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Research\restat revision final\restat_revision\Final_Codes\TVP_oil_supply_IP\data\"/>
    </mc:Choice>
  </mc:AlternateContent>
  <xr:revisionPtr revIDLastSave="0" documentId="13_ncr:1_{094C3D28-CE8E-4F5B-AE55-CF782AF1B24C}" xr6:coauthVersionLast="47" xr6:coauthVersionMax="47" xr10:uidLastSave="{00000000-0000-0000-0000-000000000000}"/>
  <bookViews>
    <workbookView xWindow="-108" yWindow="-108" windowWidth="30936" windowHeight="16896" xr2:uid="{83C73C06-DC08-44F8-B4C3-D33A597D5F1A}"/>
  </bookViews>
  <sheets>
    <sheet name="Export" sheetId="6" r:id="rId1"/>
    <sheet name="haver_dataset" sheetId="1" r:id="rId2"/>
    <sheet name="world_IP" sheetId="4" r:id="rId3"/>
    <sheet name="inventories" sheetId="5" r:id="rId4"/>
    <sheet name="DK" sheetId="7" r:id="rId5"/>
    <sheet name="Kilian Index" sheetId="8" r:id="rId6"/>
    <sheet name="GECON" sheetId="9" r:id="rId7"/>
  </sheets>
  <definedNames>
    <definedName name="_DLX1.USE">haver_dataset!$A$1:$O$13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" i="6" l="1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3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219" i="6"/>
  <c r="O220" i="6"/>
  <c r="O221" i="6"/>
  <c r="O222" i="6"/>
  <c r="O223" i="6"/>
  <c r="O224" i="6"/>
  <c r="O225" i="6"/>
  <c r="O226" i="6"/>
  <c r="O227" i="6"/>
  <c r="O228" i="6"/>
  <c r="O229" i="6"/>
  <c r="O230" i="6"/>
  <c r="O231" i="6"/>
  <c r="O232" i="6"/>
  <c r="O233" i="6"/>
  <c r="O234" i="6"/>
  <c r="O235" i="6"/>
  <c r="O236" i="6"/>
  <c r="O237" i="6"/>
  <c r="O238" i="6"/>
  <c r="O239" i="6"/>
  <c r="O240" i="6"/>
  <c r="O241" i="6"/>
  <c r="O242" i="6"/>
  <c r="O243" i="6"/>
  <c r="O244" i="6"/>
  <c r="O245" i="6"/>
  <c r="O246" i="6"/>
  <c r="O247" i="6"/>
  <c r="O248" i="6"/>
  <c r="O249" i="6"/>
  <c r="O250" i="6"/>
  <c r="O251" i="6"/>
  <c r="O252" i="6"/>
  <c r="O253" i="6"/>
  <c r="O254" i="6"/>
  <c r="O255" i="6"/>
  <c r="O256" i="6"/>
  <c r="O257" i="6"/>
  <c r="O258" i="6"/>
  <c r="O259" i="6"/>
  <c r="O260" i="6"/>
  <c r="O261" i="6"/>
  <c r="O262" i="6"/>
  <c r="O263" i="6"/>
  <c r="O264" i="6"/>
  <c r="O265" i="6"/>
  <c r="O266" i="6"/>
  <c r="O267" i="6"/>
  <c r="O268" i="6"/>
  <c r="O269" i="6"/>
  <c r="O270" i="6"/>
  <c r="O271" i="6"/>
  <c r="O272" i="6"/>
  <c r="O273" i="6"/>
  <c r="O274" i="6"/>
  <c r="O275" i="6"/>
  <c r="O276" i="6"/>
  <c r="O277" i="6"/>
  <c r="O278" i="6"/>
  <c r="O279" i="6"/>
  <c r="O280" i="6"/>
  <c r="O281" i="6"/>
  <c r="O282" i="6"/>
  <c r="O283" i="6"/>
  <c r="O284" i="6"/>
  <c r="O285" i="6"/>
  <c r="O286" i="6"/>
  <c r="O287" i="6"/>
  <c r="O288" i="6"/>
  <c r="O289" i="6"/>
  <c r="O290" i="6"/>
  <c r="O291" i="6"/>
  <c r="O292" i="6"/>
  <c r="O293" i="6"/>
  <c r="O294" i="6"/>
  <c r="O295" i="6"/>
  <c r="O296" i="6"/>
  <c r="O297" i="6"/>
  <c r="O298" i="6"/>
  <c r="O299" i="6"/>
  <c r="O300" i="6"/>
  <c r="O301" i="6"/>
  <c r="O302" i="6"/>
  <c r="O303" i="6"/>
  <c r="O304" i="6"/>
  <c r="O305" i="6"/>
  <c r="O306" i="6"/>
  <c r="O307" i="6"/>
  <c r="O308" i="6"/>
  <c r="O309" i="6"/>
  <c r="O310" i="6"/>
  <c r="O311" i="6"/>
  <c r="O312" i="6"/>
  <c r="O313" i="6"/>
  <c r="O314" i="6"/>
  <c r="O315" i="6"/>
  <c r="O316" i="6"/>
  <c r="O317" i="6"/>
  <c r="O318" i="6"/>
  <c r="O319" i="6"/>
  <c r="O320" i="6"/>
  <c r="O321" i="6"/>
  <c r="O322" i="6"/>
  <c r="O323" i="6"/>
  <c r="O324" i="6"/>
  <c r="O325" i="6"/>
  <c r="O326" i="6"/>
  <c r="O327" i="6"/>
  <c r="O328" i="6"/>
  <c r="O329" i="6"/>
  <c r="O330" i="6"/>
  <c r="O331" i="6"/>
  <c r="O332" i="6"/>
  <c r="O333" i="6"/>
  <c r="O334" i="6"/>
  <c r="O335" i="6"/>
  <c r="O336" i="6"/>
  <c r="O337" i="6"/>
  <c r="O338" i="6"/>
  <c r="O339" i="6"/>
  <c r="O340" i="6"/>
  <c r="O341" i="6"/>
  <c r="O342" i="6"/>
  <c r="O343" i="6"/>
  <c r="O344" i="6"/>
  <c r="O345" i="6"/>
  <c r="O346" i="6"/>
  <c r="O347" i="6"/>
  <c r="O348" i="6"/>
  <c r="O349" i="6"/>
  <c r="O350" i="6"/>
  <c r="O351" i="6"/>
  <c r="O352" i="6"/>
  <c r="O353" i="6"/>
  <c r="O354" i="6"/>
  <c r="O355" i="6"/>
  <c r="O356" i="6"/>
  <c r="O357" i="6"/>
  <c r="O358" i="6"/>
  <c r="O359" i="6"/>
  <c r="O360" i="6"/>
  <c r="O361" i="6"/>
  <c r="O362" i="6"/>
  <c r="O363" i="6"/>
  <c r="O364" i="6"/>
  <c r="O365" i="6"/>
  <c r="O366" i="6"/>
  <c r="O367" i="6"/>
  <c r="O368" i="6"/>
  <c r="O369" i="6"/>
  <c r="O370" i="6"/>
  <c r="O371" i="6"/>
  <c r="O372" i="6"/>
  <c r="O373" i="6"/>
  <c r="O374" i="6"/>
  <c r="O375" i="6"/>
  <c r="O376" i="6"/>
  <c r="O377" i="6"/>
  <c r="O378" i="6"/>
  <c r="O379" i="6"/>
  <c r="O380" i="6"/>
  <c r="O381" i="6"/>
  <c r="O382" i="6"/>
  <c r="O383" i="6"/>
  <c r="O384" i="6"/>
  <c r="O385" i="6"/>
  <c r="O386" i="6"/>
  <c r="O387" i="6"/>
  <c r="O388" i="6"/>
  <c r="O389" i="6"/>
  <c r="O390" i="6"/>
  <c r="O391" i="6"/>
  <c r="O392" i="6"/>
  <c r="O393" i="6"/>
  <c r="O394" i="6"/>
  <c r="O395" i="6"/>
  <c r="O396" i="6"/>
  <c r="O397" i="6"/>
  <c r="O398" i="6"/>
  <c r="O399" i="6"/>
  <c r="O400" i="6"/>
  <c r="O401" i="6"/>
  <c r="O402" i="6"/>
  <c r="O403" i="6"/>
  <c r="O404" i="6"/>
  <c r="O405" i="6"/>
  <c r="O406" i="6"/>
  <c r="O407" i="6"/>
  <c r="O408" i="6"/>
  <c r="O409" i="6"/>
  <c r="O410" i="6"/>
  <c r="O411" i="6"/>
  <c r="O412" i="6"/>
  <c r="O413" i="6"/>
  <c r="O414" i="6"/>
  <c r="O415" i="6"/>
  <c r="O416" i="6"/>
  <c r="O417" i="6"/>
  <c r="O418" i="6"/>
  <c r="O419" i="6"/>
  <c r="O420" i="6"/>
  <c r="O421" i="6"/>
  <c r="O422" i="6"/>
  <c r="O423" i="6"/>
  <c r="O424" i="6"/>
  <c r="O425" i="6"/>
  <c r="O426" i="6"/>
  <c r="O427" i="6"/>
  <c r="O428" i="6"/>
  <c r="O429" i="6"/>
  <c r="O430" i="6"/>
  <c r="O431" i="6"/>
  <c r="O432" i="6"/>
  <c r="O433" i="6"/>
  <c r="O434" i="6"/>
  <c r="O435" i="6"/>
  <c r="O436" i="6"/>
  <c r="O437" i="6"/>
  <c r="O438" i="6"/>
  <c r="O439" i="6"/>
  <c r="O440" i="6"/>
  <c r="O441" i="6"/>
  <c r="O442" i="6"/>
  <c r="O443" i="6"/>
  <c r="O444" i="6"/>
  <c r="O445" i="6"/>
  <c r="O446" i="6"/>
  <c r="O447" i="6"/>
  <c r="O448" i="6"/>
  <c r="O449" i="6"/>
  <c r="O450" i="6"/>
  <c r="O451" i="6"/>
  <c r="O452" i="6"/>
  <c r="O453" i="6"/>
  <c r="O454" i="6"/>
  <c r="O455" i="6"/>
  <c r="O456" i="6"/>
  <c r="O457" i="6"/>
  <c r="O458" i="6"/>
  <c r="O459" i="6"/>
  <c r="O460" i="6"/>
  <c r="O461" i="6"/>
  <c r="O462" i="6"/>
  <c r="O463" i="6"/>
  <c r="O464" i="6"/>
  <c r="O465" i="6"/>
  <c r="O466" i="6"/>
  <c r="O467" i="6"/>
  <c r="O468" i="6"/>
  <c r="O469" i="6"/>
  <c r="O470" i="6"/>
  <c r="O471" i="6"/>
  <c r="O472" i="6"/>
  <c r="O473" i="6"/>
  <c r="O474" i="6"/>
  <c r="O475" i="6"/>
  <c r="O476" i="6"/>
  <c r="O477" i="6"/>
  <c r="O478" i="6"/>
  <c r="O479" i="6"/>
  <c r="O480" i="6"/>
  <c r="O481" i="6"/>
  <c r="O482" i="6"/>
  <c r="O483" i="6"/>
  <c r="O484" i="6"/>
  <c r="O485" i="6"/>
  <c r="O486" i="6"/>
  <c r="O487" i="6"/>
  <c r="O488" i="6"/>
  <c r="O489" i="6"/>
  <c r="O490" i="6"/>
  <c r="O491" i="6"/>
  <c r="O492" i="6"/>
  <c r="O493" i="6"/>
  <c r="O494" i="6"/>
  <c r="O495" i="6"/>
  <c r="O496" i="6"/>
  <c r="O497" i="6"/>
  <c r="O498" i="6"/>
  <c r="O499" i="6"/>
  <c r="O500" i="6"/>
  <c r="O501" i="6"/>
  <c r="O502" i="6"/>
  <c r="O503" i="6"/>
  <c r="O504" i="6"/>
  <c r="O505" i="6"/>
  <c r="O506" i="6"/>
  <c r="O507" i="6"/>
  <c r="O508" i="6"/>
  <c r="O509" i="6"/>
  <c r="O510" i="6"/>
  <c r="O511" i="6"/>
  <c r="O512" i="6"/>
  <c r="O513" i="6"/>
  <c r="O514" i="6"/>
  <c r="O515" i="6"/>
  <c r="O516" i="6"/>
  <c r="O517" i="6"/>
  <c r="O518" i="6"/>
  <c r="O519" i="6"/>
  <c r="O520" i="6"/>
  <c r="O521" i="6"/>
  <c r="O522" i="6"/>
  <c r="O523" i="6"/>
  <c r="O524" i="6"/>
  <c r="O525" i="6"/>
  <c r="O526" i="6"/>
  <c r="O527" i="6"/>
  <c r="O528" i="6"/>
  <c r="O529" i="6"/>
  <c r="O530" i="6"/>
  <c r="O531" i="6"/>
  <c r="O532" i="6"/>
  <c r="O533" i="6"/>
  <c r="O534" i="6"/>
  <c r="O535" i="6"/>
  <c r="O536" i="6"/>
  <c r="O537" i="6"/>
  <c r="O538" i="6"/>
  <c r="O539" i="6"/>
  <c r="O540" i="6"/>
  <c r="O541" i="6"/>
  <c r="O542" i="6"/>
  <c r="O543" i="6"/>
  <c r="O544" i="6"/>
  <c r="O545" i="6"/>
  <c r="O546" i="6"/>
  <c r="O547" i="6"/>
  <c r="O548" i="6"/>
  <c r="O549" i="6"/>
  <c r="O550" i="6"/>
  <c r="O551" i="6"/>
  <c r="O552" i="6"/>
  <c r="O553" i="6"/>
  <c r="O554" i="6"/>
  <c r="O555" i="6"/>
  <c r="O556" i="6"/>
  <c r="O557" i="6"/>
  <c r="O558" i="6"/>
  <c r="O559" i="6"/>
  <c r="O560" i="6"/>
  <c r="O561" i="6"/>
  <c r="O562" i="6"/>
  <c r="O563" i="6"/>
  <c r="O564" i="6"/>
  <c r="O565" i="6"/>
  <c r="O566" i="6"/>
  <c r="O567" i="6"/>
  <c r="O568" i="6"/>
  <c r="O569" i="6"/>
  <c r="O570" i="6"/>
  <c r="O571" i="6"/>
  <c r="O572" i="6"/>
  <c r="O573" i="6"/>
  <c r="O574" i="6"/>
  <c r="O575" i="6"/>
  <c r="O576" i="6"/>
  <c r="O577" i="6"/>
  <c r="O578" i="6"/>
  <c r="O579" i="6"/>
  <c r="O580" i="6"/>
  <c r="O581" i="6"/>
  <c r="O582" i="6"/>
  <c r="O583" i="6"/>
  <c r="O584" i="6"/>
  <c r="O585" i="6"/>
  <c r="O586" i="6"/>
  <c r="O587" i="6"/>
  <c r="O588" i="6"/>
  <c r="O589" i="6"/>
  <c r="O590" i="6"/>
  <c r="O591" i="6"/>
  <c r="O592" i="6"/>
  <c r="O593" i="6"/>
  <c r="O594" i="6"/>
  <c r="O595" i="6"/>
  <c r="O596" i="6"/>
  <c r="O597" i="6"/>
  <c r="O598" i="6"/>
  <c r="O599" i="6"/>
  <c r="O600" i="6"/>
  <c r="O601" i="6"/>
  <c r="O602" i="6"/>
  <c r="O603" i="6"/>
  <c r="O604" i="6"/>
  <c r="O605" i="6"/>
  <c r="O606" i="6"/>
  <c r="O607" i="6"/>
  <c r="O608" i="6"/>
  <c r="O609" i="6"/>
  <c r="O610" i="6"/>
  <c r="O611" i="6"/>
  <c r="O612" i="6"/>
  <c r="O613" i="6"/>
  <c r="O2" i="6"/>
  <c r="C3" i="6"/>
  <c r="D3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12" i="6"/>
  <c r="D12" i="6"/>
  <c r="C13" i="6"/>
  <c r="D13" i="6"/>
  <c r="C14" i="6"/>
  <c r="D14" i="6"/>
  <c r="C15" i="6"/>
  <c r="D15" i="6"/>
  <c r="C16" i="6"/>
  <c r="D16" i="6"/>
  <c r="C17" i="6"/>
  <c r="D17" i="6"/>
  <c r="C18" i="6"/>
  <c r="D18" i="6"/>
  <c r="C19" i="6"/>
  <c r="D19" i="6"/>
  <c r="C20" i="6"/>
  <c r="D20" i="6"/>
  <c r="C21" i="6"/>
  <c r="D21" i="6"/>
  <c r="C22" i="6"/>
  <c r="D22" i="6"/>
  <c r="C23" i="6"/>
  <c r="D23" i="6"/>
  <c r="C24" i="6"/>
  <c r="D24" i="6"/>
  <c r="C25" i="6"/>
  <c r="D25" i="6"/>
  <c r="C26" i="6"/>
  <c r="D26" i="6"/>
  <c r="C27" i="6"/>
  <c r="D27" i="6"/>
  <c r="C28" i="6"/>
  <c r="D28" i="6"/>
  <c r="C29" i="6"/>
  <c r="D29" i="6"/>
  <c r="C30" i="6"/>
  <c r="D30" i="6"/>
  <c r="C31" i="6"/>
  <c r="D31" i="6"/>
  <c r="C32" i="6"/>
  <c r="D32" i="6"/>
  <c r="C33" i="6"/>
  <c r="D33" i="6"/>
  <c r="C34" i="6"/>
  <c r="D34" i="6"/>
  <c r="C35" i="6"/>
  <c r="D35" i="6"/>
  <c r="C36" i="6"/>
  <c r="D36" i="6"/>
  <c r="C37" i="6"/>
  <c r="D37" i="6"/>
  <c r="C38" i="6"/>
  <c r="D38" i="6"/>
  <c r="C39" i="6"/>
  <c r="D39" i="6"/>
  <c r="C40" i="6"/>
  <c r="D40" i="6"/>
  <c r="C41" i="6"/>
  <c r="D41" i="6"/>
  <c r="C42" i="6"/>
  <c r="D42" i="6"/>
  <c r="C43" i="6"/>
  <c r="D43" i="6"/>
  <c r="C44" i="6"/>
  <c r="D44" i="6"/>
  <c r="C45" i="6"/>
  <c r="D45" i="6"/>
  <c r="C46" i="6"/>
  <c r="D46" i="6"/>
  <c r="C47" i="6"/>
  <c r="D47" i="6"/>
  <c r="C48" i="6"/>
  <c r="D48" i="6"/>
  <c r="C49" i="6"/>
  <c r="D49" i="6"/>
  <c r="C50" i="6"/>
  <c r="D50" i="6"/>
  <c r="C51" i="6"/>
  <c r="D51" i="6"/>
  <c r="C52" i="6"/>
  <c r="D52" i="6"/>
  <c r="C53" i="6"/>
  <c r="D53" i="6"/>
  <c r="C54" i="6"/>
  <c r="D54" i="6"/>
  <c r="C55" i="6"/>
  <c r="D55" i="6"/>
  <c r="C56" i="6"/>
  <c r="D56" i="6"/>
  <c r="C57" i="6"/>
  <c r="D57" i="6"/>
  <c r="C58" i="6"/>
  <c r="D58" i="6"/>
  <c r="C59" i="6"/>
  <c r="D59" i="6"/>
  <c r="C60" i="6"/>
  <c r="D60" i="6"/>
  <c r="C61" i="6"/>
  <c r="D61" i="6"/>
  <c r="C62" i="6"/>
  <c r="D62" i="6"/>
  <c r="C63" i="6"/>
  <c r="D63" i="6"/>
  <c r="C64" i="6"/>
  <c r="D64" i="6"/>
  <c r="C65" i="6"/>
  <c r="D65" i="6"/>
  <c r="C66" i="6"/>
  <c r="D66" i="6"/>
  <c r="C67" i="6"/>
  <c r="D67" i="6"/>
  <c r="C68" i="6"/>
  <c r="D68" i="6"/>
  <c r="C69" i="6"/>
  <c r="D69" i="6"/>
  <c r="C70" i="6"/>
  <c r="D70" i="6"/>
  <c r="C71" i="6"/>
  <c r="D71" i="6"/>
  <c r="C72" i="6"/>
  <c r="D72" i="6"/>
  <c r="C73" i="6"/>
  <c r="D73" i="6"/>
  <c r="C74" i="6"/>
  <c r="D74" i="6"/>
  <c r="C75" i="6"/>
  <c r="D75" i="6"/>
  <c r="C76" i="6"/>
  <c r="D76" i="6"/>
  <c r="C77" i="6"/>
  <c r="D77" i="6"/>
  <c r="C78" i="6"/>
  <c r="D78" i="6"/>
  <c r="C79" i="6"/>
  <c r="D79" i="6"/>
  <c r="C80" i="6"/>
  <c r="D80" i="6"/>
  <c r="C81" i="6"/>
  <c r="D81" i="6"/>
  <c r="C82" i="6"/>
  <c r="D82" i="6"/>
  <c r="C83" i="6"/>
  <c r="D83" i="6"/>
  <c r="C84" i="6"/>
  <c r="D84" i="6"/>
  <c r="C85" i="6"/>
  <c r="D85" i="6"/>
  <c r="C86" i="6"/>
  <c r="D86" i="6"/>
  <c r="C87" i="6"/>
  <c r="D87" i="6"/>
  <c r="C88" i="6"/>
  <c r="D88" i="6"/>
  <c r="C89" i="6"/>
  <c r="D89" i="6"/>
  <c r="C90" i="6"/>
  <c r="D90" i="6"/>
  <c r="C91" i="6"/>
  <c r="D91" i="6"/>
  <c r="C92" i="6"/>
  <c r="D92" i="6"/>
  <c r="C93" i="6"/>
  <c r="D93" i="6"/>
  <c r="C94" i="6"/>
  <c r="D94" i="6"/>
  <c r="C95" i="6"/>
  <c r="D95" i="6"/>
  <c r="C96" i="6"/>
  <c r="D96" i="6"/>
  <c r="C97" i="6"/>
  <c r="D97" i="6"/>
  <c r="C98" i="6"/>
  <c r="D98" i="6"/>
  <c r="C99" i="6"/>
  <c r="D99" i="6"/>
  <c r="C100" i="6"/>
  <c r="D100" i="6"/>
  <c r="C101" i="6"/>
  <c r="D101" i="6"/>
  <c r="C102" i="6"/>
  <c r="D102" i="6"/>
  <c r="C103" i="6"/>
  <c r="D103" i="6"/>
  <c r="C104" i="6"/>
  <c r="D104" i="6"/>
  <c r="C105" i="6"/>
  <c r="D105" i="6"/>
  <c r="C106" i="6"/>
  <c r="D106" i="6"/>
  <c r="C107" i="6"/>
  <c r="D107" i="6"/>
  <c r="C108" i="6"/>
  <c r="D108" i="6"/>
  <c r="C109" i="6"/>
  <c r="D109" i="6"/>
  <c r="C110" i="6"/>
  <c r="D110" i="6"/>
  <c r="C111" i="6"/>
  <c r="D111" i="6"/>
  <c r="C112" i="6"/>
  <c r="D112" i="6"/>
  <c r="C113" i="6"/>
  <c r="D113" i="6"/>
  <c r="C114" i="6"/>
  <c r="D114" i="6"/>
  <c r="C115" i="6"/>
  <c r="D115" i="6"/>
  <c r="C116" i="6"/>
  <c r="D116" i="6"/>
  <c r="C117" i="6"/>
  <c r="D117" i="6"/>
  <c r="C118" i="6"/>
  <c r="D118" i="6"/>
  <c r="C119" i="6"/>
  <c r="D119" i="6"/>
  <c r="C120" i="6"/>
  <c r="D120" i="6"/>
  <c r="C121" i="6"/>
  <c r="D121" i="6"/>
  <c r="C122" i="6"/>
  <c r="D122" i="6"/>
  <c r="C123" i="6"/>
  <c r="D123" i="6"/>
  <c r="C124" i="6"/>
  <c r="D124" i="6"/>
  <c r="C125" i="6"/>
  <c r="D125" i="6"/>
  <c r="C126" i="6"/>
  <c r="D126" i="6"/>
  <c r="C127" i="6"/>
  <c r="D127" i="6"/>
  <c r="C128" i="6"/>
  <c r="D128" i="6"/>
  <c r="C129" i="6"/>
  <c r="D129" i="6"/>
  <c r="C130" i="6"/>
  <c r="D130" i="6"/>
  <c r="C131" i="6"/>
  <c r="D131" i="6"/>
  <c r="C132" i="6"/>
  <c r="D132" i="6"/>
  <c r="C133" i="6"/>
  <c r="D133" i="6"/>
  <c r="C134" i="6"/>
  <c r="D134" i="6"/>
  <c r="C135" i="6"/>
  <c r="D135" i="6"/>
  <c r="C136" i="6"/>
  <c r="D136" i="6"/>
  <c r="C137" i="6"/>
  <c r="D137" i="6"/>
  <c r="C138" i="6"/>
  <c r="D138" i="6"/>
  <c r="C139" i="6"/>
  <c r="D139" i="6"/>
  <c r="C140" i="6"/>
  <c r="D140" i="6"/>
  <c r="C141" i="6"/>
  <c r="D141" i="6"/>
  <c r="C142" i="6"/>
  <c r="D142" i="6"/>
  <c r="C143" i="6"/>
  <c r="D143" i="6"/>
  <c r="C144" i="6"/>
  <c r="D144" i="6"/>
  <c r="C145" i="6"/>
  <c r="D145" i="6"/>
  <c r="C146" i="6"/>
  <c r="D146" i="6"/>
  <c r="C147" i="6"/>
  <c r="D147" i="6"/>
  <c r="C148" i="6"/>
  <c r="D148" i="6"/>
  <c r="C149" i="6"/>
  <c r="D149" i="6"/>
  <c r="C150" i="6"/>
  <c r="D150" i="6"/>
  <c r="C151" i="6"/>
  <c r="D151" i="6"/>
  <c r="C152" i="6"/>
  <c r="D152" i="6"/>
  <c r="C153" i="6"/>
  <c r="D153" i="6"/>
  <c r="C154" i="6"/>
  <c r="D154" i="6"/>
  <c r="C155" i="6"/>
  <c r="D155" i="6"/>
  <c r="C156" i="6"/>
  <c r="D156" i="6"/>
  <c r="C157" i="6"/>
  <c r="D157" i="6"/>
  <c r="C158" i="6"/>
  <c r="D158" i="6"/>
  <c r="C159" i="6"/>
  <c r="D159" i="6"/>
  <c r="C160" i="6"/>
  <c r="D160" i="6"/>
  <c r="C161" i="6"/>
  <c r="D161" i="6"/>
  <c r="C162" i="6"/>
  <c r="D162" i="6"/>
  <c r="C163" i="6"/>
  <c r="D163" i="6"/>
  <c r="C164" i="6"/>
  <c r="D164" i="6"/>
  <c r="C165" i="6"/>
  <c r="D165" i="6"/>
  <c r="C166" i="6"/>
  <c r="D166" i="6"/>
  <c r="C167" i="6"/>
  <c r="D167" i="6"/>
  <c r="C168" i="6"/>
  <c r="D168" i="6"/>
  <c r="C169" i="6"/>
  <c r="D169" i="6"/>
  <c r="C170" i="6"/>
  <c r="D170" i="6"/>
  <c r="C171" i="6"/>
  <c r="D171" i="6"/>
  <c r="C172" i="6"/>
  <c r="D172" i="6"/>
  <c r="C173" i="6"/>
  <c r="D173" i="6"/>
  <c r="C174" i="6"/>
  <c r="D174" i="6"/>
  <c r="C175" i="6"/>
  <c r="D175" i="6"/>
  <c r="C176" i="6"/>
  <c r="D176" i="6"/>
  <c r="C177" i="6"/>
  <c r="D177" i="6"/>
  <c r="C178" i="6"/>
  <c r="D178" i="6"/>
  <c r="C179" i="6"/>
  <c r="D179" i="6"/>
  <c r="C180" i="6"/>
  <c r="D180" i="6"/>
  <c r="C181" i="6"/>
  <c r="D181" i="6"/>
  <c r="C182" i="6"/>
  <c r="D182" i="6"/>
  <c r="C183" i="6"/>
  <c r="D183" i="6"/>
  <c r="C184" i="6"/>
  <c r="D184" i="6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93" i="6"/>
  <c r="D193" i="6"/>
  <c r="C194" i="6"/>
  <c r="D194" i="6"/>
  <c r="C195" i="6"/>
  <c r="D195" i="6"/>
  <c r="C196" i="6"/>
  <c r="D196" i="6"/>
  <c r="C197" i="6"/>
  <c r="D197" i="6"/>
  <c r="C198" i="6"/>
  <c r="D198" i="6"/>
  <c r="C199" i="6"/>
  <c r="D199" i="6"/>
  <c r="C200" i="6"/>
  <c r="D200" i="6"/>
  <c r="C201" i="6"/>
  <c r="D201" i="6"/>
  <c r="C202" i="6"/>
  <c r="D202" i="6"/>
  <c r="C203" i="6"/>
  <c r="D203" i="6"/>
  <c r="C204" i="6"/>
  <c r="D204" i="6"/>
  <c r="C205" i="6"/>
  <c r="D205" i="6"/>
  <c r="C206" i="6"/>
  <c r="D206" i="6"/>
  <c r="C207" i="6"/>
  <c r="D207" i="6"/>
  <c r="C208" i="6"/>
  <c r="D208" i="6"/>
  <c r="C209" i="6"/>
  <c r="D209" i="6"/>
  <c r="C210" i="6"/>
  <c r="D210" i="6"/>
  <c r="C211" i="6"/>
  <c r="D211" i="6"/>
  <c r="C212" i="6"/>
  <c r="D212" i="6"/>
  <c r="C213" i="6"/>
  <c r="D213" i="6"/>
  <c r="C214" i="6"/>
  <c r="D214" i="6"/>
  <c r="C215" i="6"/>
  <c r="D215" i="6"/>
  <c r="C216" i="6"/>
  <c r="D216" i="6"/>
  <c r="C217" i="6"/>
  <c r="D217" i="6"/>
  <c r="C218" i="6"/>
  <c r="D218" i="6"/>
  <c r="C219" i="6"/>
  <c r="D219" i="6"/>
  <c r="C220" i="6"/>
  <c r="D220" i="6"/>
  <c r="C221" i="6"/>
  <c r="D221" i="6"/>
  <c r="C222" i="6"/>
  <c r="D222" i="6"/>
  <c r="C223" i="6"/>
  <c r="D223" i="6"/>
  <c r="C224" i="6"/>
  <c r="D224" i="6"/>
  <c r="C225" i="6"/>
  <c r="D225" i="6"/>
  <c r="C226" i="6"/>
  <c r="D226" i="6"/>
  <c r="C227" i="6"/>
  <c r="D227" i="6"/>
  <c r="C228" i="6"/>
  <c r="D228" i="6"/>
  <c r="C229" i="6"/>
  <c r="D229" i="6"/>
  <c r="C230" i="6"/>
  <c r="D230" i="6"/>
  <c r="C231" i="6"/>
  <c r="D231" i="6"/>
  <c r="C232" i="6"/>
  <c r="D232" i="6"/>
  <c r="C233" i="6"/>
  <c r="D233" i="6"/>
  <c r="C234" i="6"/>
  <c r="D234" i="6"/>
  <c r="C235" i="6"/>
  <c r="D235" i="6"/>
  <c r="C236" i="6"/>
  <c r="D236" i="6"/>
  <c r="C237" i="6"/>
  <c r="D237" i="6"/>
  <c r="C238" i="6"/>
  <c r="D238" i="6"/>
  <c r="C239" i="6"/>
  <c r="D239" i="6"/>
  <c r="C240" i="6"/>
  <c r="D240" i="6"/>
  <c r="C241" i="6"/>
  <c r="D241" i="6"/>
  <c r="C242" i="6"/>
  <c r="D242" i="6"/>
  <c r="C243" i="6"/>
  <c r="D243" i="6"/>
  <c r="C244" i="6"/>
  <c r="D244" i="6"/>
  <c r="C245" i="6"/>
  <c r="D245" i="6"/>
  <c r="C246" i="6"/>
  <c r="D246" i="6"/>
  <c r="C247" i="6"/>
  <c r="D247" i="6"/>
  <c r="C248" i="6"/>
  <c r="D248" i="6"/>
  <c r="C249" i="6"/>
  <c r="D249" i="6"/>
  <c r="C250" i="6"/>
  <c r="D250" i="6"/>
  <c r="C251" i="6"/>
  <c r="D251" i="6"/>
  <c r="C252" i="6"/>
  <c r="D252" i="6"/>
  <c r="C253" i="6"/>
  <c r="D253" i="6"/>
  <c r="C254" i="6"/>
  <c r="D254" i="6"/>
  <c r="C255" i="6"/>
  <c r="D255" i="6"/>
  <c r="C256" i="6"/>
  <c r="D256" i="6"/>
  <c r="C257" i="6"/>
  <c r="D257" i="6"/>
  <c r="C258" i="6"/>
  <c r="D258" i="6"/>
  <c r="C259" i="6"/>
  <c r="D259" i="6"/>
  <c r="C260" i="6"/>
  <c r="D260" i="6"/>
  <c r="C261" i="6"/>
  <c r="D261" i="6"/>
  <c r="C262" i="6"/>
  <c r="D262" i="6"/>
  <c r="C263" i="6"/>
  <c r="D263" i="6"/>
  <c r="C264" i="6"/>
  <c r="D264" i="6"/>
  <c r="C265" i="6"/>
  <c r="D265" i="6"/>
  <c r="C266" i="6"/>
  <c r="D266" i="6"/>
  <c r="C267" i="6"/>
  <c r="D267" i="6"/>
  <c r="C268" i="6"/>
  <c r="D268" i="6"/>
  <c r="C269" i="6"/>
  <c r="D269" i="6"/>
  <c r="C270" i="6"/>
  <c r="D270" i="6"/>
  <c r="C271" i="6"/>
  <c r="D271" i="6"/>
  <c r="C272" i="6"/>
  <c r="D272" i="6"/>
  <c r="C273" i="6"/>
  <c r="D273" i="6"/>
  <c r="C274" i="6"/>
  <c r="D274" i="6"/>
  <c r="C275" i="6"/>
  <c r="D275" i="6"/>
  <c r="C276" i="6"/>
  <c r="D276" i="6"/>
  <c r="C277" i="6"/>
  <c r="D277" i="6"/>
  <c r="C278" i="6"/>
  <c r="D278" i="6"/>
  <c r="C279" i="6"/>
  <c r="D279" i="6"/>
  <c r="C280" i="6"/>
  <c r="D280" i="6"/>
  <c r="C281" i="6"/>
  <c r="D281" i="6"/>
  <c r="C282" i="6"/>
  <c r="D282" i="6"/>
  <c r="C283" i="6"/>
  <c r="D283" i="6"/>
  <c r="C284" i="6"/>
  <c r="D284" i="6"/>
  <c r="C285" i="6"/>
  <c r="D285" i="6"/>
  <c r="C286" i="6"/>
  <c r="D286" i="6"/>
  <c r="C287" i="6"/>
  <c r="D287" i="6"/>
  <c r="C288" i="6"/>
  <c r="D288" i="6"/>
  <c r="C289" i="6"/>
  <c r="D289" i="6"/>
  <c r="C290" i="6"/>
  <c r="D290" i="6"/>
  <c r="C291" i="6"/>
  <c r="D291" i="6"/>
  <c r="C292" i="6"/>
  <c r="D292" i="6"/>
  <c r="C293" i="6"/>
  <c r="D293" i="6"/>
  <c r="C294" i="6"/>
  <c r="D294" i="6"/>
  <c r="C295" i="6"/>
  <c r="D295" i="6"/>
  <c r="C296" i="6"/>
  <c r="D296" i="6"/>
  <c r="C297" i="6"/>
  <c r="D297" i="6"/>
  <c r="C298" i="6"/>
  <c r="D298" i="6"/>
  <c r="C299" i="6"/>
  <c r="D299" i="6"/>
  <c r="C300" i="6"/>
  <c r="D300" i="6"/>
  <c r="C301" i="6"/>
  <c r="D301" i="6"/>
  <c r="C302" i="6"/>
  <c r="D302" i="6"/>
  <c r="C303" i="6"/>
  <c r="D303" i="6"/>
  <c r="C304" i="6"/>
  <c r="D304" i="6"/>
  <c r="C305" i="6"/>
  <c r="D305" i="6"/>
  <c r="C306" i="6"/>
  <c r="D306" i="6"/>
  <c r="C307" i="6"/>
  <c r="D307" i="6"/>
  <c r="C308" i="6"/>
  <c r="D308" i="6"/>
  <c r="C309" i="6"/>
  <c r="D309" i="6"/>
  <c r="C310" i="6"/>
  <c r="D310" i="6"/>
  <c r="C311" i="6"/>
  <c r="D311" i="6"/>
  <c r="C312" i="6"/>
  <c r="D312" i="6"/>
  <c r="C313" i="6"/>
  <c r="D313" i="6"/>
  <c r="C314" i="6"/>
  <c r="D314" i="6"/>
  <c r="C315" i="6"/>
  <c r="D315" i="6"/>
  <c r="C316" i="6"/>
  <c r="D316" i="6"/>
  <c r="C317" i="6"/>
  <c r="D317" i="6"/>
  <c r="C318" i="6"/>
  <c r="D318" i="6"/>
  <c r="C319" i="6"/>
  <c r="D319" i="6"/>
  <c r="C320" i="6"/>
  <c r="D320" i="6"/>
  <c r="C321" i="6"/>
  <c r="D321" i="6"/>
  <c r="C322" i="6"/>
  <c r="D322" i="6"/>
  <c r="C323" i="6"/>
  <c r="D323" i="6"/>
  <c r="C324" i="6"/>
  <c r="D324" i="6"/>
  <c r="C325" i="6"/>
  <c r="D325" i="6"/>
  <c r="C326" i="6"/>
  <c r="D326" i="6"/>
  <c r="C327" i="6"/>
  <c r="D327" i="6"/>
  <c r="C328" i="6"/>
  <c r="D328" i="6"/>
  <c r="C329" i="6"/>
  <c r="D329" i="6"/>
  <c r="C330" i="6"/>
  <c r="D330" i="6"/>
  <c r="C331" i="6"/>
  <c r="D331" i="6"/>
  <c r="C332" i="6"/>
  <c r="D332" i="6"/>
  <c r="C333" i="6"/>
  <c r="D333" i="6"/>
  <c r="C334" i="6"/>
  <c r="D334" i="6"/>
  <c r="C335" i="6"/>
  <c r="D335" i="6"/>
  <c r="C336" i="6"/>
  <c r="D336" i="6"/>
  <c r="C337" i="6"/>
  <c r="D337" i="6"/>
  <c r="C338" i="6"/>
  <c r="D338" i="6"/>
  <c r="C339" i="6"/>
  <c r="D339" i="6"/>
  <c r="C340" i="6"/>
  <c r="D340" i="6"/>
  <c r="C341" i="6"/>
  <c r="D341" i="6"/>
  <c r="C342" i="6"/>
  <c r="D342" i="6"/>
  <c r="C343" i="6"/>
  <c r="D343" i="6"/>
  <c r="C344" i="6"/>
  <c r="D344" i="6"/>
  <c r="C345" i="6"/>
  <c r="D345" i="6"/>
  <c r="C346" i="6"/>
  <c r="D346" i="6"/>
  <c r="C347" i="6"/>
  <c r="D347" i="6"/>
  <c r="C348" i="6"/>
  <c r="D348" i="6"/>
  <c r="C349" i="6"/>
  <c r="D349" i="6"/>
  <c r="C350" i="6"/>
  <c r="D350" i="6"/>
  <c r="C351" i="6"/>
  <c r="D351" i="6"/>
  <c r="C352" i="6"/>
  <c r="D352" i="6"/>
  <c r="C353" i="6"/>
  <c r="D353" i="6"/>
  <c r="C354" i="6"/>
  <c r="D354" i="6"/>
  <c r="C355" i="6"/>
  <c r="D355" i="6"/>
  <c r="C356" i="6"/>
  <c r="D356" i="6"/>
  <c r="C357" i="6"/>
  <c r="D357" i="6"/>
  <c r="C358" i="6"/>
  <c r="D358" i="6"/>
  <c r="C359" i="6"/>
  <c r="D359" i="6"/>
  <c r="C360" i="6"/>
  <c r="D360" i="6"/>
  <c r="C361" i="6"/>
  <c r="D361" i="6"/>
  <c r="C362" i="6"/>
  <c r="D362" i="6"/>
  <c r="C363" i="6"/>
  <c r="D363" i="6"/>
  <c r="C364" i="6"/>
  <c r="D364" i="6"/>
  <c r="C365" i="6"/>
  <c r="D365" i="6"/>
  <c r="C366" i="6"/>
  <c r="D366" i="6"/>
  <c r="C367" i="6"/>
  <c r="D367" i="6"/>
  <c r="C368" i="6"/>
  <c r="D368" i="6"/>
  <c r="C369" i="6"/>
  <c r="D369" i="6"/>
  <c r="C370" i="6"/>
  <c r="D370" i="6"/>
  <c r="C371" i="6"/>
  <c r="D371" i="6"/>
  <c r="C372" i="6"/>
  <c r="D372" i="6"/>
  <c r="C373" i="6"/>
  <c r="D373" i="6"/>
  <c r="C374" i="6"/>
  <c r="D374" i="6"/>
  <c r="C375" i="6"/>
  <c r="D375" i="6"/>
  <c r="C376" i="6"/>
  <c r="D376" i="6"/>
  <c r="C377" i="6"/>
  <c r="D377" i="6"/>
  <c r="C378" i="6"/>
  <c r="D378" i="6"/>
  <c r="C379" i="6"/>
  <c r="D379" i="6"/>
  <c r="C380" i="6"/>
  <c r="D380" i="6"/>
  <c r="C381" i="6"/>
  <c r="D381" i="6"/>
  <c r="C382" i="6"/>
  <c r="D382" i="6"/>
  <c r="C383" i="6"/>
  <c r="D383" i="6"/>
  <c r="C384" i="6"/>
  <c r="D384" i="6"/>
  <c r="C385" i="6"/>
  <c r="D385" i="6"/>
  <c r="C386" i="6"/>
  <c r="D386" i="6"/>
  <c r="C387" i="6"/>
  <c r="D387" i="6"/>
  <c r="C388" i="6"/>
  <c r="D388" i="6"/>
  <c r="C389" i="6"/>
  <c r="D389" i="6"/>
  <c r="C390" i="6"/>
  <c r="D390" i="6"/>
  <c r="C391" i="6"/>
  <c r="D391" i="6"/>
  <c r="C392" i="6"/>
  <c r="D392" i="6"/>
  <c r="C393" i="6"/>
  <c r="D393" i="6"/>
  <c r="C394" i="6"/>
  <c r="D394" i="6"/>
  <c r="C395" i="6"/>
  <c r="D395" i="6"/>
  <c r="C396" i="6"/>
  <c r="D396" i="6"/>
  <c r="C397" i="6"/>
  <c r="D397" i="6"/>
  <c r="C398" i="6"/>
  <c r="D398" i="6"/>
  <c r="C399" i="6"/>
  <c r="D399" i="6"/>
  <c r="C400" i="6"/>
  <c r="D400" i="6"/>
  <c r="C401" i="6"/>
  <c r="D401" i="6"/>
  <c r="C402" i="6"/>
  <c r="D402" i="6"/>
  <c r="C403" i="6"/>
  <c r="D403" i="6"/>
  <c r="C404" i="6"/>
  <c r="D404" i="6"/>
  <c r="C405" i="6"/>
  <c r="D405" i="6"/>
  <c r="C406" i="6"/>
  <c r="D406" i="6"/>
  <c r="C407" i="6"/>
  <c r="D407" i="6"/>
  <c r="C408" i="6"/>
  <c r="D408" i="6"/>
  <c r="C409" i="6"/>
  <c r="D409" i="6"/>
  <c r="C410" i="6"/>
  <c r="D410" i="6"/>
  <c r="C411" i="6"/>
  <c r="D411" i="6"/>
  <c r="C412" i="6"/>
  <c r="D412" i="6"/>
  <c r="C413" i="6"/>
  <c r="D413" i="6"/>
  <c r="C414" i="6"/>
  <c r="D414" i="6"/>
  <c r="C415" i="6"/>
  <c r="D415" i="6"/>
  <c r="C416" i="6"/>
  <c r="D416" i="6"/>
  <c r="C417" i="6"/>
  <c r="D417" i="6"/>
  <c r="C418" i="6"/>
  <c r="D418" i="6"/>
  <c r="C419" i="6"/>
  <c r="D419" i="6"/>
  <c r="C420" i="6"/>
  <c r="D420" i="6"/>
  <c r="C421" i="6"/>
  <c r="D421" i="6"/>
  <c r="C422" i="6"/>
  <c r="D422" i="6"/>
  <c r="C423" i="6"/>
  <c r="D423" i="6"/>
  <c r="C424" i="6"/>
  <c r="D424" i="6"/>
  <c r="C425" i="6"/>
  <c r="D425" i="6"/>
  <c r="C426" i="6"/>
  <c r="D426" i="6"/>
  <c r="C427" i="6"/>
  <c r="D427" i="6"/>
  <c r="C428" i="6"/>
  <c r="D428" i="6"/>
  <c r="C429" i="6"/>
  <c r="D429" i="6"/>
  <c r="C430" i="6"/>
  <c r="D430" i="6"/>
  <c r="C431" i="6"/>
  <c r="D431" i="6"/>
  <c r="C432" i="6"/>
  <c r="D432" i="6"/>
  <c r="C433" i="6"/>
  <c r="D433" i="6"/>
  <c r="C434" i="6"/>
  <c r="D434" i="6"/>
  <c r="C435" i="6"/>
  <c r="D435" i="6"/>
  <c r="C436" i="6"/>
  <c r="D436" i="6"/>
  <c r="C437" i="6"/>
  <c r="D437" i="6"/>
  <c r="C438" i="6"/>
  <c r="D438" i="6"/>
  <c r="C439" i="6"/>
  <c r="D439" i="6"/>
  <c r="C440" i="6"/>
  <c r="D440" i="6"/>
  <c r="C441" i="6"/>
  <c r="D441" i="6"/>
  <c r="C442" i="6"/>
  <c r="D442" i="6"/>
  <c r="C443" i="6"/>
  <c r="D443" i="6"/>
  <c r="C444" i="6"/>
  <c r="D444" i="6"/>
  <c r="C445" i="6"/>
  <c r="D445" i="6"/>
  <c r="C446" i="6"/>
  <c r="D446" i="6"/>
  <c r="C447" i="6"/>
  <c r="D447" i="6"/>
  <c r="C448" i="6"/>
  <c r="D448" i="6"/>
  <c r="C449" i="6"/>
  <c r="D449" i="6"/>
  <c r="C450" i="6"/>
  <c r="D450" i="6"/>
  <c r="C451" i="6"/>
  <c r="D451" i="6"/>
  <c r="C452" i="6"/>
  <c r="D452" i="6"/>
  <c r="C453" i="6"/>
  <c r="D453" i="6"/>
  <c r="C454" i="6"/>
  <c r="D454" i="6"/>
  <c r="C455" i="6"/>
  <c r="D455" i="6"/>
  <c r="C456" i="6"/>
  <c r="D456" i="6"/>
  <c r="C457" i="6"/>
  <c r="D457" i="6"/>
  <c r="C458" i="6"/>
  <c r="D458" i="6"/>
  <c r="C459" i="6"/>
  <c r="D459" i="6"/>
  <c r="C460" i="6"/>
  <c r="D460" i="6"/>
  <c r="C461" i="6"/>
  <c r="D461" i="6"/>
  <c r="C462" i="6"/>
  <c r="D462" i="6"/>
  <c r="C463" i="6"/>
  <c r="D463" i="6"/>
  <c r="C464" i="6"/>
  <c r="D464" i="6"/>
  <c r="C465" i="6"/>
  <c r="D465" i="6"/>
  <c r="C466" i="6"/>
  <c r="D466" i="6"/>
  <c r="C467" i="6"/>
  <c r="D467" i="6"/>
  <c r="C468" i="6"/>
  <c r="D468" i="6"/>
  <c r="C469" i="6"/>
  <c r="D469" i="6"/>
  <c r="C470" i="6"/>
  <c r="D470" i="6"/>
  <c r="C471" i="6"/>
  <c r="D471" i="6"/>
  <c r="C472" i="6"/>
  <c r="D472" i="6"/>
  <c r="C473" i="6"/>
  <c r="D473" i="6"/>
  <c r="C474" i="6"/>
  <c r="D474" i="6"/>
  <c r="C475" i="6"/>
  <c r="D475" i="6"/>
  <c r="C476" i="6"/>
  <c r="D476" i="6"/>
  <c r="C477" i="6"/>
  <c r="D477" i="6"/>
  <c r="C478" i="6"/>
  <c r="D478" i="6"/>
  <c r="C479" i="6"/>
  <c r="D479" i="6"/>
  <c r="C480" i="6"/>
  <c r="D480" i="6"/>
  <c r="C481" i="6"/>
  <c r="D481" i="6"/>
  <c r="C482" i="6"/>
  <c r="D482" i="6"/>
  <c r="C483" i="6"/>
  <c r="D483" i="6"/>
  <c r="C484" i="6"/>
  <c r="D484" i="6"/>
  <c r="C485" i="6"/>
  <c r="D485" i="6"/>
  <c r="C486" i="6"/>
  <c r="D486" i="6"/>
  <c r="C487" i="6"/>
  <c r="D487" i="6"/>
  <c r="C488" i="6"/>
  <c r="D488" i="6"/>
  <c r="C489" i="6"/>
  <c r="D489" i="6"/>
  <c r="C490" i="6"/>
  <c r="D490" i="6"/>
  <c r="C491" i="6"/>
  <c r="D491" i="6"/>
  <c r="C492" i="6"/>
  <c r="D492" i="6"/>
  <c r="C493" i="6"/>
  <c r="D493" i="6"/>
  <c r="C494" i="6"/>
  <c r="D494" i="6"/>
  <c r="C495" i="6"/>
  <c r="D495" i="6"/>
  <c r="C496" i="6"/>
  <c r="D496" i="6"/>
  <c r="C497" i="6"/>
  <c r="D497" i="6"/>
  <c r="C498" i="6"/>
  <c r="D498" i="6"/>
  <c r="C499" i="6"/>
  <c r="D499" i="6"/>
  <c r="C500" i="6"/>
  <c r="D500" i="6"/>
  <c r="C501" i="6"/>
  <c r="D501" i="6"/>
  <c r="C502" i="6"/>
  <c r="D502" i="6"/>
  <c r="C503" i="6"/>
  <c r="D503" i="6"/>
  <c r="C504" i="6"/>
  <c r="D504" i="6"/>
  <c r="C505" i="6"/>
  <c r="D505" i="6"/>
  <c r="C506" i="6"/>
  <c r="D506" i="6"/>
  <c r="C507" i="6"/>
  <c r="D507" i="6"/>
  <c r="C508" i="6"/>
  <c r="D508" i="6"/>
  <c r="C509" i="6"/>
  <c r="D509" i="6"/>
  <c r="C510" i="6"/>
  <c r="D510" i="6"/>
  <c r="C511" i="6"/>
  <c r="D511" i="6"/>
  <c r="C512" i="6"/>
  <c r="D512" i="6"/>
  <c r="C513" i="6"/>
  <c r="D513" i="6"/>
  <c r="C514" i="6"/>
  <c r="D514" i="6"/>
  <c r="C515" i="6"/>
  <c r="D515" i="6"/>
  <c r="C516" i="6"/>
  <c r="D516" i="6"/>
  <c r="C517" i="6"/>
  <c r="D517" i="6"/>
  <c r="C518" i="6"/>
  <c r="D518" i="6"/>
  <c r="C519" i="6"/>
  <c r="D519" i="6"/>
  <c r="C520" i="6"/>
  <c r="D520" i="6"/>
  <c r="C521" i="6"/>
  <c r="D521" i="6"/>
  <c r="C522" i="6"/>
  <c r="D522" i="6"/>
  <c r="C523" i="6"/>
  <c r="D523" i="6"/>
  <c r="C524" i="6"/>
  <c r="D524" i="6"/>
  <c r="C525" i="6"/>
  <c r="D525" i="6"/>
  <c r="C526" i="6"/>
  <c r="D526" i="6"/>
  <c r="C527" i="6"/>
  <c r="D527" i="6"/>
  <c r="C528" i="6"/>
  <c r="D528" i="6"/>
  <c r="C529" i="6"/>
  <c r="D529" i="6"/>
  <c r="C530" i="6"/>
  <c r="D530" i="6"/>
  <c r="C531" i="6"/>
  <c r="D531" i="6"/>
  <c r="C532" i="6"/>
  <c r="D532" i="6"/>
  <c r="C533" i="6"/>
  <c r="D533" i="6"/>
  <c r="C534" i="6"/>
  <c r="D534" i="6"/>
  <c r="C535" i="6"/>
  <c r="D535" i="6"/>
  <c r="C536" i="6"/>
  <c r="D536" i="6"/>
  <c r="C537" i="6"/>
  <c r="D537" i="6"/>
  <c r="C538" i="6"/>
  <c r="D538" i="6"/>
  <c r="C539" i="6"/>
  <c r="D539" i="6"/>
  <c r="C540" i="6"/>
  <c r="D540" i="6"/>
  <c r="C541" i="6"/>
  <c r="D541" i="6"/>
  <c r="C542" i="6"/>
  <c r="D542" i="6"/>
  <c r="C543" i="6"/>
  <c r="D543" i="6"/>
  <c r="C544" i="6"/>
  <c r="D544" i="6"/>
  <c r="C545" i="6"/>
  <c r="D545" i="6"/>
  <c r="C546" i="6"/>
  <c r="D546" i="6"/>
  <c r="C547" i="6"/>
  <c r="D547" i="6"/>
  <c r="C548" i="6"/>
  <c r="D548" i="6"/>
  <c r="C549" i="6"/>
  <c r="D549" i="6"/>
  <c r="C550" i="6"/>
  <c r="D550" i="6"/>
  <c r="C551" i="6"/>
  <c r="D551" i="6"/>
  <c r="C552" i="6"/>
  <c r="D552" i="6"/>
  <c r="C553" i="6"/>
  <c r="D553" i="6"/>
  <c r="C554" i="6"/>
  <c r="D554" i="6"/>
  <c r="C555" i="6"/>
  <c r="D555" i="6"/>
  <c r="C556" i="6"/>
  <c r="D556" i="6"/>
  <c r="C557" i="6"/>
  <c r="D557" i="6"/>
  <c r="C558" i="6"/>
  <c r="D558" i="6"/>
  <c r="C559" i="6"/>
  <c r="D559" i="6"/>
  <c r="C560" i="6"/>
  <c r="D560" i="6"/>
  <c r="C561" i="6"/>
  <c r="D561" i="6"/>
  <c r="C562" i="6"/>
  <c r="D562" i="6"/>
  <c r="C563" i="6"/>
  <c r="D563" i="6"/>
  <c r="C564" i="6"/>
  <c r="D564" i="6"/>
  <c r="C565" i="6"/>
  <c r="D565" i="6"/>
  <c r="C566" i="6"/>
  <c r="D566" i="6"/>
  <c r="C567" i="6"/>
  <c r="D567" i="6"/>
  <c r="C568" i="6"/>
  <c r="D568" i="6"/>
  <c r="C569" i="6"/>
  <c r="D569" i="6"/>
  <c r="C570" i="6"/>
  <c r="D570" i="6"/>
  <c r="C571" i="6"/>
  <c r="D571" i="6"/>
  <c r="C572" i="6"/>
  <c r="D572" i="6"/>
  <c r="C573" i="6"/>
  <c r="D573" i="6"/>
  <c r="C574" i="6"/>
  <c r="D574" i="6"/>
  <c r="C575" i="6"/>
  <c r="D575" i="6"/>
  <c r="C576" i="6"/>
  <c r="D576" i="6"/>
  <c r="C577" i="6"/>
  <c r="D577" i="6"/>
  <c r="C578" i="6"/>
  <c r="D578" i="6"/>
  <c r="C579" i="6"/>
  <c r="D579" i="6"/>
  <c r="C580" i="6"/>
  <c r="D580" i="6"/>
  <c r="C581" i="6"/>
  <c r="D581" i="6"/>
  <c r="C582" i="6"/>
  <c r="D582" i="6"/>
  <c r="C583" i="6"/>
  <c r="D583" i="6"/>
  <c r="C584" i="6"/>
  <c r="D584" i="6"/>
  <c r="C585" i="6"/>
  <c r="D585" i="6"/>
  <c r="C586" i="6"/>
  <c r="D586" i="6"/>
  <c r="C587" i="6"/>
  <c r="D587" i="6"/>
  <c r="C588" i="6"/>
  <c r="D588" i="6"/>
  <c r="C589" i="6"/>
  <c r="D589" i="6"/>
  <c r="C590" i="6"/>
  <c r="D590" i="6"/>
  <c r="C591" i="6"/>
  <c r="D591" i="6"/>
  <c r="C592" i="6"/>
  <c r="D592" i="6"/>
  <c r="C593" i="6"/>
  <c r="D593" i="6"/>
  <c r="C594" i="6"/>
  <c r="D594" i="6"/>
  <c r="C595" i="6"/>
  <c r="D595" i="6"/>
  <c r="C596" i="6"/>
  <c r="D596" i="6"/>
  <c r="C597" i="6"/>
  <c r="D597" i="6"/>
  <c r="C598" i="6"/>
  <c r="D598" i="6"/>
  <c r="C599" i="6"/>
  <c r="D599" i="6"/>
  <c r="C600" i="6"/>
  <c r="D600" i="6"/>
  <c r="C601" i="6"/>
  <c r="D601" i="6"/>
  <c r="C602" i="6"/>
  <c r="D602" i="6"/>
  <c r="C603" i="6"/>
  <c r="D603" i="6"/>
  <c r="C604" i="6"/>
  <c r="D604" i="6"/>
  <c r="C605" i="6"/>
  <c r="D605" i="6"/>
  <c r="C606" i="6"/>
  <c r="D606" i="6"/>
  <c r="C607" i="6"/>
  <c r="D607" i="6"/>
  <c r="C608" i="6"/>
  <c r="D608" i="6"/>
  <c r="C609" i="6"/>
  <c r="D609" i="6"/>
  <c r="C610" i="6"/>
  <c r="D610" i="6"/>
  <c r="C611" i="6"/>
  <c r="D611" i="6"/>
  <c r="C612" i="6"/>
  <c r="D612" i="6"/>
  <c r="C613" i="6"/>
  <c r="D613" i="6"/>
  <c r="D2" i="6"/>
  <c r="C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2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26" i="6"/>
  <c r="K3" i="6"/>
  <c r="L3" i="6"/>
  <c r="K4" i="6"/>
  <c r="L4" i="6"/>
  <c r="K5" i="6"/>
  <c r="L5" i="6"/>
  <c r="K6" i="6"/>
  <c r="L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K30" i="6"/>
  <c r="L30" i="6"/>
  <c r="K31" i="6"/>
  <c r="L31" i="6"/>
  <c r="K32" i="6"/>
  <c r="L32" i="6"/>
  <c r="K33" i="6"/>
  <c r="L33" i="6"/>
  <c r="K34" i="6"/>
  <c r="L34" i="6"/>
  <c r="K35" i="6"/>
  <c r="L35" i="6"/>
  <c r="K36" i="6"/>
  <c r="L36" i="6"/>
  <c r="K37" i="6"/>
  <c r="L37" i="6"/>
  <c r="K38" i="6"/>
  <c r="L38" i="6"/>
  <c r="K39" i="6"/>
  <c r="L39" i="6"/>
  <c r="K40" i="6"/>
  <c r="L40" i="6"/>
  <c r="K41" i="6"/>
  <c r="L41" i="6"/>
  <c r="K42" i="6"/>
  <c r="L42" i="6"/>
  <c r="K43" i="6"/>
  <c r="L43" i="6"/>
  <c r="K44" i="6"/>
  <c r="L44" i="6"/>
  <c r="K45" i="6"/>
  <c r="L45" i="6"/>
  <c r="K46" i="6"/>
  <c r="L46" i="6"/>
  <c r="K47" i="6"/>
  <c r="L47" i="6"/>
  <c r="K48" i="6"/>
  <c r="L48" i="6"/>
  <c r="K49" i="6"/>
  <c r="L49" i="6"/>
  <c r="K50" i="6"/>
  <c r="L50" i="6"/>
  <c r="K51" i="6"/>
  <c r="L51" i="6"/>
  <c r="K52" i="6"/>
  <c r="L52" i="6"/>
  <c r="K53" i="6"/>
  <c r="L53" i="6"/>
  <c r="K54" i="6"/>
  <c r="L54" i="6"/>
  <c r="K55" i="6"/>
  <c r="L55" i="6"/>
  <c r="K56" i="6"/>
  <c r="L56" i="6"/>
  <c r="K57" i="6"/>
  <c r="L57" i="6"/>
  <c r="K58" i="6"/>
  <c r="L58" i="6"/>
  <c r="K59" i="6"/>
  <c r="L59" i="6"/>
  <c r="K60" i="6"/>
  <c r="L60" i="6"/>
  <c r="K61" i="6"/>
  <c r="L61" i="6"/>
  <c r="K62" i="6"/>
  <c r="L62" i="6"/>
  <c r="K63" i="6"/>
  <c r="L63" i="6"/>
  <c r="K64" i="6"/>
  <c r="L64" i="6"/>
  <c r="K65" i="6"/>
  <c r="L65" i="6"/>
  <c r="K66" i="6"/>
  <c r="L66" i="6"/>
  <c r="K67" i="6"/>
  <c r="L67" i="6"/>
  <c r="K68" i="6"/>
  <c r="L68" i="6"/>
  <c r="K69" i="6"/>
  <c r="L69" i="6"/>
  <c r="K70" i="6"/>
  <c r="L70" i="6"/>
  <c r="K71" i="6"/>
  <c r="L71" i="6"/>
  <c r="K72" i="6"/>
  <c r="L72" i="6"/>
  <c r="K73" i="6"/>
  <c r="L73" i="6"/>
  <c r="K74" i="6"/>
  <c r="L74" i="6"/>
  <c r="K75" i="6"/>
  <c r="L75" i="6"/>
  <c r="K76" i="6"/>
  <c r="L76" i="6"/>
  <c r="K77" i="6"/>
  <c r="L77" i="6"/>
  <c r="K78" i="6"/>
  <c r="L78" i="6"/>
  <c r="K79" i="6"/>
  <c r="L79" i="6"/>
  <c r="K80" i="6"/>
  <c r="L80" i="6"/>
  <c r="K81" i="6"/>
  <c r="L81" i="6"/>
  <c r="K82" i="6"/>
  <c r="L82" i="6"/>
  <c r="K83" i="6"/>
  <c r="L83" i="6"/>
  <c r="K84" i="6"/>
  <c r="L84" i="6"/>
  <c r="K85" i="6"/>
  <c r="L85" i="6"/>
  <c r="K86" i="6"/>
  <c r="L86" i="6"/>
  <c r="K87" i="6"/>
  <c r="L87" i="6"/>
  <c r="K88" i="6"/>
  <c r="L88" i="6"/>
  <c r="K89" i="6"/>
  <c r="L89" i="6"/>
  <c r="K90" i="6"/>
  <c r="L90" i="6"/>
  <c r="K91" i="6"/>
  <c r="L91" i="6"/>
  <c r="K92" i="6"/>
  <c r="L92" i="6"/>
  <c r="K93" i="6"/>
  <c r="L93" i="6"/>
  <c r="K94" i="6"/>
  <c r="L94" i="6"/>
  <c r="K95" i="6"/>
  <c r="L95" i="6"/>
  <c r="K96" i="6"/>
  <c r="L96" i="6"/>
  <c r="K97" i="6"/>
  <c r="L97" i="6"/>
  <c r="K98" i="6"/>
  <c r="L98" i="6"/>
  <c r="K99" i="6"/>
  <c r="L99" i="6"/>
  <c r="K100" i="6"/>
  <c r="L100" i="6"/>
  <c r="K101" i="6"/>
  <c r="L101" i="6"/>
  <c r="K102" i="6"/>
  <c r="L102" i="6"/>
  <c r="K103" i="6"/>
  <c r="L103" i="6"/>
  <c r="K104" i="6"/>
  <c r="L104" i="6"/>
  <c r="K105" i="6"/>
  <c r="L105" i="6"/>
  <c r="K106" i="6"/>
  <c r="L106" i="6"/>
  <c r="K107" i="6"/>
  <c r="L107" i="6"/>
  <c r="K108" i="6"/>
  <c r="L108" i="6"/>
  <c r="K109" i="6"/>
  <c r="L109" i="6"/>
  <c r="K110" i="6"/>
  <c r="L110" i="6"/>
  <c r="K111" i="6"/>
  <c r="L111" i="6"/>
  <c r="K112" i="6"/>
  <c r="L112" i="6"/>
  <c r="K113" i="6"/>
  <c r="L113" i="6"/>
  <c r="K114" i="6"/>
  <c r="L114" i="6"/>
  <c r="K115" i="6"/>
  <c r="L115" i="6"/>
  <c r="K116" i="6"/>
  <c r="L116" i="6"/>
  <c r="K117" i="6"/>
  <c r="L117" i="6"/>
  <c r="K118" i="6"/>
  <c r="L118" i="6"/>
  <c r="K119" i="6"/>
  <c r="L119" i="6"/>
  <c r="K120" i="6"/>
  <c r="L120" i="6"/>
  <c r="K121" i="6"/>
  <c r="L121" i="6"/>
  <c r="K122" i="6"/>
  <c r="L122" i="6"/>
  <c r="K123" i="6"/>
  <c r="L123" i="6"/>
  <c r="K124" i="6"/>
  <c r="L124" i="6"/>
  <c r="K125" i="6"/>
  <c r="L125" i="6"/>
  <c r="K126" i="6"/>
  <c r="L126" i="6"/>
  <c r="K127" i="6"/>
  <c r="L127" i="6"/>
  <c r="K128" i="6"/>
  <c r="L128" i="6"/>
  <c r="K129" i="6"/>
  <c r="L129" i="6"/>
  <c r="K130" i="6"/>
  <c r="L130" i="6"/>
  <c r="K131" i="6"/>
  <c r="L131" i="6"/>
  <c r="K132" i="6"/>
  <c r="L132" i="6"/>
  <c r="K133" i="6"/>
  <c r="L133" i="6"/>
  <c r="K134" i="6"/>
  <c r="L134" i="6"/>
  <c r="K135" i="6"/>
  <c r="L135" i="6"/>
  <c r="K136" i="6"/>
  <c r="L136" i="6"/>
  <c r="K137" i="6"/>
  <c r="L137" i="6"/>
  <c r="K138" i="6"/>
  <c r="L138" i="6"/>
  <c r="K139" i="6"/>
  <c r="L139" i="6"/>
  <c r="K140" i="6"/>
  <c r="L140" i="6"/>
  <c r="K141" i="6"/>
  <c r="L141" i="6"/>
  <c r="K142" i="6"/>
  <c r="L142" i="6"/>
  <c r="K143" i="6"/>
  <c r="L143" i="6"/>
  <c r="K144" i="6"/>
  <c r="L144" i="6"/>
  <c r="K145" i="6"/>
  <c r="L145" i="6"/>
  <c r="K146" i="6"/>
  <c r="L146" i="6"/>
  <c r="K147" i="6"/>
  <c r="L147" i="6"/>
  <c r="K148" i="6"/>
  <c r="L148" i="6"/>
  <c r="K149" i="6"/>
  <c r="L149" i="6"/>
  <c r="K150" i="6"/>
  <c r="L150" i="6"/>
  <c r="K151" i="6"/>
  <c r="L151" i="6"/>
  <c r="K152" i="6"/>
  <c r="L152" i="6"/>
  <c r="K153" i="6"/>
  <c r="L153" i="6"/>
  <c r="K154" i="6"/>
  <c r="L154" i="6"/>
  <c r="K155" i="6"/>
  <c r="L155" i="6"/>
  <c r="K156" i="6"/>
  <c r="L156" i="6"/>
  <c r="K157" i="6"/>
  <c r="L157" i="6"/>
  <c r="K158" i="6"/>
  <c r="L158" i="6"/>
  <c r="K159" i="6"/>
  <c r="L159" i="6"/>
  <c r="K160" i="6"/>
  <c r="L160" i="6"/>
  <c r="K161" i="6"/>
  <c r="L161" i="6"/>
  <c r="K162" i="6"/>
  <c r="L162" i="6"/>
  <c r="K163" i="6"/>
  <c r="L163" i="6"/>
  <c r="K164" i="6"/>
  <c r="L164" i="6"/>
  <c r="K165" i="6"/>
  <c r="L165" i="6"/>
  <c r="K166" i="6"/>
  <c r="L166" i="6"/>
  <c r="K167" i="6"/>
  <c r="L167" i="6"/>
  <c r="K168" i="6"/>
  <c r="L168" i="6"/>
  <c r="K169" i="6"/>
  <c r="L169" i="6"/>
  <c r="K170" i="6"/>
  <c r="L170" i="6"/>
  <c r="K171" i="6"/>
  <c r="L171" i="6"/>
  <c r="K172" i="6"/>
  <c r="L172" i="6"/>
  <c r="K173" i="6"/>
  <c r="L173" i="6"/>
  <c r="K174" i="6"/>
  <c r="L174" i="6"/>
  <c r="K175" i="6"/>
  <c r="L175" i="6"/>
  <c r="K176" i="6"/>
  <c r="L176" i="6"/>
  <c r="K177" i="6"/>
  <c r="L177" i="6"/>
  <c r="K178" i="6"/>
  <c r="L178" i="6"/>
  <c r="K179" i="6"/>
  <c r="L179" i="6"/>
  <c r="K180" i="6"/>
  <c r="L180" i="6"/>
  <c r="K181" i="6"/>
  <c r="L181" i="6"/>
  <c r="K182" i="6"/>
  <c r="L182" i="6"/>
  <c r="K183" i="6"/>
  <c r="L183" i="6"/>
  <c r="K184" i="6"/>
  <c r="L184" i="6"/>
  <c r="K185" i="6"/>
  <c r="L185" i="6"/>
  <c r="K186" i="6"/>
  <c r="L186" i="6"/>
  <c r="K187" i="6"/>
  <c r="L187" i="6"/>
  <c r="K188" i="6"/>
  <c r="L188" i="6"/>
  <c r="K189" i="6"/>
  <c r="L189" i="6"/>
  <c r="K190" i="6"/>
  <c r="L190" i="6"/>
  <c r="K191" i="6"/>
  <c r="L191" i="6"/>
  <c r="K192" i="6"/>
  <c r="L192" i="6"/>
  <c r="K193" i="6"/>
  <c r="L193" i="6"/>
  <c r="K194" i="6"/>
  <c r="L194" i="6"/>
  <c r="K195" i="6"/>
  <c r="L195" i="6"/>
  <c r="K196" i="6"/>
  <c r="L196" i="6"/>
  <c r="K197" i="6"/>
  <c r="L197" i="6"/>
  <c r="K198" i="6"/>
  <c r="L198" i="6"/>
  <c r="K199" i="6"/>
  <c r="L199" i="6"/>
  <c r="K200" i="6"/>
  <c r="L200" i="6"/>
  <c r="K201" i="6"/>
  <c r="L201" i="6"/>
  <c r="K202" i="6"/>
  <c r="L202" i="6"/>
  <c r="K203" i="6"/>
  <c r="L203" i="6"/>
  <c r="K204" i="6"/>
  <c r="L204" i="6"/>
  <c r="K205" i="6"/>
  <c r="L205" i="6"/>
  <c r="K206" i="6"/>
  <c r="L206" i="6"/>
  <c r="K207" i="6"/>
  <c r="L207" i="6"/>
  <c r="K208" i="6"/>
  <c r="L208" i="6"/>
  <c r="K209" i="6"/>
  <c r="L209" i="6"/>
  <c r="K210" i="6"/>
  <c r="L210" i="6"/>
  <c r="K211" i="6"/>
  <c r="L211" i="6"/>
  <c r="K212" i="6"/>
  <c r="L212" i="6"/>
  <c r="K213" i="6"/>
  <c r="L213" i="6"/>
  <c r="K214" i="6"/>
  <c r="L214" i="6"/>
  <c r="K215" i="6"/>
  <c r="L215" i="6"/>
  <c r="K216" i="6"/>
  <c r="L216" i="6"/>
  <c r="K217" i="6"/>
  <c r="L217" i="6"/>
  <c r="K218" i="6"/>
  <c r="L218" i="6"/>
  <c r="K219" i="6"/>
  <c r="L219" i="6"/>
  <c r="K220" i="6"/>
  <c r="L220" i="6"/>
  <c r="K221" i="6"/>
  <c r="L221" i="6"/>
  <c r="K222" i="6"/>
  <c r="L222" i="6"/>
  <c r="K223" i="6"/>
  <c r="L223" i="6"/>
  <c r="K224" i="6"/>
  <c r="L224" i="6"/>
  <c r="K225" i="6"/>
  <c r="L225" i="6"/>
  <c r="K226" i="6"/>
  <c r="L226" i="6"/>
  <c r="K227" i="6"/>
  <c r="L227" i="6"/>
  <c r="K228" i="6"/>
  <c r="L228" i="6"/>
  <c r="K229" i="6"/>
  <c r="L229" i="6"/>
  <c r="K230" i="6"/>
  <c r="L230" i="6"/>
  <c r="K231" i="6"/>
  <c r="L231" i="6"/>
  <c r="K232" i="6"/>
  <c r="L232" i="6"/>
  <c r="K233" i="6"/>
  <c r="L233" i="6"/>
  <c r="K234" i="6"/>
  <c r="L234" i="6"/>
  <c r="K235" i="6"/>
  <c r="L235" i="6"/>
  <c r="K236" i="6"/>
  <c r="L236" i="6"/>
  <c r="K237" i="6"/>
  <c r="L237" i="6"/>
  <c r="K238" i="6"/>
  <c r="L238" i="6"/>
  <c r="K239" i="6"/>
  <c r="L239" i="6"/>
  <c r="K240" i="6"/>
  <c r="L240" i="6"/>
  <c r="K241" i="6"/>
  <c r="L241" i="6"/>
  <c r="K242" i="6"/>
  <c r="L242" i="6"/>
  <c r="K243" i="6"/>
  <c r="L243" i="6"/>
  <c r="K244" i="6"/>
  <c r="L244" i="6"/>
  <c r="K245" i="6"/>
  <c r="L245" i="6"/>
  <c r="K246" i="6"/>
  <c r="L246" i="6"/>
  <c r="K247" i="6"/>
  <c r="L247" i="6"/>
  <c r="K248" i="6"/>
  <c r="L248" i="6"/>
  <c r="K249" i="6"/>
  <c r="L249" i="6"/>
  <c r="K250" i="6"/>
  <c r="L250" i="6"/>
  <c r="K251" i="6"/>
  <c r="L251" i="6"/>
  <c r="K252" i="6"/>
  <c r="L252" i="6"/>
  <c r="K253" i="6"/>
  <c r="L253" i="6"/>
  <c r="K254" i="6"/>
  <c r="L254" i="6"/>
  <c r="K255" i="6"/>
  <c r="L255" i="6"/>
  <c r="K256" i="6"/>
  <c r="L256" i="6"/>
  <c r="K257" i="6"/>
  <c r="L257" i="6"/>
  <c r="K258" i="6"/>
  <c r="L258" i="6"/>
  <c r="K259" i="6"/>
  <c r="L259" i="6"/>
  <c r="K260" i="6"/>
  <c r="L260" i="6"/>
  <c r="K261" i="6"/>
  <c r="L261" i="6"/>
  <c r="K262" i="6"/>
  <c r="L262" i="6"/>
  <c r="K263" i="6"/>
  <c r="L263" i="6"/>
  <c r="K264" i="6"/>
  <c r="L264" i="6"/>
  <c r="K265" i="6"/>
  <c r="L265" i="6"/>
  <c r="K266" i="6"/>
  <c r="L266" i="6"/>
  <c r="K267" i="6"/>
  <c r="L267" i="6"/>
  <c r="K268" i="6"/>
  <c r="L268" i="6"/>
  <c r="K269" i="6"/>
  <c r="L269" i="6"/>
  <c r="K270" i="6"/>
  <c r="L270" i="6"/>
  <c r="K271" i="6"/>
  <c r="L271" i="6"/>
  <c r="K272" i="6"/>
  <c r="L272" i="6"/>
  <c r="K273" i="6"/>
  <c r="L273" i="6"/>
  <c r="K274" i="6"/>
  <c r="L274" i="6"/>
  <c r="K275" i="6"/>
  <c r="L275" i="6"/>
  <c r="K276" i="6"/>
  <c r="L276" i="6"/>
  <c r="K277" i="6"/>
  <c r="L277" i="6"/>
  <c r="K278" i="6"/>
  <c r="L278" i="6"/>
  <c r="K279" i="6"/>
  <c r="L279" i="6"/>
  <c r="K280" i="6"/>
  <c r="L280" i="6"/>
  <c r="K281" i="6"/>
  <c r="L281" i="6"/>
  <c r="K282" i="6"/>
  <c r="L282" i="6"/>
  <c r="K283" i="6"/>
  <c r="L283" i="6"/>
  <c r="K284" i="6"/>
  <c r="L284" i="6"/>
  <c r="K285" i="6"/>
  <c r="L285" i="6"/>
  <c r="K286" i="6"/>
  <c r="L286" i="6"/>
  <c r="K287" i="6"/>
  <c r="L287" i="6"/>
  <c r="K288" i="6"/>
  <c r="L288" i="6"/>
  <c r="K289" i="6"/>
  <c r="L289" i="6"/>
  <c r="K290" i="6"/>
  <c r="L290" i="6"/>
  <c r="K291" i="6"/>
  <c r="L291" i="6"/>
  <c r="K292" i="6"/>
  <c r="L292" i="6"/>
  <c r="K293" i="6"/>
  <c r="L293" i="6"/>
  <c r="K294" i="6"/>
  <c r="L294" i="6"/>
  <c r="K295" i="6"/>
  <c r="L295" i="6"/>
  <c r="K296" i="6"/>
  <c r="L296" i="6"/>
  <c r="K297" i="6"/>
  <c r="L297" i="6"/>
  <c r="K298" i="6"/>
  <c r="L298" i="6"/>
  <c r="K299" i="6"/>
  <c r="L299" i="6"/>
  <c r="K300" i="6"/>
  <c r="L300" i="6"/>
  <c r="K301" i="6"/>
  <c r="L301" i="6"/>
  <c r="K302" i="6"/>
  <c r="L302" i="6"/>
  <c r="K303" i="6"/>
  <c r="L303" i="6"/>
  <c r="K304" i="6"/>
  <c r="L304" i="6"/>
  <c r="K305" i="6"/>
  <c r="L305" i="6"/>
  <c r="K306" i="6"/>
  <c r="L306" i="6"/>
  <c r="K307" i="6"/>
  <c r="L307" i="6"/>
  <c r="K308" i="6"/>
  <c r="L308" i="6"/>
  <c r="K309" i="6"/>
  <c r="L309" i="6"/>
  <c r="K310" i="6"/>
  <c r="L310" i="6"/>
  <c r="K311" i="6"/>
  <c r="L311" i="6"/>
  <c r="K312" i="6"/>
  <c r="L312" i="6"/>
  <c r="K313" i="6"/>
  <c r="L313" i="6"/>
  <c r="K314" i="6"/>
  <c r="L314" i="6"/>
  <c r="K315" i="6"/>
  <c r="L315" i="6"/>
  <c r="K316" i="6"/>
  <c r="L316" i="6"/>
  <c r="K317" i="6"/>
  <c r="L317" i="6"/>
  <c r="K318" i="6"/>
  <c r="L318" i="6"/>
  <c r="K319" i="6"/>
  <c r="L319" i="6"/>
  <c r="K320" i="6"/>
  <c r="L320" i="6"/>
  <c r="K321" i="6"/>
  <c r="L321" i="6"/>
  <c r="K322" i="6"/>
  <c r="L322" i="6"/>
  <c r="K323" i="6"/>
  <c r="L323" i="6"/>
  <c r="K324" i="6"/>
  <c r="L324" i="6"/>
  <c r="K325" i="6"/>
  <c r="L325" i="6"/>
  <c r="K326" i="6"/>
  <c r="L326" i="6"/>
  <c r="K327" i="6"/>
  <c r="L327" i="6"/>
  <c r="K328" i="6"/>
  <c r="L328" i="6"/>
  <c r="K329" i="6"/>
  <c r="L329" i="6"/>
  <c r="K330" i="6"/>
  <c r="L330" i="6"/>
  <c r="K331" i="6"/>
  <c r="L331" i="6"/>
  <c r="K332" i="6"/>
  <c r="L332" i="6"/>
  <c r="K333" i="6"/>
  <c r="L333" i="6"/>
  <c r="K334" i="6"/>
  <c r="L334" i="6"/>
  <c r="K335" i="6"/>
  <c r="L335" i="6"/>
  <c r="K336" i="6"/>
  <c r="L336" i="6"/>
  <c r="K337" i="6"/>
  <c r="L337" i="6"/>
  <c r="K338" i="6"/>
  <c r="L338" i="6"/>
  <c r="K339" i="6"/>
  <c r="L339" i="6"/>
  <c r="K340" i="6"/>
  <c r="L340" i="6"/>
  <c r="K341" i="6"/>
  <c r="L341" i="6"/>
  <c r="K342" i="6"/>
  <c r="L342" i="6"/>
  <c r="K343" i="6"/>
  <c r="L343" i="6"/>
  <c r="K344" i="6"/>
  <c r="L344" i="6"/>
  <c r="K345" i="6"/>
  <c r="L345" i="6"/>
  <c r="K346" i="6"/>
  <c r="L346" i="6"/>
  <c r="K347" i="6"/>
  <c r="L347" i="6"/>
  <c r="K348" i="6"/>
  <c r="L348" i="6"/>
  <c r="K349" i="6"/>
  <c r="L349" i="6"/>
  <c r="K350" i="6"/>
  <c r="L350" i="6"/>
  <c r="K351" i="6"/>
  <c r="L351" i="6"/>
  <c r="K352" i="6"/>
  <c r="L352" i="6"/>
  <c r="K353" i="6"/>
  <c r="L353" i="6"/>
  <c r="K354" i="6"/>
  <c r="L354" i="6"/>
  <c r="K355" i="6"/>
  <c r="L355" i="6"/>
  <c r="K356" i="6"/>
  <c r="L356" i="6"/>
  <c r="K357" i="6"/>
  <c r="L357" i="6"/>
  <c r="K358" i="6"/>
  <c r="L358" i="6"/>
  <c r="K359" i="6"/>
  <c r="L359" i="6"/>
  <c r="K360" i="6"/>
  <c r="L360" i="6"/>
  <c r="K361" i="6"/>
  <c r="L361" i="6"/>
  <c r="K362" i="6"/>
  <c r="L362" i="6"/>
  <c r="K363" i="6"/>
  <c r="L363" i="6"/>
  <c r="K364" i="6"/>
  <c r="L364" i="6"/>
  <c r="K365" i="6"/>
  <c r="L365" i="6"/>
  <c r="K366" i="6"/>
  <c r="L366" i="6"/>
  <c r="K367" i="6"/>
  <c r="L367" i="6"/>
  <c r="K368" i="6"/>
  <c r="L368" i="6"/>
  <c r="K369" i="6"/>
  <c r="L369" i="6"/>
  <c r="K370" i="6"/>
  <c r="L370" i="6"/>
  <c r="K371" i="6"/>
  <c r="L371" i="6"/>
  <c r="K372" i="6"/>
  <c r="L372" i="6"/>
  <c r="K373" i="6"/>
  <c r="L373" i="6"/>
  <c r="K374" i="6"/>
  <c r="L374" i="6"/>
  <c r="K375" i="6"/>
  <c r="L375" i="6"/>
  <c r="K376" i="6"/>
  <c r="L376" i="6"/>
  <c r="K377" i="6"/>
  <c r="L377" i="6"/>
  <c r="K378" i="6"/>
  <c r="L378" i="6"/>
  <c r="K379" i="6"/>
  <c r="L379" i="6"/>
  <c r="K380" i="6"/>
  <c r="L380" i="6"/>
  <c r="K381" i="6"/>
  <c r="L381" i="6"/>
  <c r="K382" i="6"/>
  <c r="L382" i="6"/>
  <c r="K383" i="6"/>
  <c r="L383" i="6"/>
  <c r="K384" i="6"/>
  <c r="L384" i="6"/>
  <c r="K385" i="6"/>
  <c r="L385" i="6"/>
  <c r="K386" i="6"/>
  <c r="L386" i="6"/>
  <c r="K387" i="6"/>
  <c r="L387" i="6"/>
  <c r="K388" i="6"/>
  <c r="L388" i="6"/>
  <c r="K389" i="6"/>
  <c r="L389" i="6"/>
  <c r="K390" i="6"/>
  <c r="L390" i="6"/>
  <c r="K391" i="6"/>
  <c r="L391" i="6"/>
  <c r="K392" i="6"/>
  <c r="L392" i="6"/>
  <c r="K393" i="6"/>
  <c r="L393" i="6"/>
  <c r="K394" i="6"/>
  <c r="L394" i="6"/>
  <c r="K395" i="6"/>
  <c r="L395" i="6"/>
  <c r="K396" i="6"/>
  <c r="L396" i="6"/>
  <c r="K397" i="6"/>
  <c r="L397" i="6"/>
  <c r="K398" i="6"/>
  <c r="L398" i="6"/>
  <c r="K399" i="6"/>
  <c r="L399" i="6"/>
  <c r="K400" i="6"/>
  <c r="L400" i="6"/>
  <c r="K401" i="6"/>
  <c r="L401" i="6"/>
  <c r="K402" i="6"/>
  <c r="L402" i="6"/>
  <c r="K403" i="6"/>
  <c r="L403" i="6"/>
  <c r="K404" i="6"/>
  <c r="L404" i="6"/>
  <c r="K405" i="6"/>
  <c r="L405" i="6"/>
  <c r="K406" i="6"/>
  <c r="L406" i="6"/>
  <c r="K407" i="6"/>
  <c r="L407" i="6"/>
  <c r="K408" i="6"/>
  <c r="L408" i="6"/>
  <c r="K409" i="6"/>
  <c r="L409" i="6"/>
  <c r="K410" i="6"/>
  <c r="L410" i="6"/>
  <c r="K411" i="6"/>
  <c r="L411" i="6"/>
  <c r="K412" i="6"/>
  <c r="L412" i="6"/>
  <c r="K413" i="6"/>
  <c r="L413" i="6"/>
  <c r="K414" i="6"/>
  <c r="L414" i="6"/>
  <c r="K415" i="6"/>
  <c r="L415" i="6"/>
  <c r="K416" i="6"/>
  <c r="L416" i="6"/>
  <c r="K417" i="6"/>
  <c r="L417" i="6"/>
  <c r="K418" i="6"/>
  <c r="L418" i="6"/>
  <c r="K419" i="6"/>
  <c r="L419" i="6"/>
  <c r="K420" i="6"/>
  <c r="L420" i="6"/>
  <c r="K421" i="6"/>
  <c r="L421" i="6"/>
  <c r="K422" i="6"/>
  <c r="L422" i="6"/>
  <c r="K423" i="6"/>
  <c r="L423" i="6"/>
  <c r="K424" i="6"/>
  <c r="L424" i="6"/>
  <c r="K425" i="6"/>
  <c r="L425" i="6"/>
  <c r="K426" i="6"/>
  <c r="L426" i="6"/>
  <c r="K427" i="6"/>
  <c r="L427" i="6"/>
  <c r="K428" i="6"/>
  <c r="L428" i="6"/>
  <c r="K429" i="6"/>
  <c r="L429" i="6"/>
  <c r="K430" i="6"/>
  <c r="L430" i="6"/>
  <c r="K431" i="6"/>
  <c r="L431" i="6"/>
  <c r="K432" i="6"/>
  <c r="L432" i="6"/>
  <c r="K433" i="6"/>
  <c r="L433" i="6"/>
  <c r="K434" i="6"/>
  <c r="L434" i="6"/>
  <c r="K435" i="6"/>
  <c r="L435" i="6"/>
  <c r="K436" i="6"/>
  <c r="L436" i="6"/>
  <c r="K437" i="6"/>
  <c r="L437" i="6"/>
  <c r="K438" i="6"/>
  <c r="L438" i="6"/>
  <c r="K439" i="6"/>
  <c r="L439" i="6"/>
  <c r="K440" i="6"/>
  <c r="L440" i="6"/>
  <c r="K441" i="6"/>
  <c r="L441" i="6"/>
  <c r="K442" i="6"/>
  <c r="L442" i="6"/>
  <c r="K443" i="6"/>
  <c r="L443" i="6"/>
  <c r="K444" i="6"/>
  <c r="L444" i="6"/>
  <c r="K445" i="6"/>
  <c r="L445" i="6"/>
  <c r="K446" i="6"/>
  <c r="L446" i="6"/>
  <c r="K447" i="6"/>
  <c r="L447" i="6"/>
  <c r="K448" i="6"/>
  <c r="L448" i="6"/>
  <c r="K449" i="6"/>
  <c r="L449" i="6"/>
  <c r="K450" i="6"/>
  <c r="L450" i="6"/>
  <c r="K451" i="6"/>
  <c r="L451" i="6"/>
  <c r="K452" i="6"/>
  <c r="L452" i="6"/>
  <c r="K453" i="6"/>
  <c r="L453" i="6"/>
  <c r="K454" i="6"/>
  <c r="L454" i="6"/>
  <c r="K455" i="6"/>
  <c r="L455" i="6"/>
  <c r="K456" i="6"/>
  <c r="L456" i="6"/>
  <c r="K457" i="6"/>
  <c r="L457" i="6"/>
  <c r="K458" i="6"/>
  <c r="L458" i="6"/>
  <c r="K459" i="6"/>
  <c r="L459" i="6"/>
  <c r="K460" i="6"/>
  <c r="L460" i="6"/>
  <c r="K461" i="6"/>
  <c r="L461" i="6"/>
  <c r="K462" i="6"/>
  <c r="L462" i="6"/>
  <c r="K463" i="6"/>
  <c r="L463" i="6"/>
  <c r="K464" i="6"/>
  <c r="L464" i="6"/>
  <c r="K465" i="6"/>
  <c r="L465" i="6"/>
  <c r="K466" i="6"/>
  <c r="L466" i="6"/>
  <c r="K467" i="6"/>
  <c r="L467" i="6"/>
  <c r="K468" i="6"/>
  <c r="L468" i="6"/>
  <c r="K469" i="6"/>
  <c r="L469" i="6"/>
  <c r="K470" i="6"/>
  <c r="L470" i="6"/>
  <c r="K471" i="6"/>
  <c r="L471" i="6"/>
  <c r="K472" i="6"/>
  <c r="L472" i="6"/>
  <c r="K473" i="6"/>
  <c r="L473" i="6"/>
  <c r="K474" i="6"/>
  <c r="L474" i="6"/>
  <c r="K475" i="6"/>
  <c r="L475" i="6"/>
  <c r="K476" i="6"/>
  <c r="L476" i="6"/>
  <c r="K477" i="6"/>
  <c r="L477" i="6"/>
  <c r="K478" i="6"/>
  <c r="L478" i="6"/>
  <c r="K479" i="6"/>
  <c r="L479" i="6"/>
  <c r="K480" i="6"/>
  <c r="L480" i="6"/>
  <c r="K481" i="6"/>
  <c r="L481" i="6"/>
  <c r="K482" i="6"/>
  <c r="L482" i="6"/>
  <c r="K483" i="6"/>
  <c r="L483" i="6"/>
  <c r="K484" i="6"/>
  <c r="L484" i="6"/>
  <c r="K485" i="6"/>
  <c r="L485" i="6"/>
  <c r="K486" i="6"/>
  <c r="L486" i="6"/>
  <c r="K487" i="6"/>
  <c r="L487" i="6"/>
  <c r="K488" i="6"/>
  <c r="L488" i="6"/>
  <c r="K489" i="6"/>
  <c r="L489" i="6"/>
  <c r="K490" i="6"/>
  <c r="L490" i="6"/>
  <c r="K491" i="6"/>
  <c r="L491" i="6"/>
  <c r="K492" i="6"/>
  <c r="L492" i="6"/>
  <c r="K493" i="6"/>
  <c r="L493" i="6"/>
  <c r="K494" i="6"/>
  <c r="L494" i="6"/>
  <c r="K495" i="6"/>
  <c r="L495" i="6"/>
  <c r="K496" i="6"/>
  <c r="L496" i="6"/>
  <c r="K497" i="6"/>
  <c r="L497" i="6"/>
  <c r="K498" i="6"/>
  <c r="L498" i="6"/>
  <c r="K499" i="6"/>
  <c r="L499" i="6"/>
  <c r="K500" i="6"/>
  <c r="L500" i="6"/>
  <c r="K501" i="6"/>
  <c r="L501" i="6"/>
  <c r="K502" i="6"/>
  <c r="L502" i="6"/>
  <c r="K503" i="6"/>
  <c r="L503" i="6"/>
  <c r="K504" i="6"/>
  <c r="L504" i="6"/>
  <c r="K505" i="6"/>
  <c r="L505" i="6"/>
  <c r="K506" i="6"/>
  <c r="L506" i="6"/>
  <c r="K507" i="6"/>
  <c r="L507" i="6"/>
  <c r="K508" i="6"/>
  <c r="L508" i="6"/>
  <c r="K509" i="6"/>
  <c r="L509" i="6"/>
  <c r="K510" i="6"/>
  <c r="L510" i="6"/>
  <c r="K511" i="6"/>
  <c r="L511" i="6"/>
  <c r="K512" i="6"/>
  <c r="L512" i="6"/>
  <c r="K513" i="6"/>
  <c r="L513" i="6"/>
  <c r="K514" i="6"/>
  <c r="L514" i="6"/>
  <c r="K515" i="6"/>
  <c r="L515" i="6"/>
  <c r="K516" i="6"/>
  <c r="L516" i="6"/>
  <c r="K517" i="6"/>
  <c r="L517" i="6"/>
  <c r="K518" i="6"/>
  <c r="L518" i="6"/>
  <c r="K519" i="6"/>
  <c r="L519" i="6"/>
  <c r="K520" i="6"/>
  <c r="L520" i="6"/>
  <c r="K521" i="6"/>
  <c r="L521" i="6"/>
  <c r="K522" i="6"/>
  <c r="L522" i="6"/>
  <c r="K523" i="6"/>
  <c r="L523" i="6"/>
  <c r="K524" i="6"/>
  <c r="L524" i="6"/>
  <c r="K525" i="6"/>
  <c r="L525" i="6"/>
  <c r="K526" i="6"/>
  <c r="L526" i="6"/>
  <c r="K527" i="6"/>
  <c r="L527" i="6"/>
  <c r="K528" i="6"/>
  <c r="L528" i="6"/>
  <c r="K529" i="6"/>
  <c r="L529" i="6"/>
  <c r="K530" i="6"/>
  <c r="L530" i="6"/>
  <c r="K531" i="6"/>
  <c r="L531" i="6"/>
  <c r="K532" i="6"/>
  <c r="L532" i="6"/>
  <c r="K533" i="6"/>
  <c r="L533" i="6"/>
  <c r="K534" i="6"/>
  <c r="L534" i="6"/>
  <c r="K535" i="6"/>
  <c r="L535" i="6"/>
  <c r="K536" i="6"/>
  <c r="L536" i="6"/>
  <c r="K537" i="6"/>
  <c r="L537" i="6"/>
  <c r="K538" i="6"/>
  <c r="L538" i="6"/>
  <c r="K539" i="6"/>
  <c r="L539" i="6"/>
  <c r="K540" i="6"/>
  <c r="L540" i="6"/>
  <c r="K541" i="6"/>
  <c r="L541" i="6"/>
  <c r="K542" i="6"/>
  <c r="L542" i="6"/>
  <c r="K543" i="6"/>
  <c r="L543" i="6"/>
  <c r="K544" i="6"/>
  <c r="L544" i="6"/>
  <c r="K545" i="6"/>
  <c r="L545" i="6"/>
  <c r="K546" i="6"/>
  <c r="L546" i="6"/>
  <c r="K547" i="6"/>
  <c r="L547" i="6"/>
  <c r="K548" i="6"/>
  <c r="L548" i="6"/>
  <c r="K549" i="6"/>
  <c r="L549" i="6"/>
  <c r="K550" i="6"/>
  <c r="L550" i="6"/>
  <c r="K551" i="6"/>
  <c r="L551" i="6"/>
  <c r="K552" i="6"/>
  <c r="L552" i="6"/>
  <c r="K553" i="6"/>
  <c r="L553" i="6"/>
  <c r="K554" i="6"/>
  <c r="L554" i="6"/>
  <c r="K555" i="6"/>
  <c r="L555" i="6"/>
  <c r="K556" i="6"/>
  <c r="L556" i="6"/>
  <c r="K557" i="6"/>
  <c r="L557" i="6"/>
  <c r="K558" i="6"/>
  <c r="L558" i="6"/>
  <c r="K559" i="6"/>
  <c r="L559" i="6"/>
  <c r="K560" i="6"/>
  <c r="L560" i="6"/>
  <c r="K561" i="6"/>
  <c r="L561" i="6"/>
  <c r="K562" i="6"/>
  <c r="L562" i="6"/>
  <c r="K563" i="6"/>
  <c r="L563" i="6"/>
  <c r="K564" i="6"/>
  <c r="L564" i="6"/>
  <c r="K565" i="6"/>
  <c r="L565" i="6"/>
  <c r="K566" i="6"/>
  <c r="L566" i="6"/>
  <c r="K567" i="6"/>
  <c r="L567" i="6"/>
  <c r="K568" i="6"/>
  <c r="L568" i="6"/>
  <c r="K569" i="6"/>
  <c r="L569" i="6"/>
  <c r="K570" i="6"/>
  <c r="L570" i="6"/>
  <c r="K571" i="6"/>
  <c r="L571" i="6"/>
  <c r="K572" i="6"/>
  <c r="L572" i="6"/>
  <c r="K573" i="6"/>
  <c r="L573" i="6"/>
  <c r="K574" i="6"/>
  <c r="L574" i="6"/>
  <c r="K575" i="6"/>
  <c r="L575" i="6"/>
  <c r="K576" i="6"/>
  <c r="L576" i="6"/>
  <c r="K577" i="6"/>
  <c r="L577" i="6"/>
  <c r="K578" i="6"/>
  <c r="L578" i="6"/>
  <c r="K579" i="6"/>
  <c r="L579" i="6"/>
  <c r="K580" i="6"/>
  <c r="L580" i="6"/>
  <c r="K581" i="6"/>
  <c r="L581" i="6"/>
  <c r="K582" i="6"/>
  <c r="L582" i="6"/>
  <c r="K583" i="6"/>
  <c r="L583" i="6"/>
  <c r="K584" i="6"/>
  <c r="L584" i="6"/>
  <c r="K585" i="6"/>
  <c r="L585" i="6"/>
  <c r="K586" i="6"/>
  <c r="L586" i="6"/>
  <c r="K587" i="6"/>
  <c r="L587" i="6"/>
  <c r="K588" i="6"/>
  <c r="L588" i="6"/>
  <c r="K589" i="6"/>
  <c r="L589" i="6"/>
  <c r="K590" i="6"/>
  <c r="L590" i="6"/>
  <c r="K591" i="6"/>
  <c r="L591" i="6"/>
  <c r="K592" i="6"/>
  <c r="L592" i="6"/>
  <c r="K593" i="6"/>
  <c r="L593" i="6"/>
  <c r="K594" i="6"/>
  <c r="L594" i="6"/>
  <c r="K595" i="6"/>
  <c r="L595" i="6"/>
  <c r="K596" i="6"/>
  <c r="L596" i="6"/>
  <c r="K597" i="6"/>
  <c r="L597" i="6"/>
  <c r="K598" i="6"/>
  <c r="L598" i="6"/>
  <c r="K599" i="6"/>
  <c r="L599" i="6"/>
  <c r="K600" i="6"/>
  <c r="L600" i="6"/>
  <c r="K601" i="6"/>
  <c r="L601" i="6"/>
  <c r="K602" i="6"/>
  <c r="L602" i="6"/>
  <c r="K603" i="6"/>
  <c r="L603" i="6"/>
  <c r="K604" i="6"/>
  <c r="L604" i="6"/>
  <c r="K605" i="6"/>
  <c r="L605" i="6"/>
  <c r="K606" i="6"/>
  <c r="L606" i="6"/>
  <c r="K607" i="6"/>
  <c r="L607" i="6"/>
  <c r="K608" i="6"/>
  <c r="L608" i="6"/>
  <c r="K609" i="6"/>
  <c r="L609" i="6"/>
  <c r="K610" i="6"/>
  <c r="L610" i="6"/>
  <c r="K611" i="6"/>
  <c r="L611" i="6"/>
  <c r="K612" i="6"/>
  <c r="L612" i="6"/>
  <c r="K613" i="6"/>
  <c r="L613" i="6"/>
  <c r="L2" i="6"/>
  <c r="K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2" i="5"/>
  <c r="B181" i="5"/>
  <c r="C181" i="5"/>
  <c r="D181" i="5" s="1"/>
  <c r="D180" i="5" s="1"/>
  <c r="D179" i="5" s="1"/>
  <c r="D178" i="5" s="1"/>
  <c r="D177" i="5" s="1"/>
  <c r="D176" i="5" s="1"/>
  <c r="B182" i="5"/>
  <c r="C182" i="5"/>
  <c r="D182" i="5" s="1"/>
  <c r="F182" i="5" s="1"/>
  <c r="G182" i="6" s="1"/>
  <c r="B183" i="5"/>
  <c r="C183" i="5"/>
  <c r="B184" i="5"/>
  <c r="C184" i="5"/>
  <c r="B185" i="5"/>
  <c r="C185" i="5"/>
  <c r="B186" i="5"/>
  <c r="C186" i="5"/>
  <c r="D186" i="5" s="1"/>
  <c r="B187" i="5"/>
  <c r="C187" i="5"/>
  <c r="B188" i="5"/>
  <c r="C188" i="5"/>
  <c r="B189" i="5"/>
  <c r="C189" i="5"/>
  <c r="B190" i="5"/>
  <c r="C190" i="5"/>
  <c r="D190" i="5" s="1"/>
  <c r="F190" i="5" s="1"/>
  <c r="G190" i="6" s="1"/>
  <c r="B191" i="5"/>
  <c r="C191" i="5"/>
  <c r="D191" i="5" s="1"/>
  <c r="F191" i="5" s="1"/>
  <c r="G191" i="6" s="1"/>
  <c r="B192" i="5"/>
  <c r="C192" i="5"/>
  <c r="B193" i="5"/>
  <c r="C193" i="5"/>
  <c r="B194" i="5"/>
  <c r="C194" i="5"/>
  <c r="D194" i="5" s="1"/>
  <c r="B195" i="5"/>
  <c r="C195" i="5"/>
  <c r="B196" i="5"/>
  <c r="C196" i="5"/>
  <c r="D196" i="5" s="1"/>
  <c r="F196" i="5" s="1"/>
  <c r="G196" i="6" s="1"/>
  <c r="B197" i="5"/>
  <c r="C197" i="5"/>
  <c r="B198" i="5"/>
  <c r="C198" i="5"/>
  <c r="D198" i="5" s="1"/>
  <c r="F198" i="5" s="1"/>
  <c r="G198" i="6" s="1"/>
  <c r="B199" i="5"/>
  <c r="C199" i="5"/>
  <c r="B200" i="5"/>
  <c r="C200" i="5"/>
  <c r="B201" i="5"/>
  <c r="C201" i="5"/>
  <c r="B202" i="5"/>
  <c r="C202" i="5"/>
  <c r="D202" i="5" s="1"/>
  <c r="B203" i="5"/>
  <c r="C203" i="5"/>
  <c r="D203" i="5" s="1"/>
  <c r="B204" i="5"/>
  <c r="C204" i="5"/>
  <c r="B205" i="5"/>
  <c r="C205" i="5"/>
  <c r="B206" i="5"/>
  <c r="C206" i="5"/>
  <c r="D206" i="5" s="1"/>
  <c r="F206" i="5" s="1"/>
  <c r="G206" i="6" s="1"/>
  <c r="B207" i="5"/>
  <c r="C207" i="5"/>
  <c r="B208" i="5"/>
  <c r="C208" i="5"/>
  <c r="B209" i="5"/>
  <c r="C209" i="5"/>
  <c r="B210" i="5"/>
  <c r="C210" i="5"/>
  <c r="D210" i="5" s="1"/>
  <c r="B211" i="5"/>
  <c r="C211" i="5"/>
  <c r="B212" i="5"/>
  <c r="C212" i="5"/>
  <c r="B213" i="5"/>
  <c r="C213" i="5"/>
  <c r="D213" i="5" s="1"/>
  <c r="B214" i="5"/>
  <c r="C214" i="5"/>
  <c r="D214" i="5" s="1"/>
  <c r="F214" i="5" s="1"/>
  <c r="G214" i="6" s="1"/>
  <c r="B215" i="5"/>
  <c r="C215" i="5"/>
  <c r="B216" i="5"/>
  <c r="C216" i="5"/>
  <c r="B217" i="5"/>
  <c r="C217" i="5"/>
  <c r="B218" i="5"/>
  <c r="C218" i="5"/>
  <c r="D218" i="5" s="1"/>
  <c r="B219" i="5"/>
  <c r="C219" i="5"/>
  <c r="B220" i="5"/>
  <c r="C220" i="5"/>
  <c r="B221" i="5"/>
  <c r="C221" i="5"/>
  <c r="B222" i="5"/>
  <c r="C222" i="5"/>
  <c r="D222" i="5" s="1"/>
  <c r="F222" i="5" s="1"/>
  <c r="G222" i="6" s="1"/>
  <c r="B223" i="5"/>
  <c r="C223" i="5"/>
  <c r="D223" i="5" s="1"/>
  <c r="F223" i="5" s="1"/>
  <c r="G223" i="6" s="1"/>
  <c r="B224" i="5"/>
  <c r="C224" i="5"/>
  <c r="B225" i="5"/>
  <c r="C225" i="5"/>
  <c r="B226" i="5"/>
  <c r="C226" i="5"/>
  <c r="D226" i="5" s="1"/>
  <c r="B227" i="5"/>
  <c r="C227" i="5"/>
  <c r="B228" i="5"/>
  <c r="D228" i="5" s="1"/>
  <c r="F228" i="5" s="1"/>
  <c r="G228" i="6" s="1"/>
  <c r="C228" i="5"/>
  <c r="B229" i="5"/>
  <c r="C229" i="5"/>
  <c r="B230" i="5"/>
  <c r="C230" i="5"/>
  <c r="D230" i="5" s="1"/>
  <c r="F230" i="5" s="1"/>
  <c r="G230" i="6" s="1"/>
  <c r="B231" i="5"/>
  <c r="C231" i="5"/>
  <c r="B232" i="5"/>
  <c r="C232" i="5"/>
  <c r="B233" i="5"/>
  <c r="C233" i="5"/>
  <c r="D233" i="5" s="1"/>
  <c r="B234" i="5"/>
  <c r="C234" i="5"/>
  <c r="D234" i="5" s="1"/>
  <c r="B235" i="5"/>
  <c r="C235" i="5"/>
  <c r="B236" i="5"/>
  <c r="C236" i="5"/>
  <c r="B237" i="5"/>
  <c r="C237" i="5"/>
  <c r="D237" i="5" s="1"/>
  <c r="B238" i="5"/>
  <c r="C238" i="5"/>
  <c r="B239" i="5"/>
  <c r="C239" i="5"/>
  <c r="B240" i="5"/>
  <c r="C240" i="5"/>
  <c r="B241" i="5"/>
  <c r="C241" i="5"/>
  <c r="D241" i="5" s="1"/>
  <c r="B242" i="5"/>
  <c r="C242" i="5"/>
  <c r="D242" i="5" s="1"/>
  <c r="B243" i="5"/>
  <c r="C243" i="5"/>
  <c r="D243" i="5" s="1"/>
  <c r="B244" i="5"/>
  <c r="C244" i="5"/>
  <c r="B245" i="5"/>
  <c r="C245" i="5"/>
  <c r="D245" i="5" s="1"/>
  <c r="B246" i="5"/>
  <c r="C246" i="5"/>
  <c r="B247" i="5"/>
  <c r="C247" i="5"/>
  <c r="B248" i="5"/>
  <c r="C248" i="5"/>
  <c r="B249" i="5"/>
  <c r="C249" i="5"/>
  <c r="D249" i="5" s="1"/>
  <c r="B250" i="5"/>
  <c r="C250" i="5"/>
  <c r="D250" i="5" s="1"/>
  <c r="B251" i="5"/>
  <c r="C251" i="5"/>
  <c r="D251" i="5" s="1"/>
  <c r="B252" i="5"/>
  <c r="C252" i="5"/>
  <c r="B253" i="5"/>
  <c r="C253" i="5"/>
  <c r="D253" i="5" s="1"/>
  <c r="B254" i="5"/>
  <c r="C254" i="5"/>
  <c r="B255" i="5"/>
  <c r="C255" i="5"/>
  <c r="B256" i="5"/>
  <c r="C256" i="5"/>
  <c r="B257" i="5"/>
  <c r="C257" i="5"/>
  <c r="D257" i="5" s="1"/>
  <c r="B258" i="5"/>
  <c r="C258" i="5"/>
  <c r="D258" i="5" s="1"/>
  <c r="B259" i="5"/>
  <c r="C259" i="5"/>
  <c r="D259" i="5" s="1"/>
  <c r="B260" i="5"/>
  <c r="C260" i="5"/>
  <c r="B261" i="5"/>
  <c r="C261" i="5"/>
  <c r="D261" i="5" s="1"/>
  <c r="B262" i="5"/>
  <c r="C262" i="5"/>
  <c r="B263" i="5"/>
  <c r="C263" i="5"/>
  <c r="B264" i="5"/>
  <c r="C264" i="5"/>
  <c r="B265" i="5"/>
  <c r="C265" i="5"/>
  <c r="D265" i="5" s="1"/>
  <c r="B266" i="5"/>
  <c r="C266" i="5"/>
  <c r="D266" i="5" s="1"/>
  <c r="B267" i="5"/>
  <c r="C267" i="5"/>
  <c r="D267" i="5" s="1"/>
  <c r="B268" i="5"/>
  <c r="C268" i="5"/>
  <c r="B269" i="5"/>
  <c r="C269" i="5"/>
  <c r="D269" i="5" s="1"/>
  <c r="B270" i="5"/>
  <c r="C270" i="5"/>
  <c r="B271" i="5"/>
  <c r="C271" i="5"/>
  <c r="B272" i="5"/>
  <c r="C272" i="5"/>
  <c r="B273" i="5"/>
  <c r="C273" i="5"/>
  <c r="D273" i="5" s="1"/>
  <c r="B274" i="5"/>
  <c r="C274" i="5"/>
  <c r="D274" i="5" s="1"/>
  <c r="B275" i="5"/>
  <c r="C275" i="5"/>
  <c r="D275" i="5" s="1"/>
  <c r="B276" i="5"/>
  <c r="C276" i="5"/>
  <c r="B277" i="5"/>
  <c r="C277" i="5"/>
  <c r="D277" i="5" s="1"/>
  <c r="B278" i="5"/>
  <c r="C278" i="5"/>
  <c r="B279" i="5"/>
  <c r="C279" i="5"/>
  <c r="B280" i="5"/>
  <c r="C280" i="5"/>
  <c r="B281" i="5"/>
  <c r="C281" i="5"/>
  <c r="D281" i="5" s="1"/>
  <c r="B282" i="5"/>
  <c r="C282" i="5"/>
  <c r="D282" i="5" s="1"/>
  <c r="B283" i="5"/>
  <c r="C283" i="5"/>
  <c r="D283" i="5" s="1"/>
  <c r="B284" i="5"/>
  <c r="C284" i="5"/>
  <c r="B285" i="5"/>
  <c r="C285" i="5"/>
  <c r="D285" i="5" s="1"/>
  <c r="B286" i="5"/>
  <c r="C286" i="5"/>
  <c r="B287" i="5"/>
  <c r="C287" i="5"/>
  <c r="B288" i="5"/>
  <c r="C288" i="5"/>
  <c r="B289" i="5"/>
  <c r="C289" i="5"/>
  <c r="D289" i="5" s="1"/>
  <c r="B290" i="5"/>
  <c r="C290" i="5"/>
  <c r="D290" i="5" s="1"/>
  <c r="B291" i="5"/>
  <c r="C291" i="5"/>
  <c r="D291" i="5" s="1"/>
  <c r="B292" i="5"/>
  <c r="C292" i="5"/>
  <c r="B293" i="5"/>
  <c r="C293" i="5"/>
  <c r="D293" i="5" s="1"/>
  <c r="B294" i="5"/>
  <c r="C294" i="5"/>
  <c r="B295" i="5"/>
  <c r="C295" i="5"/>
  <c r="B296" i="5"/>
  <c r="C296" i="5"/>
  <c r="B297" i="5"/>
  <c r="C297" i="5"/>
  <c r="D297" i="5" s="1"/>
  <c r="B298" i="5"/>
  <c r="C298" i="5"/>
  <c r="D298" i="5" s="1"/>
  <c r="B299" i="5"/>
  <c r="C299" i="5"/>
  <c r="D299" i="5" s="1"/>
  <c r="B300" i="5"/>
  <c r="C300" i="5"/>
  <c r="B301" i="5"/>
  <c r="C301" i="5"/>
  <c r="D301" i="5" s="1"/>
  <c r="B302" i="5"/>
  <c r="C302" i="5"/>
  <c r="B303" i="5"/>
  <c r="C303" i="5"/>
  <c r="B304" i="5"/>
  <c r="C304" i="5"/>
  <c r="B305" i="5"/>
  <c r="C305" i="5"/>
  <c r="D305" i="5" s="1"/>
  <c r="B306" i="5"/>
  <c r="C306" i="5"/>
  <c r="D306" i="5" s="1"/>
  <c r="B307" i="5"/>
  <c r="C307" i="5"/>
  <c r="D307" i="5" s="1"/>
  <c r="B308" i="5"/>
  <c r="C308" i="5"/>
  <c r="B309" i="5"/>
  <c r="C309" i="5"/>
  <c r="D309" i="5" s="1"/>
  <c r="B310" i="5"/>
  <c r="C310" i="5"/>
  <c r="B311" i="5"/>
  <c r="C311" i="5"/>
  <c r="B312" i="5"/>
  <c r="C312" i="5"/>
  <c r="B313" i="5"/>
  <c r="C313" i="5"/>
  <c r="D313" i="5" s="1"/>
  <c r="B314" i="5"/>
  <c r="C314" i="5"/>
  <c r="D314" i="5" s="1"/>
  <c r="B315" i="5"/>
  <c r="C315" i="5"/>
  <c r="D315" i="5" s="1"/>
  <c r="B316" i="5"/>
  <c r="C316" i="5"/>
  <c r="B317" i="5"/>
  <c r="C317" i="5"/>
  <c r="D317" i="5" s="1"/>
  <c r="B318" i="5"/>
  <c r="C318" i="5"/>
  <c r="B319" i="5"/>
  <c r="C319" i="5"/>
  <c r="B320" i="5"/>
  <c r="C320" i="5"/>
  <c r="B321" i="5"/>
  <c r="C321" i="5"/>
  <c r="D321" i="5" s="1"/>
  <c r="B322" i="5"/>
  <c r="C322" i="5"/>
  <c r="D322" i="5" s="1"/>
  <c r="B323" i="5"/>
  <c r="C323" i="5"/>
  <c r="D323" i="5" s="1"/>
  <c r="B324" i="5"/>
  <c r="C324" i="5"/>
  <c r="B325" i="5"/>
  <c r="C325" i="5"/>
  <c r="D325" i="5" s="1"/>
  <c r="B326" i="5"/>
  <c r="C326" i="5"/>
  <c r="B327" i="5"/>
  <c r="C327" i="5"/>
  <c r="B328" i="5"/>
  <c r="C328" i="5"/>
  <c r="B329" i="5"/>
  <c r="C329" i="5"/>
  <c r="D329" i="5" s="1"/>
  <c r="B330" i="5"/>
  <c r="C330" i="5"/>
  <c r="D330" i="5" s="1"/>
  <c r="B331" i="5"/>
  <c r="C331" i="5"/>
  <c r="D331" i="5" s="1"/>
  <c r="B332" i="5"/>
  <c r="C332" i="5"/>
  <c r="B333" i="5"/>
  <c r="C333" i="5"/>
  <c r="D333" i="5" s="1"/>
  <c r="B334" i="5"/>
  <c r="C334" i="5"/>
  <c r="B335" i="5"/>
  <c r="C335" i="5"/>
  <c r="B336" i="5"/>
  <c r="C336" i="5"/>
  <c r="B337" i="5"/>
  <c r="C337" i="5"/>
  <c r="D337" i="5" s="1"/>
  <c r="B338" i="5"/>
  <c r="C338" i="5"/>
  <c r="D338" i="5" s="1"/>
  <c r="B339" i="5"/>
  <c r="C339" i="5"/>
  <c r="D339" i="5" s="1"/>
  <c r="B340" i="5"/>
  <c r="C340" i="5"/>
  <c r="B341" i="5"/>
  <c r="C341" i="5"/>
  <c r="D341" i="5" s="1"/>
  <c r="B342" i="5"/>
  <c r="C342" i="5"/>
  <c r="B343" i="5"/>
  <c r="C343" i="5"/>
  <c r="B344" i="5"/>
  <c r="C344" i="5"/>
  <c r="B345" i="5"/>
  <c r="C345" i="5"/>
  <c r="D345" i="5" s="1"/>
  <c r="B346" i="5"/>
  <c r="C346" i="5"/>
  <c r="D346" i="5" s="1"/>
  <c r="B347" i="5"/>
  <c r="C347" i="5"/>
  <c r="D347" i="5" s="1"/>
  <c r="B348" i="5"/>
  <c r="C348" i="5"/>
  <c r="B349" i="5"/>
  <c r="C349" i="5"/>
  <c r="D349" i="5" s="1"/>
  <c r="B350" i="5"/>
  <c r="C350" i="5"/>
  <c r="B351" i="5"/>
  <c r="C351" i="5"/>
  <c r="B352" i="5"/>
  <c r="C352" i="5"/>
  <c r="B353" i="5"/>
  <c r="C353" i="5"/>
  <c r="D353" i="5" s="1"/>
  <c r="B354" i="5"/>
  <c r="C354" i="5"/>
  <c r="D354" i="5" s="1"/>
  <c r="B355" i="5"/>
  <c r="C355" i="5"/>
  <c r="D355" i="5" s="1"/>
  <c r="B356" i="5"/>
  <c r="C356" i="5"/>
  <c r="B357" i="5"/>
  <c r="C357" i="5"/>
  <c r="D357" i="5" s="1"/>
  <c r="B358" i="5"/>
  <c r="C358" i="5"/>
  <c r="B359" i="5"/>
  <c r="C359" i="5"/>
  <c r="B360" i="5"/>
  <c r="C360" i="5"/>
  <c r="B361" i="5"/>
  <c r="C361" i="5"/>
  <c r="D361" i="5" s="1"/>
  <c r="B362" i="5"/>
  <c r="C362" i="5"/>
  <c r="D362" i="5" s="1"/>
  <c r="B363" i="5"/>
  <c r="C363" i="5"/>
  <c r="D363" i="5" s="1"/>
  <c r="B364" i="5"/>
  <c r="C364" i="5"/>
  <c r="B365" i="5"/>
  <c r="C365" i="5"/>
  <c r="D365" i="5" s="1"/>
  <c r="B366" i="5"/>
  <c r="C366" i="5"/>
  <c r="B367" i="5"/>
  <c r="C367" i="5"/>
  <c r="B368" i="5"/>
  <c r="C368" i="5"/>
  <c r="B369" i="5"/>
  <c r="C369" i="5"/>
  <c r="D369" i="5" s="1"/>
  <c r="B370" i="5"/>
  <c r="C370" i="5"/>
  <c r="D370" i="5" s="1"/>
  <c r="B371" i="5"/>
  <c r="C371" i="5"/>
  <c r="D371" i="5" s="1"/>
  <c r="B372" i="5"/>
  <c r="C372" i="5"/>
  <c r="D372" i="5" s="1"/>
  <c r="B373" i="5"/>
  <c r="C373" i="5"/>
  <c r="D373" i="5" s="1"/>
  <c r="B374" i="5"/>
  <c r="C374" i="5"/>
  <c r="B375" i="5"/>
  <c r="C375" i="5"/>
  <c r="B376" i="5"/>
  <c r="C376" i="5"/>
  <c r="B377" i="5"/>
  <c r="C377" i="5"/>
  <c r="D377" i="5" s="1"/>
  <c r="B378" i="5"/>
  <c r="C378" i="5"/>
  <c r="D378" i="5" s="1"/>
  <c r="B379" i="5"/>
  <c r="C379" i="5"/>
  <c r="B380" i="5"/>
  <c r="C380" i="5"/>
  <c r="D380" i="5" s="1"/>
  <c r="B381" i="5"/>
  <c r="C381" i="5"/>
  <c r="D381" i="5" s="1"/>
  <c r="B382" i="5"/>
  <c r="C382" i="5"/>
  <c r="B383" i="5"/>
  <c r="C383" i="5"/>
  <c r="B384" i="5"/>
  <c r="C384" i="5"/>
  <c r="B385" i="5"/>
  <c r="C385" i="5"/>
  <c r="D385" i="5" s="1"/>
  <c r="B386" i="5"/>
  <c r="C386" i="5"/>
  <c r="D386" i="5" s="1"/>
  <c r="B387" i="5"/>
  <c r="C387" i="5"/>
  <c r="D387" i="5" s="1"/>
  <c r="B388" i="5"/>
  <c r="C388" i="5"/>
  <c r="D388" i="5" s="1"/>
  <c r="B389" i="5"/>
  <c r="C389" i="5"/>
  <c r="D389" i="5" s="1"/>
  <c r="B390" i="5"/>
  <c r="C390" i="5"/>
  <c r="B391" i="5"/>
  <c r="C391" i="5"/>
  <c r="B392" i="5"/>
  <c r="C392" i="5"/>
  <c r="B393" i="5"/>
  <c r="C393" i="5"/>
  <c r="D393" i="5" s="1"/>
  <c r="B394" i="5"/>
  <c r="C394" i="5"/>
  <c r="D394" i="5" s="1"/>
  <c r="B395" i="5"/>
  <c r="C395" i="5"/>
  <c r="B396" i="5"/>
  <c r="C396" i="5"/>
  <c r="D396" i="5" s="1"/>
  <c r="B397" i="5"/>
  <c r="C397" i="5"/>
  <c r="D397" i="5" s="1"/>
  <c r="B398" i="5"/>
  <c r="C398" i="5"/>
  <c r="B399" i="5"/>
  <c r="C399" i="5"/>
  <c r="B400" i="5"/>
  <c r="C400" i="5"/>
  <c r="B401" i="5"/>
  <c r="C401" i="5"/>
  <c r="D401" i="5" s="1"/>
  <c r="B402" i="5"/>
  <c r="C402" i="5"/>
  <c r="D402" i="5" s="1"/>
  <c r="B403" i="5"/>
  <c r="C403" i="5"/>
  <c r="D403" i="5" s="1"/>
  <c r="B404" i="5"/>
  <c r="C404" i="5"/>
  <c r="B405" i="5"/>
  <c r="C405" i="5"/>
  <c r="D405" i="5" s="1"/>
  <c r="B406" i="5"/>
  <c r="C406" i="5"/>
  <c r="B407" i="5"/>
  <c r="C407" i="5"/>
  <c r="B408" i="5"/>
  <c r="C408" i="5"/>
  <c r="B409" i="5"/>
  <c r="C409" i="5"/>
  <c r="D409" i="5" s="1"/>
  <c r="B410" i="5"/>
  <c r="C410" i="5"/>
  <c r="D410" i="5" s="1"/>
  <c r="B411" i="5"/>
  <c r="C411" i="5"/>
  <c r="D411" i="5" s="1"/>
  <c r="B412" i="5"/>
  <c r="C412" i="5"/>
  <c r="D412" i="5" s="1"/>
  <c r="B413" i="5"/>
  <c r="C413" i="5"/>
  <c r="D413" i="5" s="1"/>
  <c r="B414" i="5"/>
  <c r="C414" i="5"/>
  <c r="B415" i="5"/>
  <c r="C415" i="5"/>
  <c r="B416" i="5"/>
  <c r="C416" i="5"/>
  <c r="B417" i="5"/>
  <c r="C417" i="5"/>
  <c r="D417" i="5" s="1"/>
  <c r="B418" i="5"/>
  <c r="C418" i="5"/>
  <c r="D418" i="5" s="1"/>
  <c r="B419" i="5"/>
  <c r="C419" i="5"/>
  <c r="D419" i="5" s="1"/>
  <c r="B420" i="5"/>
  <c r="C420" i="5"/>
  <c r="B421" i="5"/>
  <c r="C421" i="5"/>
  <c r="D421" i="5" s="1"/>
  <c r="B422" i="5"/>
  <c r="C422" i="5"/>
  <c r="B423" i="5"/>
  <c r="C423" i="5"/>
  <c r="B424" i="5"/>
  <c r="C424" i="5"/>
  <c r="B425" i="5"/>
  <c r="C425" i="5"/>
  <c r="D425" i="5" s="1"/>
  <c r="B426" i="5"/>
  <c r="C426" i="5"/>
  <c r="D426" i="5" s="1"/>
  <c r="B427" i="5"/>
  <c r="C427" i="5"/>
  <c r="D427" i="5" s="1"/>
  <c r="B428" i="5"/>
  <c r="C428" i="5"/>
  <c r="D428" i="5" s="1"/>
  <c r="B429" i="5"/>
  <c r="C429" i="5"/>
  <c r="D429" i="5" s="1"/>
  <c r="B430" i="5"/>
  <c r="C430" i="5"/>
  <c r="B431" i="5"/>
  <c r="C431" i="5"/>
  <c r="B432" i="5"/>
  <c r="C432" i="5"/>
  <c r="B433" i="5"/>
  <c r="C433" i="5"/>
  <c r="D433" i="5" s="1"/>
  <c r="B434" i="5"/>
  <c r="C434" i="5"/>
  <c r="D434" i="5" s="1"/>
  <c r="B435" i="5"/>
  <c r="C435" i="5"/>
  <c r="D435" i="5" s="1"/>
  <c r="B436" i="5"/>
  <c r="C436" i="5"/>
  <c r="D436" i="5" s="1"/>
  <c r="B437" i="5"/>
  <c r="C437" i="5"/>
  <c r="D437" i="5" s="1"/>
  <c r="B438" i="5"/>
  <c r="C438" i="5"/>
  <c r="B439" i="5"/>
  <c r="C439" i="5"/>
  <c r="B440" i="5"/>
  <c r="C440" i="5"/>
  <c r="B441" i="5"/>
  <c r="C441" i="5"/>
  <c r="D441" i="5" s="1"/>
  <c r="B442" i="5"/>
  <c r="C442" i="5"/>
  <c r="D442" i="5" s="1"/>
  <c r="B443" i="5"/>
  <c r="C443" i="5"/>
  <c r="B444" i="5"/>
  <c r="C444" i="5"/>
  <c r="D444" i="5" s="1"/>
  <c r="B445" i="5"/>
  <c r="C445" i="5"/>
  <c r="D445" i="5" s="1"/>
  <c r="B446" i="5"/>
  <c r="C446" i="5"/>
  <c r="B447" i="5"/>
  <c r="C447" i="5"/>
  <c r="B448" i="5"/>
  <c r="C448" i="5"/>
  <c r="B449" i="5"/>
  <c r="C449" i="5"/>
  <c r="D449" i="5" s="1"/>
  <c r="B450" i="5"/>
  <c r="C450" i="5"/>
  <c r="D450" i="5" s="1"/>
  <c r="B451" i="5"/>
  <c r="C451" i="5"/>
  <c r="D451" i="5" s="1"/>
  <c r="B452" i="5"/>
  <c r="C452" i="5"/>
  <c r="D452" i="5" s="1"/>
  <c r="B453" i="5"/>
  <c r="C453" i="5"/>
  <c r="D453" i="5" s="1"/>
  <c r="B454" i="5"/>
  <c r="C454" i="5"/>
  <c r="B455" i="5"/>
  <c r="C455" i="5"/>
  <c r="B456" i="5"/>
  <c r="C456" i="5"/>
  <c r="B457" i="5"/>
  <c r="C457" i="5"/>
  <c r="D457" i="5" s="1"/>
  <c r="B458" i="5"/>
  <c r="C458" i="5"/>
  <c r="D458" i="5" s="1"/>
  <c r="B459" i="5"/>
  <c r="C459" i="5"/>
  <c r="B460" i="5"/>
  <c r="C460" i="5"/>
  <c r="D460" i="5" s="1"/>
  <c r="B461" i="5"/>
  <c r="C461" i="5"/>
  <c r="D461" i="5" s="1"/>
  <c r="B462" i="5"/>
  <c r="C462" i="5"/>
  <c r="B463" i="5"/>
  <c r="C463" i="5"/>
  <c r="B464" i="5"/>
  <c r="C464" i="5"/>
  <c r="B465" i="5"/>
  <c r="C465" i="5"/>
  <c r="D465" i="5" s="1"/>
  <c r="B466" i="5"/>
  <c r="C466" i="5"/>
  <c r="D466" i="5" s="1"/>
  <c r="B467" i="5"/>
  <c r="C467" i="5"/>
  <c r="D467" i="5" s="1"/>
  <c r="B468" i="5"/>
  <c r="C468" i="5"/>
  <c r="B469" i="5"/>
  <c r="C469" i="5"/>
  <c r="D469" i="5" s="1"/>
  <c r="B470" i="5"/>
  <c r="C470" i="5"/>
  <c r="B471" i="5"/>
  <c r="C471" i="5"/>
  <c r="B472" i="5"/>
  <c r="C472" i="5"/>
  <c r="B473" i="5"/>
  <c r="C473" i="5"/>
  <c r="D473" i="5" s="1"/>
  <c r="B474" i="5"/>
  <c r="C474" i="5"/>
  <c r="D474" i="5" s="1"/>
  <c r="B475" i="5"/>
  <c r="C475" i="5"/>
  <c r="D475" i="5" s="1"/>
  <c r="B476" i="5"/>
  <c r="C476" i="5"/>
  <c r="D476" i="5" s="1"/>
  <c r="B477" i="5"/>
  <c r="C477" i="5"/>
  <c r="D477" i="5" s="1"/>
  <c r="B478" i="5"/>
  <c r="C478" i="5"/>
  <c r="B479" i="5"/>
  <c r="C479" i="5"/>
  <c r="B480" i="5"/>
  <c r="C480" i="5"/>
  <c r="B481" i="5"/>
  <c r="C481" i="5"/>
  <c r="D481" i="5" s="1"/>
  <c r="B482" i="5"/>
  <c r="C482" i="5"/>
  <c r="D482" i="5" s="1"/>
  <c r="B483" i="5"/>
  <c r="C483" i="5"/>
  <c r="D483" i="5" s="1"/>
  <c r="B484" i="5"/>
  <c r="C484" i="5"/>
  <c r="B485" i="5"/>
  <c r="C485" i="5"/>
  <c r="D485" i="5" s="1"/>
  <c r="B486" i="5"/>
  <c r="C486" i="5"/>
  <c r="B487" i="5"/>
  <c r="C487" i="5"/>
  <c r="B488" i="5"/>
  <c r="C488" i="5"/>
  <c r="B489" i="5"/>
  <c r="C489" i="5"/>
  <c r="D489" i="5" s="1"/>
  <c r="B490" i="5"/>
  <c r="C490" i="5"/>
  <c r="D490" i="5" s="1"/>
  <c r="B491" i="5"/>
  <c r="C491" i="5"/>
  <c r="D491" i="5" s="1"/>
  <c r="B492" i="5"/>
  <c r="C492" i="5"/>
  <c r="D492" i="5" s="1"/>
  <c r="B493" i="5"/>
  <c r="C493" i="5"/>
  <c r="D493" i="5" s="1"/>
  <c r="B494" i="5"/>
  <c r="C494" i="5"/>
  <c r="B495" i="5"/>
  <c r="C495" i="5"/>
  <c r="B496" i="5"/>
  <c r="C496" i="5"/>
  <c r="B497" i="5"/>
  <c r="C497" i="5"/>
  <c r="D497" i="5" s="1"/>
  <c r="B498" i="5"/>
  <c r="C498" i="5"/>
  <c r="D498" i="5" s="1"/>
  <c r="B499" i="5"/>
  <c r="C499" i="5"/>
  <c r="D499" i="5" s="1"/>
  <c r="B500" i="5"/>
  <c r="C500" i="5"/>
  <c r="D500" i="5" s="1"/>
  <c r="B501" i="5"/>
  <c r="C501" i="5"/>
  <c r="D501" i="5" s="1"/>
  <c r="B502" i="5"/>
  <c r="C502" i="5"/>
  <c r="B503" i="5"/>
  <c r="C503" i="5"/>
  <c r="B504" i="5"/>
  <c r="C504" i="5"/>
  <c r="B505" i="5"/>
  <c r="C505" i="5"/>
  <c r="D505" i="5" s="1"/>
  <c r="B506" i="5"/>
  <c r="C506" i="5"/>
  <c r="D506" i="5" s="1"/>
  <c r="B507" i="5"/>
  <c r="C507" i="5"/>
  <c r="B508" i="5"/>
  <c r="C508" i="5"/>
  <c r="D508" i="5" s="1"/>
  <c r="B509" i="5"/>
  <c r="C509" i="5"/>
  <c r="D509" i="5" s="1"/>
  <c r="B510" i="5"/>
  <c r="C510" i="5"/>
  <c r="B511" i="5"/>
  <c r="C511" i="5"/>
  <c r="B512" i="5"/>
  <c r="C512" i="5"/>
  <c r="B513" i="5"/>
  <c r="C513" i="5"/>
  <c r="D513" i="5" s="1"/>
  <c r="B514" i="5"/>
  <c r="C514" i="5"/>
  <c r="D514" i="5" s="1"/>
  <c r="B515" i="5"/>
  <c r="C515" i="5"/>
  <c r="D515" i="5" s="1"/>
  <c r="B516" i="5"/>
  <c r="C516" i="5"/>
  <c r="D516" i="5" s="1"/>
  <c r="B517" i="5"/>
  <c r="C517" i="5"/>
  <c r="D517" i="5" s="1"/>
  <c r="B518" i="5"/>
  <c r="C518" i="5"/>
  <c r="B519" i="5"/>
  <c r="C519" i="5"/>
  <c r="B520" i="5"/>
  <c r="C520" i="5"/>
  <c r="B521" i="5"/>
  <c r="C521" i="5"/>
  <c r="D521" i="5" s="1"/>
  <c r="B522" i="5"/>
  <c r="C522" i="5"/>
  <c r="D522" i="5" s="1"/>
  <c r="B523" i="5"/>
  <c r="C523" i="5"/>
  <c r="B524" i="5"/>
  <c r="C524" i="5"/>
  <c r="D524" i="5" s="1"/>
  <c r="B525" i="5"/>
  <c r="C525" i="5"/>
  <c r="D525" i="5" s="1"/>
  <c r="B526" i="5"/>
  <c r="C526" i="5"/>
  <c r="B527" i="5"/>
  <c r="C527" i="5"/>
  <c r="B528" i="5"/>
  <c r="C528" i="5"/>
  <c r="B529" i="5"/>
  <c r="C529" i="5"/>
  <c r="D529" i="5" s="1"/>
  <c r="B530" i="5"/>
  <c r="C530" i="5"/>
  <c r="D530" i="5" s="1"/>
  <c r="B531" i="5"/>
  <c r="C531" i="5"/>
  <c r="D531" i="5" s="1"/>
  <c r="B532" i="5"/>
  <c r="C532" i="5"/>
  <c r="B533" i="5"/>
  <c r="C533" i="5"/>
  <c r="D533" i="5" s="1"/>
  <c r="B534" i="5"/>
  <c r="C534" i="5"/>
  <c r="B535" i="5"/>
  <c r="C535" i="5"/>
  <c r="B536" i="5"/>
  <c r="C536" i="5"/>
  <c r="B537" i="5"/>
  <c r="C537" i="5"/>
  <c r="D537" i="5" s="1"/>
  <c r="B538" i="5"/>
  <c r="C538" i="5"/>
  <c r="D538" i="5" s="1"/>
  <c r="B539" i="5"/>
  <c r="C539" i="5"/>
  <c r="D539" i="5" s="1"/>
  <c r="B540" i="5"/>
  <c r="C540" i="5"/>
  <c r="D540" i="5" s="1"/>
  <c r="B541" i="5"/>
  <c r="C541" i="5"/>
  <c r="D541" i="5" s="1"/>
  <c r="B542" i="5"/>
  <c r="C542" i="5"/>
  <c r="B543" i="5"/>
  <c r="C543" i="5"/>
  <c r="B544" i="5"/>
  <c r="C544" i="5"/>
  <c r="B545" i="5"/>
  <c r="C545" i="5"/>
  <c r="D545" i="5" s="1"/>
  <c r="B546" i="5"/>
  <c r="C546" i="5"/>
  <c r="D546" i="5" s="1"/>
  <c r="B547" i="5"/>
  <c r="C547" i="5"/>
  <c r="D547" i="5" s="1"/>
  <c r="B548" i="5"/>
  <c r="C548" i="5"/>
  <c r="B549" i="5"/>
  <c r="C549" i="5"/>
  <c r="D549" i="5" s="1"/>
  <c r="B550" i="5"/>
  <c r="C550" i="5"/>
  <c r="B551" i="5"/>
  <c r="C551" i="5"/>
  <c r="B552" i="5"/>
  <c r="C552" i="5"/>
  <c r="B553" i="5"/>
  <c r="C553" i="5"/>
  <c r="D553" i="5" s="1"/>
  <c r="B554" i="5"/>
  <c r="C554" i="5"/>
  <c r="D554" i="5" s="1"/>
  <c r="B555" i="5"/>
  <c r="C555" i="5"/>
  <c r="D555" i="5" s="1"/>
  <c r="B556" i="5"/>
  <c r="C556" i="5"/>
  <c r="D556" i="5" s="1"/>
  <c r="B557" i="5"/>
  <c r="C557" i="5"/>
  <c r="D557" i="5" s="1"/>
  <c r="B558" i="5"/>
  <c r="C558" i="5"/>
  <c r="B559" i="5"/>
  <c r="C559" i="5"/>
  <c r="B560" i="5"/>
  <c r="C560" i="5"/>
  <c r="B561" i="5"/>
  <c r="C561" i="5"/>
  <c r="D561" i="5" s="1"/>
  <c r="B562" i="5"/>
  <c r="C562" i="5"/>
  <c r="D562" i="5" s="1"/>
  <c r="B563" i="5"/>
  <c r="C563" i="5"/>
  <c r="D563" i="5" s="1"/>
  <c r="B564" i="5"/>
  <c r="C564" i="5"/>
  <c r="D564" i="5" s="1"/>
  <c r="B565" i="5"/>
  <c r="C565" i="5"/>
  <c r="D565" i="5" s="1"/>
  <c r="B566" i="5"/>
  <c r="C566" i="5"/>
  <c r="B567" i="5"/>
  <c r="C567" i="5"/>
  <c r="B568" i="5"/>
  <c r="C568" i="5"/>
  <c r="B569" i="5"/>
  <c r="C569" i="5"/>
  <c r="D569" i="5" s="1"/>
  <c r="B570" i="5"/>
  <c r="C570" i="5"/>
  <c r="D570" i="5" s="1"/>
  <c r="B571" i="5"/>
  <c r="C571" i="5"/>
  <c r="B572" i="5"/>
  <c r="C572" i="5"/>
  <c r="D572" i="5" s="1"/>
  <c r="B573" i="5"/>
  <c r="C573" i="5"/>
  <c r="D573" i="5" s="1"/>
  <c r="B574" i="5"/>
  <c r="C574" i="5"/>
  <c r="B575" i="5"/>
  <c r="C575" i="5"/>
  <c r="B576" i="5"/>
  <c r="C576" i="5"/>
  <c r="B577" i="5"/>
  <c r="C577" i="5"/>
  <c r="D577" i="5" s="1"/>
  <c r="B578" i="5"/>
  <c r="C578" i="5"/>
  <c r="D578" i="5" s="1"/>
  <c r="B579" i="5"/>
  <c r="C579" i="5"/>
  <c r="D579" i="5" s="1"/>
  <c r="B580" i="5"/>
  <c r="C580" i="5"/>
  <c r="D580" i="5" s="1"/>
  <c r="B581" i="5"/>
  <c r="C581" i="5"/>
  <c r="D581" i="5" s="1"/>
  <c r="B582" i="5"/>
  <c r="C582" i="5"/>
  <c r="B583" i="5"/>
  <c r="C583" i="5"/>
  <c r="B584" i="5"/>
  <c r="C584" i="5"/>
  <c r="B585" i="5"/>
  <c r="C585" i="5"/>
  <c r="D585" i="5" s="1"/>
  <c r="B586" i="5"/>
  <c r="C586" i="5"/>
  <c r="D586" i="5" s="1"/>
  <c r="B587" i="5"/>
  <c r="C587" i="5"/>
  <c r="B588" i="5"/>
  <c r="C588" i="5"/>
  <c r="D588" i="5" s="1"/>
  <c r="B589" i="5"/>
  <c r="C589" i="5"/>
  <c r="D589" i="5" s="1"/>
  <c r="B590" i="5"/>
  <c r="C590" i="5"/>
  <c r="B591" i="5"/>
  <c r="C591" i="5"/>
  <c r="B592" i="5"/>
  <c r="C592" i="5"/>
  <c r="B593" i="5"/>
  <c r="C593" i="5"/>
  <c r="D593" i="5" s="1"/>
  <c r="B594" i="5"/>
  <c r="C594" i="5"/>
  <c r="D594" i="5" s="1"/>
  <c r="B595" i="5"/>
  <c r="C595" i="5"/>
  <c r="D595" i="5" s="1"/>
  <c r="B596" i="5"/>
  <c r="C596" i="5"/>
  <c r="B597" i="5"/>
  <c r="C597" i="5"/>
  <c r="D597" i="5" s="1"/>
  <c r="B598" i="5"/>
  <c r="C598" i="5"/>
  <c r="B599" i="5"/>
  <c r="C599" i="5"/>
  <c r="B600" i="5"/>
  <c r="C600" i="5"/>
  <c r="B601" i="5"/>
  <c r="C601" i="5"/>
  <c r="D601" i="5" s="1"/>
  <c r="B602" i="5"/>
  <c r="C602" i="5"/>
  <c r="D602" i="5" s="1"/>
  <c r="B603" i="5"/>
  <c r="C603" i="5"/>
  <c r="D603" i="5" s="1"/>
  <c r="B604" i="5"/>
  <c r="C604" i="5"/>
  <c r="D604" i="5" s="1"/>
  <c r="B605" i="5"/>
  <c r="C605" i="5"/>
  <c r="D605" i="5" s="1"/>
  <c r="B606" i="5"/>
  <c r="C606" i="5"/>
  <c r="B607" i="5"/>
  <c r="C607" i="5"/>
  <c r="B608" i="5"/>
  <c r="C608" i="5"/>
  <c r="B609" i="5"/>
  <c r="C609" i="5"/>
  <c r="D609" i="5" s="1"/>
  <c r="B610" i="5"/>
  <c r="C610" i="5"/>
  <c r="D610" i="5" s="1"/>
  <c r="B611" i="5"/>
  <c r="C611" i="5"/>
  <c r="D611" i="5" s="1"/>
  <c r="B612" i="5"/>
  <c r="C612" i="5"/>
  <c r="B613" i="5"/>
  <c r="C613" i="5"/>
  <c r="D613" i="5" s="1"/>
  <c r="A613" i="5"/>
  <c r="A612" i="5"/>
  <c r="A611" i="5"/>
  <c r="A610" i="5"/>
  <c r="A609" i="5"/>
  <c r="A608" i="5"/>
  <c r="A607" i="5"/>
  <c r="A606" i="5"/>
  <c r="A605" i="5"/>
  <c r="A604" i="5"/>
  <c r="A603" i="5"/>
  <c r="A602" i="5"/>
  <c r="A601" i="5"/>
  <c r="A600" i="5"/>
  <c r="A599" i="5"/>
  <c r="A598" i="5"/>
  <c r="A597" i="5"/>
  <c r="A596" i="5"/>
  <c r="A595" i="5"/>
  <c r="A594" i="5"/>
  <c r="A593" i="5"/>
  <c r="A592" i="5"/>
  <c r="A591" i="5"/>
  <c r="A590" i="5"/>
  <c r="A589" i="5"/>
  <c r="A588" i="5"/>
  <c r="A587" i="5"/>
  <c r="A586" i="5"/>
  <c r="A585" i="5"/>
  <c r="A584" i="5"/>
  <c r="A583" i="5"/>
  <c r="A582" i="5"/>
  <c r="A581" i="5"/>
  <c r="A580" i="5"/>
  <c r="A579" i="5"/>
  <c r="A578" i="5"/>
  <c r="A577" i="5"/>
  <c r="A576" i="5"/>
  <c r="A575" i="5"/>
  <c r="A574" i="5"/>
  <c r="A573" i="5"/>
  <c r="A572" i="5"/>
  <c r="A571" i="5"/>
  <c r="A570" i="5"/>
  <c r="A569" i="5"/>
  <c r="A568" i="5"/>
  <c r="A567" i="5"/>
  <c r="A566" i="5"/>
  <c r="A565" i="5"/>
  <c r="A564" i="5"/>
  <c r="A563" i="5"/>
  <c r="A562" i="5"/>
  <c r="A561" i="5"/>
  <c r="A560" i="5"/>
  <c r="A559" i="5"/>
  <c r="A558" i="5"/>
  <c r="A557" i="5"/>
  <c r="A556" i="5"/>
  <c r="A555" i="5"/>
  <c r="A554" i="5"/>
  <c r="A553" i="5"/>
  <c r="A552" i="5"/>
  <c r="A551" i="5"/>
  <c r="A550" i="5"/>
  <c r="A549" i="5"/>
  <c r="A548" i="5"/>
  <c r="A547" i="5"/>
  <c r="A546" i="5"/>
  <c r="A545" i="5"/>
  <c r="A544" i="5"/>
  <c r="A543" i="5"/>
  <c r="A542" i="5"/>
  <c r="A541" i="5"/>
  <c r="A540" i="5"/>
  <c r="A539" i="5"/>
  <c r="A538" i="5"/>
  <c r="A537" i="5"/>
  <c r="A536" i="5"/>
  <c r="A535" i="5"/>
  <c r="A534" i="5"/>
  <c r="A533" i="5"/>
  <c r="A532" i="5"/>
  <c r="A531" i="5"/>
  <c r="A530" i="5"/>
  <c r="A529" i="5"/>
  <c r="A528" i="5"/>
  <c r="A527" i="5"/>
  <c r="A526" i="5"/>
  <c r="A525" i="5"/>
  <c r="A524" i="5"/>
  <c r="A523" i="5"/>
  <c r="A522" i="5"/>
  <c r="A521" i="5"/>
  <c r="A520" i="5"/>
  <c r="A519" i="5"/>
  <c r="A518" i="5"/>
  <c r="A517" i="5"/>
  <c r="A516" i="5"/>
  <c r="A515" i="5"/>
  <c r="A514" i="5"/>
  <c r="A513" i="5"/>
  <c r="A512" i="5"/>
  <c r="A511" i="5"/>
  <c r="A510" i="5"/>
  <c r="A509" i="5"/>
  <c r="A508" i="5"/>
  <c r="A507" i="5"/>
  <c r="A506" i="5"/>
  <c r="A505" i="5"/>
  <c r="A504" i="5"/>
  <c r="A503" i="5"/>
  <c r="A502" i="5"/>
  <c r="A501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2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2" i="6"/>
  <c r="D189" i="5" l="1"/>
  <c r="D612" i="5"/>
  <c r="D596" i="5"/>
  <c r="D548" i="5"/>
  <c r="D532" i="5"/>
  <c r="D484" i="5"/>
  <c r="D468" i="5"/>
  <c r="F468" i="5" s="1"/>
  <c r="G468" i="6" s="1"/>
  <c r="D420" i="5"/>
  <c r="D404" i="5"/>
  <c r="F404" i="5" s="1"/>
  <c r="G404" i="6" s="1"/>
  <c r="D212" i="5"/>
  <c r="F212" i="5" s="1"/>
  <c r="G212" i="6" s="1"/>
  <c r="D587" i="5"/>
  <c r="D571" i="5"/>
  <c r="D523" i="5"/>
  <c r="D507" i="5"/>
  <c r="D459" i="5"/>
  <c r="D443" i="5"/>
  <c r="D395" i="5"/>
  <c r="D379" i="5"/>
  <c r="F181" i="5"/>
  <c r="G181" i="6" s="1"/>
  <c r="D205" i="5"/>
  <c r="D608" i="5"/>
  <c r="F608" i="5" s="1"/>
  <c r="G608" i="6" s="1"/>
  <c r="D600" i="5"/>
  <c r="F600" i="5" s="1"/>
  <c r="G600" i="6" s="1"/>
  <c r="D592" i="5"/>
  <c r="F592" i="5" s="1"/>
  <c r="G592" i="6" s="1"/>
  <c r="D584" i="5"/>
  <c r="D576" i="5"/>
  <c r="F576" i="5" s="1"/>
  <c r="G576" i="6" s="1"/>
  <c r="D568" i="5"/>
  <c r="D560" i="5"/>
  <c r="F560" i="5" s="1"/>
  <c r="G560" i="6" s="1"/>
  <c r="D552" i="5"/>
  <c r="F552" i="5" s="1"/>
  <c r="G552" i="6" s="1"/>
  <c r="D544" i="5"/>
  <c r="F544" i="5" s="1"/>
  <c r="G544" i="6" s="1"/>
  <c r="D536" i="5"/>
  <c r="F536" i="5" s="1"/>
  <c r="G536" i="6" s="1"/>
  <c r="D528" i="5"/>
  <c r="F528" i="5" s="1"/>
  <c r="G528" i="6" s="1"/>
  <c r="D520" i="5"/>
  <c r="D512" i="5"/>
  <c r="D504" i="5"/>
  <c r="F504" i="5" s="1"/>
  <c r="G504" i="6" s="1"/>
  <c r="D496" i="5"/>
  <c r="F496" i="5" s="1"/>
  <c r="G496" i="6" s="1"/>
  <c r="D488" i="5"/>
  <c r="F488" i="5" s="1"/>
  <c r="G488" i="6" s="1"/>
  <c r="D480" i="5"/>
  <c r="F480" i="5" s="1"/>
  <c r="G480" i="6" s="1"/>
  <c r="D472" i="5"/>
  <c r="F472" i="5" s="1"/>
  <c r="G472" i="6" s="1"/>
  <c r="D464" i="5"/>
  <c r="F464" i="5" s="1"/>
  <c r="G464" i="6" s="1"/>
  <c r="D456" i="5"/>
  <c r="F456" i="5" s="1"/>
  <c r="G456" i="6" s="1"/>
  <c r="D448" i="5"/>
  <c r="F448" i="5" s="1"/>
  <c r="G448" i="6" s="1"/>
  <c r="D440" i="5"/>
  <c r="D432" i="5"/>
  <c r="F432" i="5" s="1"/>
  <c r="G432" i="6" s="1"/>
  <c r="D424" i="5"/>
  <c r="D416" i="5"/>
  <c r="F416" i="5" s="1"/>
  <c r="G416" i="6" s="1"/>
  <c r="D408" i="5"/>
  <c r="F408" i="5" s="1"/>
  <c r="G408" i="6" s="1"/>
  <c r="D400" i="5"/>
  <c r="F400" i="5" s="1"/>
  <c r="G400" i="6" s="1"/>
  <c r="D392" i="5"/>
  <c r="F392" i="5" s="1"/>
  <c r="G392" i="6" s="1"/>
  <c r="D384" i="5"/>
  <c r="D376" i="5"/>
  <c r="F376" i="5" s="1"/>
  <c r="G376" i="6" s="1"/>
  <c r="D368" i="5"/>
  <c r="F368" i="5" s="1"/>
  <c r="G368" i="6" s="1"/>
  <c r="D364" i="5"/>
  <c r="D360" i="5"/>
  <c r="F360" i="5" s="1"/>
  <c r="G360" i="6" s="1"/>
  <c r="D356" i="5"/>
  <c r="F356" i="5" s="1"/>
  <c r="G356" i="6" s="1"/>
  <c r="D352" i="5"/>
  <c r="D348" i="5"/>
  <c r="D344" i="5"/>
  <c r="F344" i="5" s="1"/>
  <c r="G344" i="6" s="1"/>
  <c r="D340" i="5"/>
  <c r="D336" i="5"/>
  <c r="D332" i="5"/>
  <c r="F332" i="5" s="1"/>
  <c r="G332" i="6" s="1"/>
  <c r="D328" i="5"/>
  <c r="D324" i="5"/>
  <c r="F324" i="5" s="1"/>
  <c r="G324" i="6" s="1"/>
  <c r="D320" i="5"/>
  <c r="F320" i="5" s="1"/>
  <c r="G320" i="6" s="1"/>
  <c r="D316" i="5"/>
  <c r="F316" i="5" s="1"/>
  <c r="G316" i="6" s="1"/>
  <c r="D312" i="5"/>
  <c r="D308" i="5"/>
  <c r="D304" i="5"/>
  <c r="F304" i="5" s="1"/>
  <c r="G304" i="6" s="1"/>
  <c r="D300" i="5"/>
  <c r="F300" i="5" s="1"/>
  <c r="G300" i="6" s="1"/>
  <c r="D296" i="5"/>
  <c r="D292" i="5"/>
  <c r="F292" i="5" s="1"/>
  <c r="G292" i="6" s="1"/>
  <c r="D288" i="5"/>
  <c r="F288" i="5" s="1"/>
  <c r="G288" i="6" s="1"/>
  <c r="D284" i="5"/>
  <c r="F284" i="5" s="1"/>
  <c r="G284" i="6" s="1"/>
  <c r="D280" i="5"/>
  <c r="F280" i="5" s="1"/>
  <c r="G280" i="6" s="1"/>
  <c r="D276" i="5"/>
  <c r="D272" i="5"/>
  <c r="F272" i="5" s="1"/>
  <c r="G272" i="6" s="1"/>
  <c r="D268" i="5"/>
  <c r="F268" i="5" s="1"/>
  <c r="G268" i="6" s="1"/>
  <c r="D264" i="5"/>
  <c r="D260" i="5"/>
  <c r="F260" i="5" s="1"/>
  <c r="G260" i="6" s="1"/>
  <c r="D256" i="5"/>
  <c r="D252" i="5"/>
  <c r="F252" i="5" s="1"/>
  <c r="G252" i="6" s="1"/>
  <c r="D248" i="5"/>
  <c r="F248" i="5" s="1"/>
  <c r="G248" i="6" s="1"/>
  <c r="D244" i="5"/>
  <c r="D240" i="5"/>
  <c r="F240" i="5" s="1"/>
  <c r="G240" i="6" s="1"/>
  <c r="D236" i="5"/>
  <c r="F236" i="5" s="1"/>
  <c r="G236" i="6" s="1"/>
  <c r="D232" i="5"/>
  <c r="F232" i="5" s="1"/>
  <c r="G232" i="6" s="1"/>
  <c r="D224" i="5"/>
  <c r="F224" i="5" s="1"/>
  <c r="G224" i="6" s="1"/>
  <c r="D220" i="5"/>
  <c r="F220" i="5" s="1"/>
  <c r="G220" i="6" s="1"/>
  <c r="D216" i="5"/>
  <c r="F216" i="5" s="1"/>
  <c r="G216" i="6" s="1"/>
  <c r="D208" i="5"/>
  <c r="F208" i="5" s="1"/>
  <c r="G208" i="6" s="1"/>
  <c r="D204" i="5"/>
  <c r="F204" i="5" s="1"/>
  <c r="G204" i="6" s="1"/>
  <c r="D200" i="5"/>
  <c r="F200" i="5" s="1"/>
  <c r="G200" i="6" s="1"/>
  <c r="D192" i="5"/>
  <c r="F192" i="5" s="1"/>
  <c r="G192" i="6" s="1"/>
  <c r="D188" i="5"/>
  <c r="F188" i="5" s="1"/>
  <c r="G188" i="6" s="1"/>
  <c r="D184" i="5"/>
  <c r="F184" i="5" s="1"/>
  <c r="G184" i="6" s="1"/>
  <c r="F610" i="5"/>
  <c r="G610" i="6" s="1"/>
  <c r="F602" i="5"/>
  <c r="G602" i="6" s="1"/>
  <c r="F594" i="5"/>
  <c r="G594" i="6" s="1"/>
  <c r="F586" i="5"/>
  <c r="G586" i="6" s="1"/>
  <c r="F578" i="5"/>
  <c r="G578" i="6" s="1"/>
  <c r="F570" i="5"/>
  <c r="G570" i="6" s="1"/>
  <c r="F562" i="5"/>
  <c r="G562" i="6" s="1"/>
  <c r="F554" i="5"/>
  <c r="G554" i="6" s="1"/>
  <c r="F546" i="5"/>
  <c r="G546" i="6" s="1"/>
  <c r="F538" i="5"/>
  <c r="G538" i="6" s="1"/>
  <c r="F530" i="5"/>
  <c r="G530" i="6" s="1"/>
  <c r="F522" i="5"/>
  <c r="G522" i="6" s="1"/>
  <c r="F514" i="5"/>
  <c r="G514" i="6" s="1"/>
  <c r="F506" i="5"/>
  <c r="G506" i="6" s="1"/>
  <c r="F498" i="5"/>
  <c r="G498" i="6" s="1"/>
  <c r="F490" i="5"/>
  <c r="G490" i="6" s="1"/>
  <c r="F482" i="5"/>
  <c r="G482" i="6" s="1"/>
  <c r="F474" i="5"/>
  <c r="G474" i="6" s="1"/>
  <c r="F466" i="5"/>
  <c r="G466" i="6" s="1"/>
  <c r="F458" i="5"/>
  <c r="G458" i="6" s="1"/>
  <c r="F450" i="5"/>
  <c r="G450" i="6" s="1"/>
  <c r="F442" i="5"/>
  <c r="G442" i="6" s="1"/>
  <c r="F434" i="5"/>
  <c r="G434" i="6" s="1"/>
  <c r="F426" i="5"/>
  <c r="G426" i="6" s="1"/>
  <c r="F418" i="5"/>
  <c r="G418" i="6" s="1"/>
  <c r="F410" i="5"/>
  <c r="G410" i="6" s="1"/>
  <c r="F402" i="5"/>
  <c r="G402" i="6" s="1"/>
  <c r="F609" i="5"/>
  <c r="G609" i="6" s="1"/>
  <c r="F601" i="5"/>
  <c r="G601" i="6" s="1"/>
  <c r="F593" i="5"/>
  <c r="G593" i="6" s="1"/>
  <c r="F585" i="5"/>
  <c r="G585" i="6" s="1"/>
  <c r="F577" i="5"/>
  <c r="G577" i="6" s="1"/>
  <c r="F569" i="5"/>
  <c r="G569" i="6" s="1"/>
  <c r="F553" i="5"/>
  <c r="G553" i="6" s="1"/>
  <c r="F545" i="5"/>
  <c r="G545" i="6" s="1"/>
  <c r="F537" i="5"/>
  <c r="G537" i="6" s="1"/>
  <c r="F521" i="5"/>
  <c r="G521" i="6" s="1"/>
  <c r="F513" i="5"/>
  <c r="G513" i="6" s="1"/>
  <c r="F505" i="5"/>
  <c r="G505" i="6" s="1"/>
  <c r="F489" i="5"/>
  <c r="G489" i="6" s="1"/>
  <c r="F481" i="5"/>
  <c r="G481" i="6" s="1"/>
  <c r="F473" i="5"/>
  <c r="G473" i="6" s="1"/>
  <c r="F457" i="5"/>
  <c r="G457" i="6" s="1"/>
  <c r="F449" i="5"/>
  <c r="G449" i="6" s="1"/>
  <c r="F441" i="5"/>
  <c r="G441" i="6" s="1"/>
  <c r="F425" i="5"/>
  <c r="G425" i="6" s="1"/>
  <c r="F417" i="5"/>
  <c r="G417" i="6" s="1"/>
  <c r="F409" i="5"/>
  <c r="G409" i="6" s="1"/>
  <c r="F393" i="5"/>
  <c r="G393" i="6" s="1"/>
  <c r="F385" i="5"/>
  <c r="G385" i="6" s="1"/>
  <c r="F377" i="5"/>
  <c r="G377" i="6" s="1"/>
  <c r="F361" i="5"/>
  <c r="G361" i="6" s="1"/>
  <c r="F353" i="5"/>
  <c r="G353" i="6" s="1"/>
  <c r="F345" i="5"/>
  <c r="G345" i="6" s="1"/>
  <c r="F329" i="5"/>
  <c r="G329" i="6" s="1"/>
  <c r="F321" i="5"/>
  <c r="G321" i="6" s="1"/>
  <c r="F313" i="5"/>
  <c r="G313" i="6" s="1"/>
  <c r="F297" i="5"/>
  <c r="G297" i="6" s="1"/>
  <c r="F289" i="5"/>
  <c r="G289" i="6" s="1"/>
  <c r="F281" i="5"/>
  <c r="G281" i="6" s="1"/>
  <c r="F265" i="5"/>
  <c r="G265" i="6" s="1"/>
  <c r="F257" i="5"/>
  <c r="G257" i="6" s="1"/>
  <c r="F249" i="5"/>
  <c r="G249" i="6" s="1"/>
  <c r="F233" i="5"/>
  <c r="G233" i="6" s="1"/>
  <c r="D607" i="5"/>
  <c r="F607" i="5" s="1"/>
  <c r="G607" i="6" s="1"/>
  <c r="D599" i="5"/>
  <c r="F599" i="5" s="1"/>
  <c r="G599" i="6" s="1"/>
  <c r="D591" i="5"/>
  <c r="F591" i="5" s="1"/>
  <c r="G591" i="6" s="1"/>
  <c r="D583" i="5"/>
  <c r="F583" i="5" s="1"/>
  <c r="G583" i="6" s="1"/>
  <c r="D575" i="5"/>
  <c r="F575" i="5" s="1"/>
  <c r="G575" i="6" s="1"/>
  <c r="D567" i="5"/>
  <c r="F567" i="5" s="1"/>
  <c r="G567" i="6" s="1"/>
  <c r="D559" i="5"/>
  <c r="F559" i="5" s="1"/>
  <c r="G559" i="6" s="1"/>
  <c r="D551" i="5"/>
  <c r="F551" i="5" s="1"/>
  <c r="G551" i="6" s="1"/>
  <c r="D543" i="5"/>
  <c r="F543" i="5" s="1"/>
  <c r="G543" i="6" s="1"/>
  <c r="D535" i="5"/>
  <c r="F535" i="5" s="1"/>
  <c r="G535" i="6" s="1"/>
  <c r="D527" i="5"/>
  <c r="F527" i="5" s="1"/>
  <c r="G527" i="6" s="1"/>
  <c r="D519" i="5"/>
  <c r="F519" i="5" s="1"/>
  <c r="G519" i="6" s="1"/>
  <c r="D511" i="5"/>
  <c r="F511" i="5" s="1"/>
  <c r="G511" i="6" s="1"/>
  <c r="D503" i="5"/>
  <c r="F503" i="5" s="1"/>
  <c r="G503" i="6" s="1"/>
  <c r="D495" i="5"/>
  <c r="F495" i="5" s="1"/>
  <c r="G495" i="6" s="1"/>
  <c r="D487" i="5"/>
  <c r="F487" i="5" s="1"/>
  <c r="G487" i="6" s="1"/>
  <c r="D479" i="5"/>
  <c r="F479" i="5" s="1"/>
  <c r="G479" i="6" s="1"/>
  <c r="D471" i="5"/>
  <c r="F471" i="5" s="1"/>
  <c r="G471" i="6" s="1"/>
  <c r="D463" i="5"/>
  <c r="F463" i="5" s="1"/>
  <c r="G463" i="6" s="1"/>
  <c r="D455" i="5"/>
  <c r="F455" i="5" s="1"/>
  <c r="G455" i="6" s="1"/>
  <c r="D447" i="5"/>
  <c r="F447" i="5" s="1"/>
  <c r="G447" i="6" s="1"/>
  <c r="D439" i="5"/>
  <c r="F439" i="5" s="1"/>
  <c r="G439" i="6" s="1"/>
  <c r="D431" i="5"/>
  <c r="F431" i="5" s="1"/>
  <c r="G431" i="6" s="1"/>
  <c r="D423" i="5"/>
  <c r="F423" i="5" s="1"/>
  <c r="G423" i="6" s="1"/>
  <c r="D415" i="5"/>
  <c r="F415" i="5" s="1"/>
  <c r="G415" i="6" s="1"/>
  <c r="D407" i="5"/>
  <c r="F407" i="5" s="1"/>
  <c r="G407" i="6" s="1"/>
  <c r="D399" i="5"/>
  <c r="F399" i="5" s="1"/>
  <c r="G399" i="6" s="1"/>
  <c r="D391" i="5"/>
  <c r="F391" i="5" s="1"/>
  <c r="G391" i="6" s="1"/>
  <c r="D383" i="5"/>
  <c r="F383" i="5" s="1"/>
  <c r="G383" i="6" s="1"/>
  <c r="D375" i="5"/>
  <c r="F375" i="5" s="1"/>
  <c r="G375" i="6" s="1"/>
  <c r="D367" i="5"/>
  <c r="F367" i="5" s="1"/>
  <c r="G367" i="6" s="1"/>
  <c r="D359" i="5"/>
  <c r="F359" i="5" s="1"/>
  <c r="G359" i="6" s="1"/>
  <c r="D351" i="5"/>
  <c r="F351" i="5" s="1"/>
  <c r="G351" i="6" s="1"/>
  <c r="D343" i="5"/>
  <c r="F343" i="5" s="1"/>
  <c r="G343" i="6" s="1"/>
  <c r="D335" i="5"/>
  <c r="F335" i="5" s="1"/>
  <c r="G335" i="6" s="1"/>
  <c r="D327" i="5"/>
  <c r="F327" i="5" s="1"/>
  <c r="G327" i="6" s="1"/>
  <c r="D319" i="5"/>
  <c r="F319" i="5" s="1"/>
  <c r="G319" i="6" s="1"/>
  <c r="D311" i="5"/>
  <c r="F311" i="5" s="1"/>
  <c r="G311" i="6" s="1"/>
  <c r="D303" i="5"/>
  <c r="F303" i="5" s="1"/>
  <c r="G303" i="6" s="1"/>
  <c r="D295" i="5"/>
  <c r="F295" i="5" s="1"/>
  <c r="G295" i="6" s="1"/>
  <c r="D287" i="5"/>
  <c r="F287" i="5" s="1"/>
  <c r="G287" i="6" s="1"/>
  <c r="D279" i="5"/>
  <c r="F279" i="5" s="1"/>
  <c r="G279" i="6" s="1"/>
  <c r="D271" i="5"/>
  <c r="F271" i="5" s="1"/>
  <c r="G271" i="6" s="1"/>
  <c r="D263" i="5"/>
  <c r="F263" i="5" s="1"/>
  <c r="G263" i="6" s="1"/>
  <c r="D255" i="5"/>
  <c r="F255" i="5" s="1"/>
  <c r="G255" i="6" s="1"/>
  <c r="D247" i="5"/>
  <c r="F247" i="5" s="1"/>
  <c r="G247" i="6" s="1"/>
  <c r="D239" i="5"/>
  <c r="F239" i="5" s="1"/>
  <c r="G239" i="6" s="1"/>
  <c r="D235" i="5"/>
  <c r="D231" i="5"/>
  <c r="F231" i="5" s="1"/>
  <c r="G231" i="6" s="1"/>
  <c r="D227" i="5"/>
  <c r="D219" i="5"/>
  <c r="F219" i="5" s="1"/>
  <c r="G219" i="6" s="1"/>
  <c r="D215" i="5"/>
  <c r="F215" i="5" s="1"/>
  <c r="G215" i="6" s="1"/>
  <c r="D211" i="5"/>
  <c r="D207" i="5"/>
  <c r="F207" i="5" s="1"/>
  <c r="G207" i="6" s="1"/>
  <c r="D199" i="5"/>
  <c r="F199" i="5" s="1"/>
  <c r="G199" i="6" s="1"/>
  <c r="D195" i="5"/>
  <c r="D187" i="5"/>
  <c r="D183" i="5"/>
  <c r="F183" i="5" s="1"/>
  <c r="G183" i="6" s="1"/>
  <c r="F568" i="5"/>
  <c r="G568" i="6" s="1"/>
  <c r="F512" i="5"/>
  <c r="G512" i="6" s="1"/>
  <c r="F440" i="5"/>
  <c r="G440" i="6" s="1"/>
  <c r="F384" i="5"/>
  <c r="G384" i="6" s="1"/>
  <c r="F352" i="5"/>
  <c r="G352" i="6" s="1"/>
  <c r="F336" i="5"/>
  <c r="G336" i="6" s="1"/>
  <c r="F312" i="5"/>
  <c r="G312" i="6" s="1"/>
  <c r="F256" i="5"/>
  <c r="G256" i="6" s="1"/>
  <c r="D175" i="5"/>
  <c r="F176" i="5"/>
  <c r="G176" i="6" s="1"/>
  <c r="D606" i="5"/>
  <c r="F606" i="5" s="1"/>
  <c r="G606" i="6" s="1"/>
  <c r="D598" i="5"/>
  <c r="F598" i="5" s="1"/>
  <c r="G598" i="6" s="1"/>
  <c r="D590" i="5"/>
  <c r="F590" i="5" s="1"/>
  <c r="G590" i="6" s="1"/>
  <c r="D582" i="5"/>
  <c r="F582" i="5" s="1"/>
  <c r="G582" i="6" s="1"/>
  <c r="D574" i="5"/>
  <c r="F574" i="5" s="1"/>
  <c r="G574" i="6" s="1"/>
  <c r="D566" i="5"/>
  <c r="F566" i="5" s="1"/>
  <c r="G566" i="6" s="1"/>
  <c r="D558" i="5"/>
  <c r="F558" i="5" s="1"/>
  <c r="G558" i="6" s="1"/>
  <c r="D550" i="5"/>
  <c r="F550" i="5" s="1"/>
  <c r="G550" i="6" s="1"/>
  <c r="D542" i="5"/>
  <c r="F542" i="5" s="1"/>
  <c r="G542" i="6" s="1"/>
  <c r="D534" i="5"/>
  <c r="F534" i="5" s="1"/>
  <c r="G534" i="6" s="1"/>
  <c r="D526" i="5"/>
  <c r="F526" i="5" s="1"/>
  <c r="G526" i="6" s="1"/>
  <c r="D518" i="5"/>
  <c r="F518" i="5" s="1"/>
  <c r="G518" i="6" s="1"/>
  <c r="D510" i="5"/>
  <c r="F510" i="5" s="1"/>
  <c r="G510" i="6" s="1"/>
  <c r="D502" i="5"/>
  <c r="F502" i="5" s="1"/>
  <c r="G502" i="6" s="1"/>
  <c r="D494" i="5"/>
  <c r="F494" i="5" s="1"/>
  <c r="G494" i="6" s="1"/>
  <c r="D486" i="5"/>
  <c r="F486" i="5" s="1"/>
  <c r="G486" i="6" s="1"/>
  <c r="D478" i="5"/>
  <c r="F478" i="5" s="1"/>
  <c r="G478" i="6" s="1"/>
  <c r="D470" i="5"/>
  <c r="F470" i="5" s="1"/>
  <c r="G470" i="6" s="1"/>
  <c r="D462" i="5"/>
  <c r="F462" i="5" s="1"/>
  <c r="G462" i="6" s="1"/>
  <c r="D454" i="5"/>
  <c r="F454" i="5" s="1"/>
  <c r="G454" i="6" s="1"/>
  <c r="D446" i="5"/>
  <c r="F446" i="5" s="1"/>
  <c r="G446" i="6" s="1"/>
  <c r="D438" i="5"/>
  <c r="F438" i="5" s="1"/>
  <c r="G438" i="6" s="1"/>
  <c r="D430" i="5"/>
  <c r="F430" i="5" s="1"/>
  <c r="G430" i="6" s="1"/>
  <c r="D422" i="5"/>
  <c r="F422" i="5" s="1"/>
  <c r="G422" i="6" s="1"/>
  <c r="D414" i="5"/>
  <c r="F414" i="5" s="1"/>
  <c r="G414" i="6" s="1"/>
  <c r="D406" i="5"/>
  <c r="F406" i="5" s="1"/>
  <c r="G406" i="6" s="1"/>
  <c r="D398" i="5"/>
  <c r="F398" i="5" s="1"/>
  <c r="G398" i="6" s="1"/>
  <c r="D390" i="5"/>
  <c r="F390" i="5" s="1"/>
  <c r="G390" i="6" s="1"/>
  <c r="D382" i="5"/>
  <c r="F382" i="5" s="1"/>
  <c r="G382" i="6" s="1"/>
  <c r="D374" i="5"/>
  <c r="F374" i="5" s="1"/>
  <c r="G374" i="6" s="1"/>
  <c r="D366" i="5"/>
  <c r="F366" i="5" s="1"/>
  <c r="G366" i="6" s="1"/>
  <c r="D358" i="5"/>
  <c r="F358" i="5" s="1"/>
  <c r="G358" i="6" s="1"/>
  <c r="D350" i="5"/>
  <c r="F350" i="5" s="1"/>
  <c r="G350" i="6" s="1"/>
  <c r="D342" i="5"/>
  <c r="F342" i="5" s="1"/>
  <c r="G342" i="6" s="1"/>
  <c r="D334" i="5"/>
  <c r="F334" i="5" s="1"/>
  <c r="G334" i="6" s="1"/>
  <c r="D326" i="5"/>
  <c r="F326" i="5" s="1"/>
  <c r="G326" i="6" s="1"/>
  <c r="D318" i="5"/>
  <c r="F318" i="5" s="1"/>
  <c r="G318" i="6" s="1"/>
  <c r="D310" i="5"/>
  <c r="F310" i="5" s="1"/>
  <c r="G310" i="6" s="1"/>
  <c r="D302" i="5"/>
  <c r="F302" i="5" s="1"/>
  <c r="G302" i="6" s="1"/>
  <c r="D294" i="5"/>
  <c r="F294" i="5" s="1"/>
  <c r="G294" i="6" s="1"/>
  <c r="D286" i="5"/>
  <c r="F286" i="5" s="1"/>
  <c r="G286" i="6" s="1"/>
  <c r="D278" i="5"/>
  <c r="F278" i="5" s="1"/>
  <c r="G278" i="6" s="1"/>
  <c r="D270" i="5"/>
  <c r="F270" i="5" s="1"/>
  <c r="G270" i="6" s="1"/>
  <c r="D262" i="5"/>
  <c r="F262" i="5" s="1"/>
  <c r="G262" i="6" s="1"/>
  <c r="D254" i="5"/>
  <c r="F254" i="5" s="1"/>
  <c r="G254" i="6" s="1"/>
  <c r="D246" i="5"/>
  <c r="F246" i="5" s="1"/>
  <c r="G246" i="6" s="1"/>
  <c r="D238" i="5"/>
  <c r="F238" i="5" s="1"/>
  <c r="G238" i="6" s="1"/>
  <c r="F613" i="5"/>
  <c r="G613" i="6" s="1"/>
  <c r="F605" i="5"/>
  <c r="G605" i="6" s="1"/>
  <c r="F597" i="5"/>
  <c r="G597" i="6" s="1"/>
  <c r="F589" i="5"/>
  <c r="G589" i="6" s="1"/>
  <c r="F581" i="5"/>
  <c r="G581" i="6" s="1"/>
  <c r="F565" i="5"/>
  <c r="G565" i="6" s="1"/>
  <c r="F557" i="5"/>
  <c r="G557" i="6" s="1"/>
  <c r="F549" i="5"/>
  <c r="G549" i="6" s="1"/>
  <c r="F533" i="5"/>
  <c r="G533" i="6" s="1"/>
  <c r="F525" i="5"/>
  <c r="G525" i="6" s="1"/>
  <c r="F517" i="5"/>
  <c r="G517" i="6" s="1"/>
  <c r="F501" i="5"/>
  <c r="G501" i="6" s="1"/>
  <c r="F493" i="5"/>
  <c r="G493" i="6" s="1"/>
  <c r="F485" i="5"/>
  <c r="G485" i="6" s="1"/>
  <c r="F469" i="5"/>
  <c r="G469" i="6" s="1"/>
  <c r="F461" i="5"/>
  <c r="G461" i="6" s="1"/>
  <c r="F453" i="5"/>
  <c r="G453" i="6" s="1"/>
  <c r="F437" i="5"/>
  <c r="G437" i="6" s="1"/>
  <c r="F429" i="5"/>
  <c r="G429" i="6" s="1"/>
  <c r="F421" i="5"/>
  <c r="G421" i="6" s="1"/>
  <c r="F405" i="5"/>
  <c r="G405" i="6" s="1"/>
  <c r="F397" i="5"/>
  <c r="G397" i="6" s="1"/>
  <c r="F389" i="5"/>
  <c r="G389" i="6" s="1"/>
  <c r="F373" i="5"/>
  <c r="G373" i="6" s="1"/>
  <c r="F365" i="5"/>
  <c r="G365" i="6" s="1"/>
  <c r="F357" i="5"/>
  <c r="G357" i="6" s="1"/>
  <c r="F341" i="5"/>
  <c r="G341" i="6" s="1"/>
  <c r="F333" i="5"/>
  <c r="G333" i="6" s="1"/>
  <c r="F325" i="5"/>
  <c r="G325" i="6" s="1"/>
  <c r="F309" i="5"/>
  <c r="G309" i="6" s="1"/>
  <c r="F301" i="5"/>
  <c r="G301" i="6" s="1"/>
  <c r="F293" i="5"/>
  <c r="G293" i="6" s="1"/>
  <c r="F277" i="5"/>
  <c r="G277" i="6" s="1"/>
  <c r="F269" i="5"/>
  <c r="G269" i="6" s="1"/>
  <c r="F261" i="5"/>
  <c r="G261" i="6" s="1"/>
  <c r="F245" i="5"/>
  <c r="G245" i="6" s="1"/>
  <c r="F237" i="5"/>
  <c r="G237" i="6" s="1"/>
  <c r="F213" i="5"/>
  <c r="G213" i="6" s="1"/>
  <c r="F205" i="5"/>
  <c r="G205" i="6" s="1"/>
  <c r="D229" i="5"/>
  <c r="F229" i="5" s="1"/>
  <c r="G229" i="6" s="1"/>
  <c r="D221" i="5"/>
  <c r="F221" i="5" s="1"/>
  <c r="G221" i="6" s="1"/>
  <c r="D197" i="5"/>
  <c r="F197" i="5" s="1"/>
  <c r="G197" i="6" s="1"/>
  <c r="F612" i="5"/>
  <c r="G612" i="6" s="1"/>
  <c r="F604" i="5"/>
  <c r="G604" i="6" s="1"/>
  <c r="F588" i="5"/>
  <c r="G588" i="6" s="1"/>
  <c r="F580" i="5"/>
  <c r="G580" i="6" s="1"/>
  <c r="F572" i="5"/>
  <c r="G572" i="6" s="1"/>
  <c r="F556" i="5"/>
  <c r="G556" i="6" s="1"/>
  <c r="F548" i="5"/>
  <c r="G548" i="6" s="1"/>
  <c r="F540" i="5"/>
  <c r="G540" i="6" s="1"/>
  <c r="F524" i="5"/>
  <c r="G524" i="6" s="1"/>
  <c r="F516" i="5"/>
  <c r="G516" i="6" s="1"/>
  <c r="F508" i="5"/>
  <c r="G508" i="6" s="1"/>
  <c r="F492" i="5"/>
  <c r="G492" i="6" s="1"/>
  <c r="F484" i="5"/>
  <c r="G484" i="6" s="1"/>
  <c r="F476" i="5"/>
  <c r="G476" i="6" s="1"/>
  <c r="F460" i="5"/>
  <c r="G460" i="6" s="1"/>
  <c r="F452" i="5"/>
  <c r="G452" i="6" s="1"/>
  <c r="F444" i="5"/>
  <c r="G444" i="6" s="1"/>
  <c r="F428" i="5"/>
  <c r="G428" i="6" s="1"/>
  <c r="F420" i="5"/>
  <c r="G420" i="6" s="1"/>
  <c r="F412" i="5"/>
  <c r="G412" i="6" s="1"/>
  <c r="F396" i="5"/>
  <c r="G396" i="6" s="1"/>
  <c r="F388" i="5"/>
  <c r="G388" i="6" s="1"/>
  <c r="F380" i="5"/>
  <c r="G380" i="6" s="1"/>
  <c r="F364" i="5"/>
  <c r="G364" i="6" s="1"/>
  <c r="F348" i="5"/>
  <c r="G348" i="6" s="1"/>
  <c r="F584" i="5"/>
  <c r="G584" i="6" s="1"/>
  <c r="F520" i="5"/>
  <c r="G520" i="6" s="1"/>
  <c r="F424" i="5"/>
  <c r="G424" i="6" s="1"/>
  <c r="F328" i="5"/>
  <c r="G328" i="6" s="1"/>
  <c r="F296" i="5"/>
  <c r="G296" i="6" s="1"/>
  <c r="F264" i="5"/>
  <c r="G264" i="6" s="1"/>
  <c r="D225" i="5"/>
  <c r="F225" i="5" s="1"/>
  <c r="G225" i="6" s="1"/>
  <c r="D217" i="5"/>
  <c r="F217" i="5" s="1"/>
  <c r="G217" i="6" s="1"/>
  <c r="D209" i="5"/>
  <c r="D201" i="5"/>
  <c r="F201" i="5" s="1"/>
  <c r="G201" i="6" s="1"/>
  <c r="D193" i="5"/>
  <c r="F193" i="5" s="1"/>
  <c r="G193" i="6" s="1"/>
  <c r="D185" i="5"/>
  <c r="F185" i="5" s="1"/>
  <c r="G185" i="6" s="1"/>
  <c r="F573" i="5"/>
  <c r="G573" i="6" s="1"/>
  <c r="F541" i="5"/>
  <c r="G541" i="6" s="1"/>
  <c r="F509" i="5"/>
  <c r="G509" i="6" s="1"/>
  <c r="F477" i="5"/>
  <c r="G477" i="6" s="1"/>
  <c r="F445" i="5"/>
  <c r="G445" i="6" s="1"/>
  <c r="F413" i="5"/>
  <c r="G413" i="6" s="1"/>
  <c r="F381" i="5"/>
  <c r="G381" i="6" s="1"/>
  <c r="F349" i="5"/>
  <c r="G349" i="6" s="1"/>
  <c r="F317" i="5"/>
  <c r="G317" i="6" s="1"/>
  <c r="F285" i="5"/>
  <c r="G285" i="6" s="1"/>
  <c r="F253" i="5"/>
  <c r="G253" i="6" s="1"/>
  <c r="F189" i="5"/>
  <c r="G189" i="6" s="1"/>
  <c r="F596" i="5"/>
  <c r="G596" i="6" s="1"/>
  <c r="F564" i="5"/>
  <c r="G564" i="6" s="1"/>
  <c r="F532" i="5"/>
  <c r="G532" i="6" s="1"/>
  <c r="F500" i="5"/>
  <c r="G500" i="6" s="1"/>
  <c r="F436" i="5"/>
  <c r="G436" i="6" s="1"/>
  <c r="F372" i="5"/>
  <c r="G372" i="6" s="1"/>
  <c r="F340" i="5"/>
  <c r="G340" i="6" s="1"/>
  <c r="F308" i="5"/>
  <c r="G308" i="6" s="1"/>
  <c r="F276" i="5"/>
  <c r="G276" i="6" s="1"/>
  <c r="F244" i="5"/>
  <c r="G244" i="6" s="1"/>
  <c r="F180" i="5"/>
  <c r="G180" i="6" s="1"/>
  <c r="F611" i="5"/>
  <c r="G611" i="6" s="1"/>
  <c r="F603" i="5"/>
  <c r="G603" i="6" s="1"/>
  <c r="F595" i="5"/>
  <c r="G595" i="6" s="1"/>
  <c r="F587" i="5"/>
  <c r="G587" i="6" s="1"/>
  <c r="F579" i="5"/>
  <c r="G579" i="6" s="1"/>
  <c r="F571" i="5"/>
  <c r="G571" i="6" s="1"/>
  <c r="F563" i="5"/>
  <c r="G563" i="6" s="1"/>
  <c r="F555" i="5"/>
  <c r="G555" i="6" s="1"/>
  <c r="F547" i="5"/>
  <c r="G547" i="6" s="1"/>
  <c r="F539" i="5"/>
  <c r="G539" i="6" s="1"/>
  <c r="F531" i="5"/>
  <c r="G531" i="6" s="1"/>
  <c r="F523" i="5"/>
  <c r="G523" i="6" s="1"/>
  <c r="F515" i="5"/>
  <c r="G515" i="6" s="1"/>
  <c r="F507" i="5"/>
  <c r="G507" i="6" s="1"/>
  <c r="F499" i="5"/>
  <c r="G499" i="6" s="1"/>
  <c r="F491" i="5"/>
  <c r="G491" i="6" s="1"/>
  <c r="F483" i="5"/>
  <c r="G483" i="6" s="1"/>
  <c r="F475" i="5"/>
  <c r="G475" i="6" s="1"/>
  <c r="F467" i="5"/>
  <c r="G467" i="6" s="1"/>
  <c r="F459" i="5"/>
  <c r="G459" i="6" s="1"/>
  <c r="F451" i="5"/>
  <c r="G451" i="6" s="1"/>
  <c r="F443" i="5"/>
  <c r="G443" i="6" s="1"/>
  <c r="F435" i="5"/>
  <c r="G435" i="6" s="1"/>
  <c r="F427" i="5"/>
  <c r="G427" i="6" s="1"/>
  <c r="F419" i="5"/>
  <c r="G419" i="6" s="1"/>
  <c r="F411" i="5"/>
  <c r="G411" i="6" s="1"/>
  <c r="F403" i="5"/>
  <c r="G403" i="6" s="1"/>
  <c r="F395" i="5"/>
  <c r="G395" i="6" s="1"/>
  <c r="F387" i="5"/>
  <c r="G387" i="6" s="1"/>
  <c r="F379" i="5"/>
  <c r="G379" i="6" s="1"/>
  <c r="F371" i="5"/>
  <c r="G371" i="6" s="1"/>
  <c r="F363" i="5"/>
  <c r="G363" i="6" s="1"/>
  <c r="F355" i="5"/>
  <c r="G355" i="6" s="1"/>
  <c r="F347" i="5"/>
  <c r="G347" i="6" s="1"/>
  <c r="F339" i="5"/>
  <c r="G339" i="6" s="1"/>
  <c r="F331" i="5"/>
  <c r="G331" i="6" s="1"/>
  <c r="F323" i="5"/>
  <c r="G323" i="6" s="1"/>
  <c r="F315" i="5"/>
  <c r="G315" i="6" s="1"/>
  <c r="F394" i="5"/>
  <c r="G394" i="6" s="1"/>
  <c r="F386" i="5"/>
  <c r="G386" i="6" s="1"/>
  <c r="F378" i="5"/>
  <c r="G378" i="6" s="1"/>
  <c r="F370" i="5"/>
  <c r="G370" i="6" s="1"/>
  <c r="F362" i="5"/>
  <c r="G362" i="6" s="1"/>
  <c r="F354" i="5"/>
  <c r="G354" i="6" s="1"/>
  <c r="F346" i="5"/>
  <c r="G346" i="6" s="1"/>
  <c r="F338" i="5"/>
  <c r="G338" i="6" s="1"/>
  <c r="F330" i="5"/>
  <c r="G330" i="6" s="1"/>
  <c r="F322" i="5"/>
  <c r="G322" i="6" s="1"/>
  <c r="F314" i="5"/>
  <c r="G314" i="6" s="1"/>
  <c r="F306" i="5"/>
  <c r="G306" i="6" s="1"/>
  <c r="F298" i="5"/>
  <c r="G298" i="6" s="1"/>
  <c r="F290" i="5"/>
  <c r="G290" i="6" s="1"/>
  <c r="F282" i="5"/>
  <c r="G282" i="6" s="1"/>
  <c r="F274" i="5"/>
  <c r="G274" i="6" s="1"/>
  <c r="F266" i="5"/>
  <c r="G266" i="6" s="1"/>
  <c r="F258" i="5"/>
  <c r="G258" i="6" s="1"/>
  <c r="F250" i="5"/>
  <c r="G250" i="6" s="1"/>
  <c r="F242" i="5"/>
  <c r="G242" i="6" s="1"/>
  <c r="F234" i="5"/>
  <c r="G234" i="6" s="1"/>
  <c r="F226" i="5"/>
  <c r="G226" i="6" s="1"/>
  <c r="F218" i="5"/>
  <c r="G218" i="6" s="1"/>
  <c r="F210" i="5"/>
  <c r="G210" i="6" s="1"/>
  <c r="F202" i="5"/>
  <c r="G202" i="6" s="1"/>
  <c r="F194" i="5"/>
  <c r="G194" i="6" s="1"/>
  <c r="F186" i="5"/>
  <c r="G186" i="6" s="1"/>
  <c r="F178" i="5"/>
  <c r="G178" i="6" s="1"/>
  <c r="F561" i="5"/>
  <c r="G561" i="6" s="1"/>
  <c r="F529" i="5"/>
  <c r="G529" i="6" s="1"/>
  <c r="F497" i="5"/>
  <c r="G497" i="6" s="1"/>
  <c r="F465" i="5"/>
  <c r="G465" i="6" s="1"/>
  <c r="F433" i="5"/>
  <c r="G433" i="6" s="1"/>
  <c r="F401" i="5"/>
  <c r="G401" i="6" s="1"/>
  <c r="F369" i="5"/>
  <c r="G369" i="6" s="1"/>
  <c r="F337" i="5"/>
  <c r="G337" i="6" s="1"/>
  <c r="F305" i="5"/>
  <c r="G305" i="6" s="1"/>
  <c r="F273" i="5"/>
  <c r="G273" i="6" s="1"/>
  <c r="F241" i="5"/>
  <c r="G241" i="6" s="1"/>
  <c r="F209" i="5"/>
  <c r="G209" i="6" s="1"/>
  <c r="F177" i="5"/>
  <c r="G177" i="6" s="1"/>
  <c r="F307" i="5"/>
  <c r="G307" i="6" s="1"/>
  <c r="F299" i="5"/>
  <c r="G299" i="6" s="1"/>
  <c r="F291" i="5"/>
  <c r="G291" i="6" s="1"/>
  <c r="F283" i="5"/>
  <c r="G283" i="6" s="1"/>
  <c r="F275" i="5"/>
  <c r="G275" i="6" s="1"/>
  <c r="F267" i="5"/>
  <c r="G267" i="6" s="1"/>
  <c r="F259" i="5"/>
  <c r="G259" i="6" s="1"/>
  <c r="F251" i="5"/>
  <c r="G251" i="6" s="1"/>
  <c r="F243" i="5"/>
  <c r="G243" i="6" s="1"/>
  <c r="F235" i="5"/>
  <c r="G235" i="6" s="1"/>
  <c r="F227" i="5"/>
  <c r="G227" i="6" s="1"/>
  <c r="F211" i="5"/>
  <c r="G211" i="6" s="1"/>
  <c r="F203" i="5"/>
  <c r="G203" i="6" s="1"/>
  <c r="F195" i="5"/>
  <c r="G195" i="6" s="1"/>
  <c r="F187" i="5"/>
  <c r="G187" i="6" s="1"/>
  <c r="F179" i="5"/>
  <c r="G179" i="6" s="1"/>
  <c r="D174" i="5" l="1"/>
  <c r="F175" i="5"/>
  <c r="G175" i="6" s="1"/>
  <c r="D173" i="5" l="1"/>
  <c r="F174" i="5"/>
  <c r="G174" i="6" s="1"/>
  <c r="D172" i="5" l="1"/>
  <c r="F173" i="5"/>
  <c r="G173" i="6" s="1"/>
  <c r="D171" i="5" l="1"/>
  <c r="F172" i="5"/>
  <c r="G172" i="6" s="1"/>
  <c r="D170" i="5" l="1"/>
  <c r="F171" i="5"/>
  <c r="G171" i="6" s="1"/>
  <c r="D169" i="5" l="1"/>
  <c r="F170" i="5"/>
  <c r="G170" i="6" s="1"/>
  <c r="D168" i="5" l="1"/>
  <c r="F169" i="5"/>
  <c r="G169" i="6" s="1"/>
  <c r="D167" i="5" l="1"/>
  <c r="F168" i="5"/>
  <c r="G168" i="6" s="1"/>
  <c r="D166" i="5" l="1"/>
  <c r="F167" i="5"/>
  <c r="G167" i="6" s="1"/>
  <c r="D165" i="5" l="1"/>
  <c r="F166" i="5"/>
  <c r="G166" i="6" s="1"/>
  <c r="D164" i="5" l="1"/>
  <c r="F165" i="5"/>
  <c r="G165" i="6" s="1"/>
  <c r="D163" i="5" l="1"/>
  <c r="F164" i="5"/>
  <c r="G164" i="6" s="1"/>
  <c r="D162" i="5" l="1"/>
  <c r="F163" i="5"/>
  <c r="G163" i="6" s="1"/>
  <c r="D161" i="5" l="1"/>
  <c r="F162" i="5"/>
  <c r="G162" i="6" s="1"/>
  <c r="D160" i="5" l="1"/>
  <c r="F161" i="5"/>
  <c r="G161" i="6" s="1"/>
  <c r="D159" i="5" l="1"/>
  <c r="F160" i="5"/>
  <c r="G160" i="6" s="1"/>
  <c r="D158" i="5" l="1"/>
  <c r="F159" i="5"/>
  <c r="G159" i="6" s="1"/>
  <c r="D157" i="5" l="1"/>
  <c r="F158" i="5"/>
  <c r="G158" i="6" s="1"/>
  <c r="D156" i="5" l="1"/>
  <c r="F157" i="5"/>
  <c r="G157" i="6" s="1"/>
  <c r="D155" i="5" l="1"/>
  <c r="F156" i="5"/>
  <c r="G156" i="6" s="1"/>
  <c r="D154" i="5" l="1"/>
  <c r="F155" i="5"/>
  <c r="G155" i="6" s="1"/>
  <c r="D153" i="5" l="1"/>
  <c r="F154" i="5"/>
  <c r="G154" i="6" s="1"/>
  <c r="D152" i="5" l="1"/>
  <c r="F153" i="5"/>
  <c r="G153" i="6" s="1"/>
  <c r="D151" i="5" l="1"/>
  <c r="F152" i="5"/>
  <c r="G152" i="6" s="1"/>
  <c r="D150" i="5" l="1"/>
  <c r="F151" i="5"/>
  <c r="G151" i="6" s="1"/>
  <c r="D149" i="5" l="1"/>
  <c r="F150" i="5"/>
  <c r="G150" i="6" s="1"/>
  <c r="D148" i="5" l="1"/>
  <c r="F149" i="5"/>
  <c r="G149" i="6" s="1"/>
  <c r="D147" i="5" l="1"/>
  <c r="F148" i="5"/>
  <c r="G148" i="6" s="1"/>
  <c r="D146" i="5" l="1"/>
  <c r="F147" i="5"/>
  <c r="G147" i="6" s="1"/>
  <c r="D145" i="5" l="1"/>
  <c r="F146" i="5"/>
  <c r="G146" i="6" s="1"/>
  <c r="D144" i="5" l="1"/>
  <c r="F145" i="5"/>
  <c r="G145" i="6" s="1"/>
  <c r="D143" i="5" l="1"/>
  <c r="F144" i="5"/>
  <c r="G144" i="6" s="1"/>
  <c r="D142" i="5" l="1"/>
  <c r="F143" i="5"/>
  <c r="G143" i="6" s="1"/>
  <c r="D141" i="5" l="1"/>
  <c r="F142" i="5"/>
  <c r="G142" i="6" s="1"/>
  <c r="D140" i="5" l="1"/>
  <c r="F141" i="5"/>
  <c r="G141" i="6" s="1"/>
  <c r="D139" i="5" l="1"/>
  <c r="F140" i="5"/>
  <c r="G140" i="6" s="1"/>
  <c r="D138" i="5" l="1"/>
  <c r="F139" i="5"/>
  <c r="G139" i="6" s="1"/>
  <c r="D137" i="5" l="1"/>
  <c r="F138" i="5"/>
  <c r="G138" i="6" s="1"/>
  <c r="D136" i="5" l="1"/>
  <c r="F137" i="5"/>
  <c r="G137" i="6" s="1"/>
  <c r="D135" i="5" l="1"/>
  <c r="F136" i="5"/>
  <c r="G136" i="6" s="1"/>
  <c r="D134" i="5" l="1"/>
  <c r="F135" i="5"/>
  <c r="G135" i="6" s="1"/>
  <c r="D133" i="5" l="1"/>
  <c r="F134" i="5"/>
  <c r="G134" i="6" s="1"/>
  <c r="D132" i="5" l="1"/>
  <c r="F133" i="5"/>
  <c r="G133" i="6" s="1"/>
  <c r="D131" i="5" l="1"/>
  <c r="F132" i="5"/>
  <c r="G132" i="6" s="1"/>
  <c r="D130" i="5" l="1"/>
  <c r="F131" i="5"/>
  <c r="G131" i="6" s="1"/>
  <c r="D129" i="5" l="1"/>
  <c r="F130" i="5"/>
  <c r="G130" i="6" s="1"/>
  <c r="D128" i="5" l="1"/>
  <c r="F129" i="5"/>
  <c r="G129" i="6" s="1"/>
  <c r="D127" i="5" l="1"/>
  <c r="F128" i="5"/>
  <c r="G128" i="6" s="1"/>
  <c r="D126" i="5" l="1"/>
  <c r="F127" i="5"/>
  <c r="G127" i="6" s="1"/>
  <c r="D125" i="5" l="1"/>
  <c r="F126" i="5"/>
  <c r="G126" i="6" s="1"/>
  <c r="D124" i="5" l="1"/>
  <c r="F125" i="5"/>
  <c r="G125" i="6" s="1"/>
  <c r="D123" i="5" l="1"/>
  <c r="F124" i="5"/>
  <c r="G124" i="6" s="1"/>
  <c r="D122" i="5" l="1"/>
  <c r="F123" i="5"/>
  <c r="G123" i="6" s="1"/>
  <c r="D121" i="5" l="1"/>
  <c r="F122" i="5"/>
  <c r="G122" i="6" s="1"/>
  <c r="D120" i="5" l="1"/>
  <c r="F121" i="5"/>
  <c r="G121" i="6" s="1"/>
  <c r="D119" i="5" l="1"/>
  <c r="F120" i="5"/>
  <c r="G120" i="6" s="1"/>
  <c r="D118" i="5" l="1"/>
  <c r="F119" i="5"/>
  <c r="G119" i="6" s="1"/>
  <c r="D117" i="5" l="1"/>
  <c r="F118" i="5"/>
  <c r="G118" i="6" s="1"/>
  <c r="D116" i="5" l="1"/>
  <c r="F117" i="5"/>
  <c r="G117" i="6" s="1"/>
  <c r="D115" i="5" l="1"/>
  <c r="F116" i="5"/>
  <c r="G116" i="6" s="1"/>
  <c r="D114" i="5" l="1"/>
  <c r="F115" i="5"/>
  <c r="G115" i="6" s="1"/>
  <c r="D113" i="5" l="1"/>
  <c r="F114" i="5"/>
  <c r="G114" i="6" s="1"/>
  <c r="D112" i="5" l="1"/>
  <c r="F113" i="5"/>
  <c r="G113" i="6" s="1"/>
  <c r="D111" i="5" l="1"/>
  <c r="F112" i="5"/>
  <c r="G112" i="6" s="1"/>
  <c r="D110" i="5" l="1"/>
  <c r="F111" i="5"/>
  <c r="G111" i="6" s="1"/>
  <c r="D109" i="5" l="1"/>
  <c r="F110" i="5"/>
  <c r="G110" i="6" s="1"/>
  <c r="D108" i="5" l="1"/>
  <c r="F109" i="5"/>
  <c r="G109" i="6" s="1"/>
  <c r="D107" i="5" l="1"/>
  <c r="F108" i="5"/>
  <c r="G108" i="6" s="1"/>
  <c r="D106" i="5" l="1"/>
  <c r="F107" i="5"/>
  <c r="G107" i="6" s="1"/>
  <c r="D105" i="5" l="1"/>
  <c r="F106" i="5"/>
  <c r="G106" i="6" s="1"/>
  <c r="D104" i="5" l="1"/>
  <c r="F105" i="5"/>
  <c r="G105" i="6" s="1"/>
  <c r="D103" i="5" l="1"/>
  <c r="F104" i="5"/>
  <c r="G104" i="6" s="1"/>
  <c r="D102" i="5" l="1"/>
  <c r="F103" i="5"/>
  <c r="G103" i="6" s="1"/>
  <c r="D101" i="5" l="1"/>
  <c r="F102" i="5"/>
  <c r="G102" i="6" s="1"/>
  <c r="D100" i="5" l="1"/>
  <c r="F101" i="5"/>
  <c r="G101" i="6" s="1"/>
  <c r="D99" i="5" l="1"/>
  <c r="F100" i="5"/>
  <c r="G100" i="6" s="1"/>
  <c r="D98" i="5" l="1"/>
  <c r="F99" i="5"/>
  <c r="G99" i="6" s="1"/>
  <c r="D97" i="5" l="1"/>
  <c r="F98" i="5"/>
  <c r="G98" i="6" s="1"/>
  <c r="D96" i="5" l="1"/>
  <c r="F97" i="5"/>
  <c r="G97" i="6" s="1"/>
  <c r="D95" i="5" l="1"/>
  <c r="F96" i="5"/>
  <c r="G96" i="6" s="1"/>
  <c r="D94" i="5" l="1"/>
  <c r="F95" i="5"/>
  <c r="G95" i="6" s="1"/>
  <c r="D93" i="5" l="1"/>
  <c r="F94" i="5"/>
  <c r="G94" i="6" s="1"/>
  <c r="D92" i="5" l="1"/>
  <c r="F93" i="5"/>
  <c r="G93" i="6" s="1"/>
  <c r="D91" i="5" l="1"/>
  <c r="F92" i="5"/>
  <c r="G92" i="6" s="1"/>
  <c r="D90" i="5" l="1"/>
  <c r="F91" i="5"/>
  <c r="G91" i="6" s="1"/>
  <c r="D89" i="5" l="1"/>
  <c r="F90" i="5"/>
  <c r="G90" i="6" s="1"/>
  <c r="D88" i="5" l="1"/>
  <c r="F89" i="5"/>
  <c r="G89" i="6" s="1"/>
  <c r="D87" i="5" l="1"/>
  <c r="F88" i="5"/>
  <c r="G88" i="6" s="1"/>
  <c r="D86" i="5" l="1"/>
  <c r="F87" i="5"/>
  <c r="G87" i="6" s="1"/>
  <c r="D85" i="5" l="1"/>
  <c r="F86" i="5"/>
  <c r="G86" i="6" s="1"/>
  <c r="D84" i="5" l="1"/>
  <c r="F85" i="5"/>
  <c r="G85" i="6" s="1"/>
  <c r="D83" i="5" l="1"/>
  <c r="F84" i="5"/>
  <c r="G84" i="6" s="1"/>
  <c r="D82" i="5" l="1"/>
  <c r="F83" i="5"/>
  <c r="G83" i="6" s="1"/>
  <c r="D81" i="5" l="1"/>
  <c r="F82" i="5"/>
  <c r="G82" i="6" s="1"/>
  <c r="D80" i="5" l="1"/>
  <c r="F81" i="5"/>
  <c r="G81" i="6" s="1"/>
  <c r="D79" i="5" l="1"/>
  <c r="F80" i="5"/>
  <c r="G80" i="6" s="1"/>
  <c r="D78" i="5" l="1"/>
  <c r="F79" i="5"/>
  <c r="G79" i="6" s="1"/>
  <c r="D77" i="5" l="1"/>
  <c r="F78" i="5"/>
  <c r="G78" i="6" s="1"/>
  <c r="D76" i="5" l="1"/>
  <c r="F77" i="5"/>
  <c r="G77" i="6" s="1"/>
  <c r="D75" i="5" l="1"/>
  <c r="F76" i="5"/>
  <c r="G76" i="6" s="1"/>
  <c r="D74" i="5" l="1"/>
  <c r="F75" i="5"/>
  <c r="G75" i="6" s="1"/>
  <c r="D73" i="5" l="1"/>
  <c r="F74" i="5"/>
  <c r="G74" i="6" s="1"/>
  <c r="D72" i="5" l="1"/>
  <c r="F73" i="5"/>
  <c r="G73" i="6" s="1"/>
  <c r="D71" i="5" l="1"/>
  <c r="F72" i="5"/>
  <c r="G72" i="6" s="1"/>
  <c r="D70" i="5" l="1"/>
  <c r="F71" i="5"/>
  <c r="G71" i="6" s="1"/>
  <c r="D69" i="5" l="1"/>
  <c r="F70" i="5"/>
  <c r="G70" i="6" s="1"/>
  <c r="D68" i="5" l="1"/>
  <c r="F69" i="5"/>
  <c r="G69" i="6" s="1"/>
  <c r="D67" i="5" l="1"/>
  <c r="F68" i="5"/>
  <c r="G68" i="6" s="1"/>
  <c r="D66" i="5" l="1"/>
  <c r="F67" i="5"/>
  <c r="G67" i="6" s="1"/>
  <c r="D65" i="5" l="1"/>
  <c r="F66" i="5"/>
  <c r="G66" i="6" s="1"/>
  <c r="D64" i="5" l="1"/>
  <c r="F65" i="5"/>
  <c r="G65" i="6" s="1"/>
  <c r="D63" i="5" l="1"/>
  <c r="F64" i="5"/>
  <c r="G64" i="6" s="1"/>
  <c r="D62" i="5" l="1"/>
  <c r="F63" i="5"/>
  <c r="G63" i="6" s="1"/>
  <c r="D61" i="5" l="1"/>
  <c r="F62" i="5"/>
  <c r="G62" i="6" s="1"/>
  <c r="D60" i="5" l="1"/>
  <c r="F61" i="5"/>
  <c r="G61" i="6" s="1"/>
  <c r="D59" i="5" l="1"/>
  <c r="F60" i="5"/>
  <c r="G60" i="6" s="1"/>
  <c r="D58" i="5" l="1"/>
  <c r="F59" i="5"/>
  <c r="G59" i="6" s="1"/>
  <c r="D57" i="5" l="1"/>
  <c r="F58" i="5"/>
  <c r="G58" i="6" s="1"/>
  <c r="D56" i="5" l="1"/>
  <c r="F57" i="5"/>
  <c r="G57" i="6" s="1"/>
  <c r="D55" i="5" l="1"/>
  <c r="F56" i="5"/>
  <c r="G56" i="6" s="1"/>
  <c r="D54" i="5" l="1"/>
  <c r="F55" i="5"/>
  <c r="G55" i="6" s="1"/>
  <c r="D53" i="5" l="1"/>
  <c r="F54" i="5"/>
  <c r="G54" i="6" s="1"/>
  <c r="D52" i="5" l="1"/>
  <c r="F53" i="5"/>
  <c r="G53" i="6" s="1"/>
  <c r="D51" i="5" l="1"/>
  <c r="F52" i="5"/>
  <c r="G52" i="6" s="1"/>
  <c r="D50" i="5" l="1"/>
  <c r="F51" i="5"/>
  <c r="G51" i="6" s="1"/>
  <c r="D49" i="5" l="1"/>
  <c r="F50" i="5"/>
  <c r="G50" i="6" s="1"/>
  <c r="D48" i="5" l="1"/>
  <c r="F49" i="5"/>
  <c r="G49" i="6" s="1"/>
  <c r="D47" i="5" l="1"/>
  <c r="F48" i="5"/>
  <c r="G48" i="6" s="1"/>
  <c r="D46" i="5" l="1"/>
  <c r="F47" i="5"/>
  <c r="G47" i="6" s="1"/>
  <c r="D45" i="5" l="1"/>
  <c r="F46" i="5"/>
  <c r="G46" i="6" s="1"/>
  <c r="D44" i="5" l="1"/>
  <c r="F45" i="5"/>
  <c r="G45" i="6" s="1"/>
  <c r="D43" i="5" l="1"/>
  <c r="F44" i="5"/>
  <c r="G44" i="6" s="1"/>
  <c r="D42" i="5" l="1"/>
  <c r="F43" i="5"/>
  <c r="G43" i="6" s="1"/>
  <c r="D41" i="5" l="1"/>
  <c r="F42" i="5"/>
  <c r="G42" i="6" s="1"/>
  <c r="D40" i="5" l="1"/>
  <c r="F41" i="5"/>
  <c r="G41" i="6" s="1"/>
  <c r="D39" i="5" l="1"/>
  <c r="F40" i="5"/>
  <c r="G40" i="6" s="1"/>
  <c r="D38" i="5" l="1"/>
  <c r="F39" i="5"/>
  <c r="G39" i="6" s="1"/>
  <c r="D37" i="5" l="1"/>
  <c r="F38" i="5"/>
  <c r="G38" i="6" s="1"/>
  <c r="D36" i="5" l="1"/>
  <c r="F37" i="5"/>
  <c r="G37" i="6" s="1"/>
  <c r="D35" i="5" l="1"/>
  <c r="F36" i="5"/>
  <c r="G36" i="6" s="1"/>
  <c r="D34" i="5" l="1"/>
  <c r="F35" i="5"/>
  <c r="G35" i="6" s="1"/>
  <c r="D33" i="5" l="1"/>
  <c r="F34" i="5"/>
  <c r="G34" i="6" s="1"/>
  <c r="D32" i="5" l="1"/>
  <c r="F33" i="5"/>
  <c r="G33" i="6" s="1"/>
  <c r="D31" i="5" l="1"/>
  <c r="F32" i="5"/>
  <c r="G32" i="6" s="1"/>
  <c r="D30" i="5" l="1"/>
  <c r="F31" i="5"/>
  <c r="G31" i="6" s="1"/>
  <c r="D29" i="5" l="1"/>
  <c r="F30" i="5"/>
  <c r="G30" i="6" s="1"/>
  <c r="D28" i="5" l="1"/>
  <c r="F29" i="5"/>
  <c r="G29" i="6" s="1"/>
  <c r="D27" i="5" l="1"/>
  <c r="F28" i="5"/>
  <c r="G28" i="6" s="1"/>
  <c r="D26" i="5" l="1"/>
  <c r="F27" i="5"/>
  <c r="G27" i="6" s="1"/>
  <c r="D25" i="5" l="1"/>
  <c r="F26" i="5"/>
  <c r="G26" i="6" s="1"/>
  <c r="D24" i="5" l="1"/>
  <c r="F25" i="5"/>
  <c r="G25" i="6" s="1"/>
  <c r="D23" i="5" l="1"/>
  <c r="F24" i="5"/>
  <c r="G24" i="6" s="1"/>
  <c r="D22" i="5" l="1"/>
  <c r="F23" i="5"/>
  <c r="G23" i="6" s="1"/>
  <c r="D21" i="5" l="1"/>
  <c r="F22" i="5"/>
  <c r="G22" i="6" s="1"/>
  <c r="D20" i="5" l="1"/>
  <c r="F21" i="5"/>
  <c r="G21" i="6" s="1"/>
  <c r="D19" i="5" l="1"/>
  <c r="F20" i="5"/>
  <c r="G20" i="6" s="1"/>
  <c r="D18" i="5" l="1"/>
  <c r="F19" i="5"/>
  <c r="G19" i="6" s="1"/>
  <c r="D17" i="5" l="1"/>
  <c r="F18" i="5"/>
  <c r="G18" i="6" s="1"/>
  <c r="D16" i="5" l="1"/>
  <c r="F17" i="5"/>
  <c r="G17" i="6" s="1"/>
  <c r="D15" i="5" l="1"/>
  <c r="F16" i="5"/>
  <c r="G16" i="6" s="1"/>
  <c r="D14" i="5" l="1"/>
  <c r="F15" i="5"/>
  <c r="G15" i="6" s="1"/>
  <c r="D13" i="5" l="1"/>
  <c r="F14" i="5"/>
  <c r="G14" i="6" s="1"/>
  <c r="D12" i="5" l="1"/>
  <c r="F13" i="5"/>
  <c r="G13" i="6" s="1"/>
  <c r="D11" i="5" l="1"/>
  <c r="F12" i="5"/>
  <c r="G12" i="6" s="1"/>
  <c r="D10" i="5" l="1"/>
  <c r="F11" i="5"/>
  <c r="G11" i="6" s="1"/>
  <c r="D9" i="5" l="1"/>
  <c r="F10" i="5"/>
  <c r="G10" i="6" s="1"/>
  <c r="D8" i="5" l="1"/>
  <c r="F9" i="5"/>
  <c r="G9" i="6" s="1"/>
  <c r="D7" i="5" l="1"/>
  <c r="F8" i="5"/>
  <c r="G8" i="6" s="1"/>
  <c r="D6" i="5" l="1"/>
  <c r="F7" i="5"/>
  <c r="G7" i="6" s="1"/>
  <c r="D5" i="5" l="1"/>
  <c r="F6" i="5"/>
  <c r="G6" i="6" s="1"/>
  <c r="D4" i="5" l="1"/>
  <c r="F5" i="5"/>
  <c r="G5" i="6" s="1"/>
  <c r="D3" i="5" l="1"/>
  <c r="F4" i="5"/>
  <c r="G4" i="6" s="1"/>
  <c r="D2" i="5" l="1"/>
  <c r="F2" i="5" s="1"/>
  <c r="G2" i="6" s="1"/>
  <c r="F3" i="5"/>
  <c r="G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</author>
  </authors>
  <commentList>
    <comment ref="B1" authorId="0" shapeId="0" xr:uid="{BE3B9D90-B231-4D44-B859-1826E10A58CB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The 6 major non-member countries are: Brazil, China, India, Indonesia, Russian Federation and South Africa;
until Oct 2011 reported in OECD Main Economic Indicators;
from Nov 2011 - July 2018: constructed based on OECD and 6 NME IP indices with weights from IMF WEO using the OECD original methodology; 
from August 2018 onwards: updated with growth rate of CPB Netherlands Bureau of Economic Analysis monthly production-weighted world industrial production -- see: https://www.cpb.nl/en/worldtrademonitor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554A4789-72B4-4143-80C0-A71F9B5770CC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(2020); refer to Table 6A in the online appendix for its components.</t>
        </r>
      </text>
    </comment>
    <comment ref="C1" authorId="0" shapeId="0" xr:uid="{B32ECABA-E948-4AE4-8110-0D3508A9CA64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5ACE376E-36FF-4465-964A-9CFF93DA36F2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6DA12E6A-2842-4FBB-B849-370F9B5ABB7C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<sst xmlns="http://schemas.openxmlformats.org/spreadsheetml/2006/main" count="2026" uniqueCount="1793">
  <si>
    <t>AWOACAUF@ENERGY</t>
  </si>
  <si>
    <t>.excel_last</t>
  </si>
  <si>
    <t>.GEO</t>
  </si>
  <si>
    <t>.GRPDESC</t>
  </si>
  <si>
    <t>.GRP</t>
  </si>
  <si>
    <t>.MAG</t>
  </si>
  <si>
    <t>.DATA_TYPE</t>
  </si>
  <si>
    <t>.FRQ</t>
  </si>
  <si>
    <t>.DTLM</t>
  </si>
  <si>
    <t>.AGG</t>
  </si>
  <si>
    <t>.LSOURCE</t>
  </si>
  <si>
    <t>.TN</t>
  </si>
  <si>
    <t>.T1</t>
  </si>
  <si>
    <t>.DESC</t>
  </si>
  <si>
    <t>001</t>
  </si>
  <si>
    <t>EIA International Data Set, Monthly</t>
  </si>
  <si>
    <t>O35</t>
  </si>
  <si>
    <t>3</t>
  </si>
  <si>
    <t>RATIO</t>
  </si>
  <si>
    <t>Monthly</t>
  </si>
  <si>
    <t>May-31-2024 18:06</t>
  </si>
  <si>
    <t>Average</t>
  </si>
  <si>
    <t>Energy Information Administration</t>
  </si>
  <si>
    <t>Feb-2024</t>
  </si>
  <si>
    <t>Jan-1973</t>
  </si>
  <si>
    <t>World: Production of Crude Oil Including Lease Condensate (Thous.Bbl/Day)</t>
  </si>
  <si>
    <t>197301</t>
  </si>
  <si>
    <t>197302</t>
  </si>
  <si>
    <t>197303</t>
  </si>
  <si>
    <t>197304</t>
  </si>
  <si>
    <t>197305</t>
  </si>
  <si>
    <t>197306</t>
  </si>
  <si>
    <t>197307</t>
  </si>
  <si>
    <t>197308</t>
  </si>
  <si>
    <t>197309</t>
  </si>
  <si>
    <t>197310</t>
  </si>
  <si>
    <t>197311</t>
  </si>
  <si>
    <t>197312</t>
  </si>
  <si>
    <t>197401</t>
  </si>
  <si>
    <t>197402</t>
  </si>
  <si>
    <t>197403</t>
  </si>
  <si>
    <t>197404</t>
  </si>
  <si>
    <t>197405</t>
  </si>
  <si>
    <t>197406</t>
  </si>
  <si>
    <t>197407</t>
  </si>
  <si>
    <t>197408</t>
  </si>
  <si>
    <t>197409</t>
  </si>
  <si>
    <t>197410</t>
  </si>
  <si>
    <t>197411</t>
  </si>
  <si>
    <t>197412</t>
  </si>
  <si>
    <t>197501</t>
  </si>
  <si>
    <t>197502</t>
  </si>
  <si>
    <t>197503</t>
  </si>
  <si>
    <t>197504</t>
  </si>
  <si>
    <t>197505</t>
  </si>
  <si>
    <t>197506</t>
  </si>
  <si>
    <t>197507</t>
  </si>
  <si>
    <t>197508</t>
  </si>
  <si>
    <t>197509</t>
  </si>
  <si>
    <t>197510</t>
  </si>
  <si>
    <t>197511</t>
  </si>
  <si>
    <t>197512</t>
  </si>
  <si>
    <t>197601</t>
  </si>
  <si>
    <t>197602</t>
  </si>
  <si>
    <t>197603</t>
  </si>
  <si>
    <t>197604</t>
  </si>
  <si>
    <t>197605</t>
  </si>
  <si>
    <t>197606</t>
  </si>
  <si>
    <t>197607</t>
  </si>
  <si>
    <t>197608</t>
  </si>
  <si>
    <t>197609</t>
  </si>
  <si>
    <t>197610</t>
  </si>
  <si>
    <t>197611</t>
  </si>
  <si>
    <t>197612</t>
  </si>
  <si>
    <t>197701</t>
  </si>
  <si>
    <t>197702</t>
  </si>
  <si>
    <t>197703</t>
  </si>
  <si>
    <t>197704</t>
  </si>
  <si>
    <t>197705</t>
  </si>
  <si>
    <t>197706</t>
  </si>
  <si>
    <t>197707</t>
  </si>
  <si>
    <t>197708</t>
  </si>
  <si>
    <t>197709</t>
  </si>
  <si>
    <t>197710</t>
  </si>
  <si>
    <t>197711</t>
  </si>
  <si>
    <t>197712</t>
  </si>
  <si>
    <t>197801</t>
  </si>
  <si>
    <t>197802</t>
  </si>
  <si>
    <t>197803</t>
  </si>
  <si>
    <t>197804</t>
  </si>
  <si>
    <t>197805</t>
  </si>
  <si>
    <t>197806</t>
  </si>
  <si>
    <t>197807</t>
  </si>
  <si>
    <t>197808</t>
  </si>
  <si>
    <t>197809</t>
  </si>
  <si>
    <t>197810</t>
  </si>
  <si>
    <t>197811</t>
  </si>
  <si>
    <t>197812</t>
  </si>
  <si>
    <t>197901</t>
  </si>
  <si>
    <t>197902</t>
  </si>
  <si>
    <t>197903</t>
  </si>
  <si>
    <t>197904</t>
  </si>
  <si>
    <t>197905</t>
  </si>
  <si>
    <t>197906</t>
  </si>
  <si>
    <t>197907</t>
  </si>
  <si>
    <t>197908</t>
  </si>
  <si>
    <t>197909</t>
  </si>
  <si>
    <t>197910</t>
  </si>
  <si>
    <t>197911</t>
  </si>
  <si>
    <t>197912</t>
  </si>
  <si>
    <t>198001</t>
  </si>
  <si>
    <t>198002</t>
  </si>
  <si>
    <t>198003</t>
  </si>
  <si>
    <t>198004</t>
  </si>
  <si>
    <t>198005</t>
  </si>
  <si>
    <t>198006</t>
  </si>
  <si>
    <t>198007</t>
  </si>
  <si>
    <t>198008</t>
  </si>
  <si>
    <t>198009</t>
  </si>
  <si>
    <t>198010</t>
  </si>
  <si>
    <t>198011</t>
  </si>
  <si>
    <t>198012</t>
  </si>
  <si>
    <t>198101</t>
  </si>
  <si>
    <t>198102</t>
  </si>
  <si>
    <t>198103</t>
  </si>
  <si>
    <t>198104</t>
  </si>
  <si>
    <t>198105</t>
  </si>
  <si>
    <t>198106</t>
  </si>
  <si>
    <t>198107</t>
  </si>
  <si>
    <t>198108</t>
  </si>
  <si>
    <t>198109</t>
  </si>
  <si>
    <t>198110</t>
  </si>
  <si>
    <t>198111</t>
  </si>
  <si>
    <t>198112</t>
  </si>
  <si>
    <t>198201</t>
  </si>
  <si>
    <t>198202</t>
  </si>
  <si>
    <t>198203</t>
  </si>
  <si>
    <t>198204</t>
  </si>
  <si>
    <t>198205</t>
  </si>
  <si>
    <t>198206</t>
  </si>
  <si>
    <t>198207</t>
  </si>
  <si>
    <t>198208</t>
  </si>
  <si>
    <t>198209</t>
  </si>
  <si>
    <t>198210</t>
  </si>
  <si>
    <t>198211</t>
  </si>
  <si>
    <t>198212</t>
  </si>
  <si>
    <t>198301</t>
  </si>
  <si>
    <t>198302</t>
  </si>
  <si>
    <t>198303</t>
  </si>
  <si>
    <t>198304</t>
  </si>
  <si>
    <t>198305</t>
  </si>
  <si>
    <t>198306</t>
  </si>
  <si>
    <t>198307</t>
  </si>
  <si>
    <t>198308</t>
  </si>
  <si>
    <t>198309</t>
  </si>
  <si>
    <t>198310</t>
  </si>
  <si>
    <t>198311</t>
  </si>
  <si>
    <t>198312</t>
  </si>
  <si>
    <t>198401</t>
  </si>
  <si>
    <t>198402</t>
  </si>
  <si>
    <t>198403</t>
  </si>
  <si>
    <t>198404</t>
  </si>
  <si>
    <t>198405</t>
  </si>
  <si>
    <t>198406</t>
  </si>
  <si>
    <t>198407</t>
  </si>
  <si>
    <t>198408</t>
  </si>
  <si>
    <t>198409</t>
  </si>
  <si>
    <t>198410</t>
  </si>
  <si>
    <t>198411</t>
  </si>
  <si>
    <t>198412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</si>
  <si>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</si>
  <si>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</si>
  <si>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</si>
  <si>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</si>
  <si>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</si>
  <si>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</si>
  <si>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</si>
  <si>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</si>
  <si>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</si>
  <si>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</si>
  <si>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</si>
  <si>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</si>
  <si>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</si>
  <si>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</si>
  <si>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</si>
  <si>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</si>
  <si>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</si>
  <si>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</si>
  <si>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</si>
  <si>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</si>
  <si>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</si>
  <si>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</si>
  <si>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</si>
  <si>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</si>
  <si>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</si>
  <si>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</si>
  <si>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</si>
  <si>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</si>
  <si>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</si>
  <si>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</si>
  <si>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</si>
  <si>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</si>
  <si>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</si>
  <si>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</si>
  <si>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</si>
  <si>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</si>
  <si>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</si>
  <si>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</si>
  <si>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</si>
  <si>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</si>
  <si>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</si>
  <si>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</si>
  <si>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</si>
  <si>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</si>
  <si>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</si>
  <si>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</si>
  <si>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</si>
  <si>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</si>
  <si>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</si>
  <si>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</si>
  <si>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</si>
  <si>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</si>
  <si>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</si>
  <si>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</si>
  <si>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</si>
  <si>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</si>
  <si>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</si>
  <si>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</si>
  <si>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</si>
  <si>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</si>
  <si>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</si>
  <si>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</si>
  <si>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</si>
  <si>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</si>
  <si>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</si>
  <si>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</si>
  <si>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</si>
  <si>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</si>
  <si>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</si>
  <si>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</si>
  <si>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</si>
  <si>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</si>
  <si>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</si>
  <si>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</si>
  <si>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</si>
  <si>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</si>
  <si>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</si>
  <si>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</si>
  <si>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</si>
  <si>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</si>
  <si>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</si>
  <si>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</si>
  <si>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</si>
  <si>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</si>
  <si>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</si>
  <si>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</si>
  <si>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</si>
  <si>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</si>
  <si>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</si>
  <si>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</si>
  <si>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</si>
  <si>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</si>
  <si>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</si>
  <si>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</si>
  <si>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</si>
  <si>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</si>
  <si>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</si>
  <si>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</si>
  <si>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</si>
  <si>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</si>
  <si>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</si>
  <si>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</si>
  <si>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</si>
  <si>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</si>
  <si>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</si>
  <si>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</si>
  <si>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</si>
  <si>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</si>
  <si>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</si>
  <si>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</si>
  <si>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</si>
  <si>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</si>
  <si>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</si>
  <si>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</si>
  <si>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</si>
  <si>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</si>
  <si>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</si>
  <si>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</si>
  <si>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</si>
  <si>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</si>
  <si>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</si>
  <si>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</si>
  <si>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</si>
  <si>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</si>
  <si>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</si>
  <si>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</si>
  <si>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</si>
  <si>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</si>
  <si>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</si>
  <si>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</si>
  <si>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</si>
  <si>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</si>
  <si>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</si>
  <si>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</si>
  <si>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</si>
  <si>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</si>
  <si>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</si>
  <si>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</si>
  <si>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</si>
  <si>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</si>
  <si>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</si>
  <si>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</si>
  <si>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</si>
  <si>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</si>
  <si>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</si>
  <si>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</si>
  <si>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</si>
  <si>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</si>
  <si>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</si>
  <si>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</si>
  <si>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</si>
  <si>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</si>
  <si>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</si>
  <si>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</si>
  <si>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</si>
  <si>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</si>
  <si>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</si>
  <si>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</si>
  <si>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</si>
  <si>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</si>
  <si>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</si>
  <si>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</si>
  <si>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</si>
  <si>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</si>
  <si>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</si>
  <si>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</si>
  <si>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</si>
  <si>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</si>
  <si>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</si>
  <si>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</si>
  <si>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</si>
  <si>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</si>
  <si>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</si>
  <si>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</si>
  <si>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</si>
  <si>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</si>
  <si>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</si>
  <si>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</si>
  <si>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</si>
  <si>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</si>
  <si>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</si>
  <si>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</si>
  <si>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</si>
  <si>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</si>
  <si>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</si>
  <si>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</si>
  <si>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</si>
  <si>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</si>
  <si>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</si>
  <si>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</si>
  <si>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</si>
  <si>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</si>
  <si>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</si>
  <si>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</si>
  <si>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</si>
  <si>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</si>
  <si>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</si>
  <si>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</si>
  <si>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</si>
  <si>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</si>
  <si>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</si>
  <si>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</si>
  <si>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</si>
  <si>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</si>
  <si>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</si>
  <si>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</si>
  <si>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</si>
  <si>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</si>
  <si>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</si>
  <si>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</si>
  <si>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</si>
  <si>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</si>
  <si>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</si>
  <si>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</si>
  <si>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</si>
  <si>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</si>
  <si>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</si>
  <si>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</si>
  <si>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</si>
  <si>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</si>
  <si>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</si>
  <si>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</si>
  <si>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</si>
  <si>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</si>
  <si>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</si>
  <si>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</si>
  <si>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</si>
  <si>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</si>
  <si>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</si>
  <si>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</si>
  <si>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</si>
  <si>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</si>
  <si>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</si>
  <si>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</si>
  <si>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</si>
  <si>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</si>
  <si>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</si>
  <si>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</si>
  <si>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</si>
  <si>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</si>
  <si>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</si>
  <si>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</si>
  <si>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</si>
  <si>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</si>
  <si>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</si>
  <si>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</si>
  <si>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</si>
  <si>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</si>
  <si>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</si>
  <si>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</si>
  <si>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</si>
  <si>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</si>
  <si>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</si>
  <si>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</si>
  <si>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</si>
  <si>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</si>
  <si>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</si>
  <si>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</si>
  <si>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</si>
  <si>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</si>
  <si>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</si>
  <si>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</si>
  <si>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</si>
  <si>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</si>
  <si>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</si>
  <si>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</si>
  <si>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</si>
  <si>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</si>
  <si>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</si>
  <si>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</si>
  <si>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</si>
  <si>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</si>
  <si>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</si>
  <si>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</si>
  <si>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</si>
  <si>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</si>
  <si>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</si>
  <si>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</si>
  <si>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</si>
  <si>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</si>
  <si>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</si>
  <si>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</si>
  <si>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</si>
  <si>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</si>
  <si>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</si>
  <si>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</si>
  <si>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</si>
  <si>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</si>
  <si>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</si>
  <si>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</si>
  <si>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</si>
  <si>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</si>
  <si>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</si>
  <si>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</si>
  <si>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</si>
  <si>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</si>
  <si>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</si>
  <si>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</si>
  <si>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</si>
  <si>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</si>
  <si>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</si>
  <si>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</si>
  <si>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</si>
  <si>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</si>
  <si>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</si>
  <si>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</si>
  <si>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</si>
  <si>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</si>
  <si>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</si>
  <si>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</si>
  <si>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</si>
  <si>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</si>
  <si>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</si>
  <si>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</si>
  <si>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</si>
  <si>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</si>
  <si>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</si>
  <si>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</si>
  <si>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</si>
  <si>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</si>
  <si>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</si>
  <si>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</si>
  <si>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</si>
  <si>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</si>
  <si>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</si>
  <si>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</si>
  <si>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</si>
  <si>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</si>
  <si>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</si>
  <si>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</si>
  <si>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</si>
  <si>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</si>
  <si>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</si>
  <si>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</si>
  <si>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</si>
  <si>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</si>
  <si>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</si>
  <si>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</si>
  <si>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</si>
  <si>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</si>
  <si>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</si>
  <si>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</si>
  <si>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</si>
  <si>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</si>
  <si>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</si>
  <si>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</si>
  <si>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</si>
  <si>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</si>
  <si>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</si>
  <si>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</si>
  <si>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</si>
  <si>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</si>
  <si>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</si>
  <si>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</si>
  <si>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</si>
  <si>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</si>
  <si>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</si>
  <si>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</si>
  <si>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</si>
  <si>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</si>
  <si>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</si>
  <si>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</si>
  <si>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</si>
  <si>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</si>
  <si>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</si>
  <si>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</si>
  <si>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</si>
  <si>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</si>
  <si>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</si>
  <si>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</si>
  <si>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</si>
  <si>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</si>
  <si>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</si>
  <si>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</si>
  <si>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</si>
  <si>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</si>
  <si>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</si>
  <si>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</si>
  <si>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</si>
  <si>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</si>
  <si>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</si>
  <si>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</si>
  <si>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</si>
  <si>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</si>
  <si>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</si>
  <si>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</si>
  <si>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</si>
  <si>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</si>
  <si>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</si>
  <si>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</si>
  <si>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</si>
  <si>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</si>
  <si>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</si>
  <si>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</si>
  <si>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</si>
  <si>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</si>
  <si>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</si>
  <si>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</si>
  <si>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</si>
  <si>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</si>
  <si>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</si>
  <si>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</si>
  <si>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</si>
  <si>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</si>
  <si>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</si>
  <si>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</si>
  <si>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</si>
  <si>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</si>
  <si>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</si>
  <si>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</si>
  <si>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</si>
  <si>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</si>
  <si>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</si>
  <si>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</si>
  <si>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</si>
  <si>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</si>
  <si>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</si>
  <si>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</si>
  <si>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</si>
  <si>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</si>
  <si>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</si>
  <si>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</si>
  <si>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</si>
  <si>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</si>
  <si>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</si>
  <si>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</si>
  <si>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</si>
  <si>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</si>
  <si>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</si>
  <si>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</si>
  <si>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</si>
  <si>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</si>
  <si>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</si>
  <si>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</si>
  <si>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</si>
  <si>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</si>
  <si>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</si>
  <si>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</si>
  <si>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</si>
  <si>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</si>
  <si>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</si>
  <si>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</si>
  <si>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</si>
  <si>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</si>
  <si>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</si>
  <si>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</si>
  <si>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</si>
  <si>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</si>
  <si>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</si>
  <si>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</si>
  <si>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</si>
  <si>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</si>
  <si>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</si>
  <si>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</si>
  <si>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</si>
  <si>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</si>
  <si>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</si>
  <si>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</si>
  <si>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</si>
  <si>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</si>
  <si>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</si>
  <si>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</si>
  <si>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</si>
  <si>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</si>
  <si>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</si>
  <si>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</si>
  <si>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</si>
  <si>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</si>
  <si>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202401</t>
  </si>
  <si>
    <t>202402</t>
  </si>
  <si>
    <t>6</t>
  </si>
  <si>
    <t>AP8ASBRB@ENERGY</t>
  </si>
  <si>
    <t>AUSASBRB@ENERGY</t>
  </si>
  <si>
    <t>PUSVDABH@USENERGY</t>
  </si>
  <si>
    <t>PUSWNABF@USENERGY</t>
  </si>
  <si>
    <t>UI@CPIDATA</t>
  </si>
  <si>
    <t>PETEXA@USECON</t>
  </si>
  <si>
    <t>PZTEXP@USECON</t>
  </si>
  <si>
    <t>003</t>
  </si>
  <si>
    <t>Units</t>
  </si>
  <si>
    <t>Jun-14-2024 16:18</t>
  </si>
  <si>
    <t>End of Period</t>
  </si>
  <si>
    <t>Mar-2024</t>
  </si>
  <si>
    <t>Jan-1980</t>
  </si>
  <si>
    <t>OECD: Petroleum Stocks: End of Period (Mil.Bbl)</t>
  </si>
  <si>
    <t>111</t>
  </si>
  <si>
    <t>United States: Petroleum Stocks: End of Period (Mil.Bbl)</t>
  </si>
  <si>
    <t>EIA Total Energy Data Set, Monthly</t>
  </si>
  <si>
    <t>O28</t>
  </si>
  <si>
    <t>May-28-2024 16:00</t>
  </si>
  <si>
    <t>Apr-2024</t>
  </si>
  <si>
    <t>US: Crude Oil Stocks (Million Barrels)</t>
  </si>
  <si>
    <t>0</t>
  </si>
  <si>
    <t>US$</t>
  </si>
  <si>
    <t>Jan-1974</t>
  </si>
  <si>
    <t>US: Average Refiner Acquisition Cost of Crude Oil, Imported (Dollars per Barrel)</t>
  </si>
  <si>
    <t>Consumer Price Index Detail, SA</t>
  </si>
  <si>
    <t>P10</t>
  </si>
  <si>
    <t>INDEX</t>
  </si>
  <si>
    <t>Jun-12-2024 08:37</t>
  </si>
  <si>
    <t>Bureau of Labor Statistics</t>
  </si>
  <si>
    <t>May-2024</t>
  </si>
  <si>
    <t>Jan-1947</t>
  </si>
  <si>
    <t>CPI-U: All Items (SA, 1982-84=100)</t>
  </si>
  <si>
    <t>EIA Spot Energy Prices</t>
  </si>
  <si>
    <t>P68</t>
  </si>
  <si>
    <t>Jun-05-2024 13:55</t>
  </si>
  <si>
    <t>Jan-1986</t>
  </si>
  <si>
    <t>Cushing OK West Texas Intermediate Spot Price FOB (AVG, $/Barrel)</t>
  </si>
  <si>
    <t>EIA/CME Energy Prices</t>
  </si>
  <si>
    <t>P72</t>
  </si>
  <si>
    <t>Jun-03-2024 09:14</t>
  </si>
  <si>
    <t>Energy Information Admin/Chicago Mercantile Exch</t>
  </si>
  <si>
    <t>Jan-1946</t>
  </si>
  <si>
    <t>Spot Oil Price: West Texas Intermediate [Prior'82=Posted Price] ($/Barrel)</t>
  </si>
  <si>
    <t>202403</t>
  </si>
  <si>
    <t>202404</t>
  </si>
  <si>
    <t>202405</t>
  </si>
  <si>
    <t>OECD+6NME industrial production</t>
  </si>
  <si>
    <t>Please cite the following paper as source for these data (from Nov 2011 onward):</t>
  </si>
  <si>
    <t>IPB0@IP</t>
  </si>
  <si>
    <t>Industrial Production Detail, SA</t>
  </si>
  <si>
    <t>V10</t>
  </si>
  <si>
    <t>Jun-18-2024 09:18</t>
  </si>
  <si>
    <t>Federal Reserve Board</t>
  </si>
  <si>
    <t>Jan-1921</t>
  </si>
  <si>
    <t>Industrial Production: Mining (SA, 2017=100)</t>
  </si>
  <si>
    <t>IPMFG@IP</t>
  </si>
  <si>
    <t>IP: Manufacturing (SIC) (SA, 2017=100)</t>
  </si>
  <si>
    <t>197301 !M</t>
  </si>
  <si>
    <t>date</t>
  </si>
  <si>
    <t>WTI</t>
  </si>
  <si>
    <t>RAC</t>
  </si>
  <si>
    <t>OECD Petroleum Stock</t>
  </si>
  <si>
    <t>US Petroleum Stock</t>
  </si>
  <si>
    <t>US Crude Stocks</t>
  </si>
  <si>
    <t>Proxy OECD crude stocks</t>
  </si>
  <si>
    <t>Ratio</t>
  </si>
  <si>
    <t>World IP</t>
  </si>
  <si>
    <t>US CPI</t>
  </si>
  <si>
    <t>US MFG IP</t>
  </si>
  <si>
    <t>US Mining IP</t>
  </si>
  <si>
    <t>Date</t>
  </si>
  <si>
    <t>Oil supply surprise series</t>
  </si>
  <si>
    <t>Oil supply news shock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</si>
  <si>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</si>
  <si>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</si>
  <si>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</si>
  <si>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</si>
  <si>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</si>
  <si>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</si>
  <si>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</si>
  <si>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</si>
  <si>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</si>
  <si>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</si>
  <si>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</si>
  <si>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</si>
  <si>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</si>
  <si>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</si>
  <si>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</si>
  <si>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</si>
  <si>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</si>
  <si>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</si>
  <si>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</si>
  <si>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</si>
  <si>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</si>
  <si>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</si>
  <si>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</si>
  <si>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</si>
  <si>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</si>
  <si>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</si>
  <si>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</si>
  <si>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</si>
  <si>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</si>
  <si>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</si>
  <si>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</si>
  <si>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</si>
  <si>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</si>
  <si>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</si>
  <si>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</si>
  <si>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</si>
  <si>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</si>
  <si>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</si>
  <si>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</si>
  <si>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</si>
  <si>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</si>
  <si>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</si>
  <si>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</si>
  <si>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</si>
  <si>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</si>
  <si>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</si>
  <si>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</si>
  <si>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</si>
  <si>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</si>
  <si>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</si>
  <si>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</si>
  <si>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</si>
  <si>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</si>
  <si>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</si>
  <si>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</si>
  <si>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</si>
  <si>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</si>
  <si>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</si>
  <si>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</si>
  <si>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</si>
  <si>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</si>
  <si>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</si>
  <si>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</si>
  <si>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</si>
  <si>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</si>
  <si>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</si>
  <si>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</si>
  <si>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</si>
  <si>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</si>
  <si>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</si>
  <si>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</si>
  <si>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</si>
  <si>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</si>
  <si>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</si>
  <si>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</si>
  <si>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</si>
  <si>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</si>
  <si>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</si>
  <si>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</si>
  <si>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</si>
  <si>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</si>
  <si>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</si>
  <si>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</si>
  <si>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</si>
  <si>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</si>
  <si>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</si>
  <si>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</si>
  <si>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</si>
  <si>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</si>
  <si>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</si>
  <si>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</si>
  <si>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</si>
  <si>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</si>
  <si>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</si>
  <si>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</si>
  <si>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</si>
  <si>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</si>
  <si>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</si>
  <si>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</si>
  <si>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</si>
  <si>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</si>
  <si>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</si>
  <si>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</si>
  <si>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</si>
  <si>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</si>
  <si>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</si>
  <si>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</si>
  <si>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</si>
  <si>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</si>
  <si>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</si>
  <si>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</si>
  <si>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</si>
  <si>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</si>
  <si>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</si>
  <si>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</si>
  <si>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</si>
  <si>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</si>
  <si>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</si>
  <si>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</si>
  <si>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</si>
  <si>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</si>
  <si>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</si>
  <si>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</si>
  <si>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</si>
  <si>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</si>
  <si>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</si>
  <si>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</si>
  <si>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</si>
  <si>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</si>
  <si>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</si>
  <si>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</si>
  <si>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</si>
  <si>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</si>
  <si>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</si>
  <si>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</si>
  <si>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</si>
  <si>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</si>
  <si>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</si>
  <si>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</si>
  <si>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</si>
  <si>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</si>
  <si>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</si>
  <si>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</si>
  <si>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</si>
  <si>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</si>
  <si>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</si>
  <si>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</si>
  <si>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</si>
  <si>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</si>
  <si>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</si>
  <si>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</si>
  <si>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</si>
  <si>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</si>
  <si>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</si>
  <si>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</si>
  <si>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</si>
  <si>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</si>
  <si>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</si>
  <si>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</si>
  <si>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</si>
  <si>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</si>
  <si>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</si>
  <si>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</si>
  <si>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</si>
  <si>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</si>
  <si>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</si>
  <si>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</si>
  <si>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</si>
  <si>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</si>
  <si>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</si>
  <si>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</si>
  <si>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</si>
  <si>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</si>
  <si>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</si>
  <si>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</si>
  <si>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</si>
  <si>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</si>
  <si>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</si>
  <si>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</si>
  <si>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</si>
  <si>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</si>
  <si>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</si>
  <si>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</si>
  <si>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</si>
  <si>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</si>
  <si>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</si>
  <si>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</si>
  <si>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</si>
  <si>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</si>
  <si>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</si>
  <si>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</si>
  <si>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</si>
  <si>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</si>
  <si>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</si>
  <si>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</si>
  <si>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</si>
  <si>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</si>
  <si>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</si>
  <si>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</si>
  <si>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</si>
  <si>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</si>
  <si>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</si>
  <si>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</si>
  <si>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</si>
  <si>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</si>
  <si>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</si>
  <si>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</si>
  <si>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</si>
  <si>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</si>
  <si>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</si>
  <si>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</si>
  <si>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</si>
  <si>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</si>
  <si>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</si>
  <si>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</si>
  <si>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</si>
  <si>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</si>
  <si>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</si>
  <si>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</si>
  <si>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</si>
  <si>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</si>
  <si>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</si>
  <si>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</si>
  <si>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</si>
  <si>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</si>
  <si>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</si>
  <si>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</si>
  <si>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</si>
  <si>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</si>
  <si>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</si>
  <si>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</si>
  <si>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</si>
  <si>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</si>
  <si>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</si>
  <si>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</si>
  <si>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</si>
  <si>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</si>
  <si>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</si>
  <si>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</si>
  <si>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</si>
  <si>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</si>
  <si>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</si>
  <si>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</si>
  <si>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</si>
  <si>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</si>
  <si>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</si>
  <si>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</si>
  <si>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</si>
  <si>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</si>
  <si>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</si>
  <si>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</si>
  <si>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</si>
  <si>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</si>
  <si>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</si>
  <si>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</si>
  <si>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</si>
  <si>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</si>
  <si>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</si>
  <si>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</si>
  <si>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</si>
  <si>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</si>
  <si>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</si>
  <si>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</si>
  <si>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</si>
  <si>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</si>
  <si>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</si>
  <si>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</si>
  <si>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</si>
  <si>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</si>
  <si>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</si>
  <si>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</si>
  <si>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</si>
  <si>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</si>
  <si>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</si>
  <si>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</si>
  <si>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</si>
  <si>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</si>
  <si>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</si>
  <si>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</si>
  <si>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</si>
  <si>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</si>
  <si>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</si>
  <si>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</si>
  <si>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</si>
  <si>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</si>
  <si>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</si>
  <si>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</si>
  <si>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</si>
  <si>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</si>
  <si>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</si>
  <si>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</si>
  <si>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</si>
  <si>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</si>
  <si>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</si>
  <si>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</si>
  <si>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</si>
  <si>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</si>
  <si>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</si>
  <si>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</si>
  <si>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</si>
  <si>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</si>
  <si>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</si>
  <si>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</si>
  <si>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</si>
  <si>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</si>
  <si>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</si>
  <si>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</si>
  <si>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</si>
  <si>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</si>
  <si>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</si>
  <si>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</si>
  <si>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</si>
  <si>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</si>
  <si>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</si>
  <si>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</si>
  <si>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</si>
  <si>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</si>
  <si>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</si>
  <si>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</si>
  <si>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</si>
  <si>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</si>
  <si>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</si>
  <si>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</si>
  <si>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</si>
  <si>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</si>
  <si>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</si>
  <si>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</si>
  <si>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</si>
  <si>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</si>
  <si>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</si>
  <si>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</si>
  <si>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</si>
  <si>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</si>
  <si>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</si>
  <si>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</si>
  <si>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</si>
  <si>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</si>
  <si>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</si>
  <si>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</si>
  <si>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</si>
  <si>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</si>
  <si>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</si>
  <si>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</si>
  <si>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</si>
  <si>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</si>
  <si>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</si>
  <si>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</si>
  <si>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</si>
  <si>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</si>
  <si>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</si>
  <si>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</si>
  <si>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</si>
  <si>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</si>
  <si>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</si>
  <si>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</si>
  <si>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</si>
  <si>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</si>
  <si>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</si>
  <si>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</si>
  <si>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</si>
  <si>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</si>
  <si>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</si>
  <si>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</si>
  <si>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</si>
  <si>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</si>
  <si>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</si>
  <si>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</si>
  <si>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</si>
  <si>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</si>
  <si>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</si>
  <si>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</si>
  <si>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</si>
  <si>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</si>
  <si>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</si>
  <si>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</si>
  <si>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</si>
  <si>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</si>
  <si>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</si>
  <si>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</si>
  <si>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</si>
  <si>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</si>
  <si>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</si>
  <si>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</si>
  <si>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</si>
  <si>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</si>
  <si>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</si>
  <si>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</si>
  <si>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</si>
  <si>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</si>
  <si>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</si>
  <si>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</si>
  <si>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</si>
  <si>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</si>
  <si>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</si>
  <si>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</si>
  <si>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</si>
  <si>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</si>
  <si>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</si>
  <si>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</si>
  <si>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</si>
  <si>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</si>
  <si>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</si>
  <si>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</si>
  <si>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</si>
  <si>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</si>
  <si>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</si>
  <si>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</si>
  <si>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</si>
  <si>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</si>
  <si>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</si>
  <si>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</si>
  <si>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</si>
  <si>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</si>
  <si>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</si>
  <si>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</si>
  <si>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</si>
  <si>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</si>
  <si>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</si>
  <si>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</si>
  <si>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</si>
  <si>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</si>
  <si>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</si>
  <si>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</si>
  <si>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</si>
  <si>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</si>
  <si>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</si>
  <si>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</si>
  <si>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</si>
  <si>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</si>
  <si>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</si>
  <si>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</si>
  <si>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</si>
  <si>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</si>
  <si>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</si>
  <si>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</si>
  <si>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</si>
  <si>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</si>
  <si>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</si>
  <si>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</si>
  <si>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</si>
  <si>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</si>
  <si>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</si>
  <si>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</si>
  <si>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</si>
  <si>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</si>
  <si>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</si>
  <si>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</si>
  <si>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</si>
  <si>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</si>
  <si>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</si>
  <si>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</si>
  <si>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</si>
  <si>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</si>
  <si>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</si>
  <si>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</si>
  <si>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</si>
  <si>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</si>
  <si>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</si>
  <si>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</si>
  <si>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</si>
  <si>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</si>
  <si>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</si>
  <si>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</si>
  <si>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</si>
  <si>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</si>
  <si>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</si>
  <si>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</si>
  <si>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</si>
  <si>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</si>
  <si>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</si>
  <si>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</si>
  <si>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</si>
  <si>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</si>
  <si>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</si>
  <si>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</si>
  <si>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</si>
  <si>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</si>
  <si>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</si>
  <si>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</si>
  <si>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</si>
  <si>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</si>
  <si>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</si>
  <si>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</si>
  <si>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</si>
  <si>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</si>
  <si>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</si>
  <si>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</si>
  <si>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</si>
  <si>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</si>
  <si>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</si>
  <si>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</si>
  <si>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</si>
  <si>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</si>
  <si>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</si>
  <si>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</si>
  <si>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</si>
  <si>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</si>
  <si>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</si>
  <si>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</si>
  <si>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</si>
  <si>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</si>
  <si>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</si>
  <si>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</si>
  <si>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</si>
  <si>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</si>
  <si>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</si>
  <si>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</si>
  <si>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</si>
  <si>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</si>
  <si>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</si>
  <si>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</si>
  <si>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</si>
  <si>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</si>
  <si>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</si>
  <si>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</si>
  <si>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</si>
  <si>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</si>
  <si>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</si>
  <si>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</si>
  <si>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</si>
  <si>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</si>
  <si>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</si>
  <si>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</si>
  <si>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</si>
  <si>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</si>
  <si>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</si>
  <si>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</si>
  <si>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</si>
  <si>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</si>
  <si>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</si>
  <si>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</si>
  <si>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</si>
  <si>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</si>
  <si>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</si>
  <si>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</si>
  <si>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</si>
  <si>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</si>
  <si>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</si>
  <si>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</si>
  <si>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</si>
  <si>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</si>
  <si>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</si>
  <si>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</si>
  <si>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</si>
  <si>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</si>
  <si>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</si>
  <si>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</si>
  <si>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</si>
  <si>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</si>
  <si>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</si>
  <si>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</si>
  <si>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</si>
  <si>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</si>
  <si>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</si>
  <si>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</si>
  <si>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</si>
  <si>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</si>
  <si>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</si>
  <si>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</si>
  <si>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</si>
  <si>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</si>
  <si>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</si>
  <si>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</si>
  <si>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</si>
  <si>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</si>
  <si>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</si>
  <si>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</si>
  <si>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</si>
  <si>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</si>
  <si>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</si>
  <si>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</si>
  <si>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</si>
  <si>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</si>
  <si>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</si>
  <si>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</si>
  <si>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</si>
  <si>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</si>
  <si>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</si>
  <si>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</si>
  <si>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</si>
  <si>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</si>
  <si>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</si>
  <si>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DK_IV</t>
  </si>
  <si>
    <t>Proxy OECD crude stocks (SA)</t>
  </si>
  <si>
    <t>Crude Stocks Proxy</t>
  </si>
  <si>
    <t>Crude Stocks Proxy SA</t>
  </si>
  <si>
    <t>AUSACAUF@ENERGY</t>
  </si>
  <si>
    <t>AA7ACAUF@ENERGY</t>
  </si>
  <si>
    <t>United States: Production of Crude Oil Including Lease Condensate(Thous.Bbl/Day)</t>
  </si>
  <si>
    <t>999</t>
  </si>
  <si>
    <t>OPEC: Production of Crude Oil Including Lease Condensate (Thous.Bbl/Day)</t>
  </si>
  <si>
    <t>World Oil Production (mbpd)</t>
  </si>
  <si>
    <t>US Oil Production (mbpd)</t>
  </si>
  <si>
    <t>OPEC Oil Production</t>
  </si>
  <si>
    <t>K08_IV</t>
  </si>
  <si>
    <t>Kilian_Activity</t>
  </si>
  <si>
    <t>Global Economic Conditions Indicator</t>
  </si>
  <si>
    <t>Standardized GECON</t>
  </si>
  <si>
    <t>Smoothed GECON3</t>
  </si>
  <si>
    <t>Standardized GECON3</t>
  </si>
  <si>
    <t>Please cite the following paper as source for these data:</t>
  </si>
  <si>
    <t>1973M2</t>
  </si>
  <si>
    <t>NaN</t>
  </si>
  <si>
    <t>Baumeister, C., D. Korobilis, and T.K. Lee (2022),</t>
  </si>
  <si>
    <t>1973M3</t>
  </si>
  <si>
    <t>"Energy Markets and Global Economic Conditions,"</t>
  </si>
  <si>
    <t>1973M4</t>
  </si>
  <si>
    <t>Review of Economics and Statistics, 104(4), 828-844.</t>
  </si>
  <si>
    <t>1973M5</t>
  </si>
  <si>
    <t>1973M6</t>
  </si>
  <si>
    <t>1973M7</t>
  </si>
  <si>
    <t>1973M8</t>
  </si>
  <si>
    <t>1973M9</t>
  </si>
  <si>
    <t>1973M10</t>
  </si>
  <si>
    <t>1973M11</t>
  </si>
  <si>
    <t>1973M12</t>
  </si>
  <si>
    <t>1974M1</t>
  </si>
  <si>
    <t>1974M2</t>
  </si>
  <si>
    <t>1974M3</t>
  </si>
  <si>
    <t>1974M4</t>
  </si>
  <si>
    <t>1974M5</t>
  </si>
  <si>
    <t>1974M6</t>
  </si>
  <si>
    <t>1974M7</t>
  </si>
  <si>
    <t>1974M8</t>
  </si>
  <si>
    <t>1974M9</t>
  </si>
  <si>
    <t>1974M10</t>
  </si>
  <si>
    <t>1974M11</t>
  </si>
  <si>
    <t>1974M12</t>
  </si>
  <si>
    <t>1975M1</t>
  </si>
  <si>
    <t>1975M2</t>
  </si>
  <si>
    <t>1975M3</t>
  </si>
  <si>
    <t>1975M4</t>
  </si>
  <si>
    <t>1975M5</t>
  </si>
  <si>
    <t>1975M6</t>
  </si>
  <si>
    <t>1975M7</t>
  </si>
  <si>
    <t>1975M8</t>
  </si>
  <si>
    <t>1975M9</t>
  </si>
  <si>
    <t>1976M1</t>
  </si>
  <si>
    <t>1976M2</t>
  </si>
  <si>
    <t>1976M3</t>
  </si>
  <si>
    <t>1976M4</t>
  </si>
  <si>
    <t>1976M5</t>
  </si>
  <si>
    <t>1976M6</t>
  </si>
  <si>
    <t>1976M7</t>
  </si>
  <si>
    <t>1976M8</t>
  </si>
  <si>
    <t>1976M9</t>
  </si>
  <si>
    <t>1977M1</t>
  </si>
  <si>
    <t>1977M2</t>
  </si>
  <si>
    <t>1977M3</t>
  </si>
  <si>
    <t>1977M4</t>
  </si>
  <si>
    <t>1977M5</t>
  </si>
  <si>
    <t>1977M6</t>
  </si>
  <si>
    <t>1977M7</t>
  </si>
  <si>
    <t>1977M8</t>
  </si>
  <si>
    <t>1977M9</t>
  </si>
  <si>
    <t>1978M1</t>
  </si>
  <si>
    <t>1978M2</t>
  </si>
  <si>
    <t>1978M3</t>
  </si>
  <si>
    <t>1978M4</t>
  </si>
  <si>
    <t>1978M5</t>
  </si>
  <si>
    <t>1978M6</t>
  </si>
  <si>
    <t>1978M7</t>
  </si>
  <si>
    <t>1978M8</t>
  </si>
  <si>
    <t>1978M9</t>
  </si>
  <si>
    <t>1979M1</t>
  </si>
  <si>
    <t>1979M2</t>
  </si>
  <si>
    <t>1979M3</t>
  </si>
  <si>
    <t>1979M4</t>
  </si>
  <si>
    <t>1979M5</t>
  </si>
  <si>
    <t>1979M6</t>
  </si>
  <si>
    <t>1979M7</t>
  </si>
  <si>
    <t>1979M8</t>
  </si>
  <si>
    <t>1979M9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</si>
  <si>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</si>
  <si>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</si>
  <si>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</si>
  <si>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</si>
  <si>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</si>
  <si>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</si>
  <si>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</si>
  <si>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</si>
  <si>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</si>
  <si>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</si>
  <si>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</si>
  <si>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</si>
  <si>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</si>
  <si>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</si>
  <si>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</si>
  <si>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</si>
  <si>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</si>
  <si>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</si>
  <si>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</si>
  <si>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</si>
  <si>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</si>
  <si>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</si>
  <si>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</si>
  <si>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</si>
  <si>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</si>
  <si>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</si>
  <si>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</si>
  <si>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</si>
  <si>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</si>
  <si>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</si>
  <si>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</si>
  <si>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</si>
  <si>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</si>
  <si>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</si>
  <si>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</si>
  <si>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</si>
  <si>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</si>
  <si>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</si>
  <si>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</si>
  <si>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</si>
  <si>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</si>
  <si>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</si>
  <si>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</si>
  <si>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</si>
  <si>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</si>
  <si>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</si>
  <si>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</si>
  <si>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</si>
  <si>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</si>
  <si>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</si>
  <si>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</si>
  <si>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</si>
  <si>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</si>
  <si>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</si>
  <si>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</si>
  <si>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</si>
  <si>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</si>
  <si>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</si>
  <si>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</si>
  <si>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</si>
  <si>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</si>
  <si>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</si>
  <si>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</si>
  <si>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</si>
  <si>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</si>
  <si>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</si>
  <si>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</si>
  <si>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</si>
  <si>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</si>
  <si>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</si>
  <si>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</si>
  <si>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</si>
  <si>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</si>
  <si>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</si>
  <si>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</si>
  <si>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</si>
  <si>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</si>
  <si>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</si>
  <si>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</si>
  <si>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</si>
  <si>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</si>
  <si>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</si>
  <si>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</si>
  <si>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</si>
  <si>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</si>
  <si>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</si>
  <si>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</si>
  <si>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</si>
  <si>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</si>
  <si>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</si>
  <si>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</si>
  <si>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</si>
  <si>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</si>
  <si>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</si>
  <si>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</si>
  <si>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</si>
  <si>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</si>
  <si>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</si>
  <si>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</si>
  <si>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</si>
  <si>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</si>
  <si>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</si>
  <si>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</si>
  <si>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</si>
  <si>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</si>
  <si>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</si>
  <si>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</si>
  <si>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</si>
  <si>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</si>
  <si>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</si>
  <si>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</si>
  <si>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</si>
  <si>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</si>
  <si>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</si>
  <si>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</si>
  <si>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</si>
  <si>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</si>
  <si>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</si>
  <si>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</si>
  <si>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</si>
  <si>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</si>
  <si>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</si>
  <si>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</si>
  <si>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</si>
  <si>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</si>
  <si>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</si>
  <si>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</si>
  <si>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</si>
  <si>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</si>
  <si>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</si>
  <si>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</si>
  <si>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</si>
  <si>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</si>
  <si>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</si>
  <si>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</si>
  <si>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</si>
  <si>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</si>
  <si>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</si>
  <si>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</si>
  <si>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</si>
  <si>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</si>
  <si>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</si>
  <si>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</si>
  <si>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</si>
  <si>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</si>
  <si>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</si>
  <si>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</si>
  <si>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</si>
  <si>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</si>
  <si>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</si>
  <si>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</si>
  <si>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</si>
  <si>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</si>
  <si>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</si>
  <si>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</si>
  <si>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</si>
  <si>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</si>
  <si>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</si>
  <si>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</si>
  <si>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</si>
  <si>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</si>
  <si>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</si>
  <si>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</si>
  <si>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</si>
  <si>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</si>
  <si>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</si>
  <si>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</si>
  <si>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</si>
  <si>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</si>
  <si>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</si>
  <si>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</si>
  <si>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</si>
  <si>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</si>
  <si>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</si>
  <si>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</si>
  <si>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</si>
  <si>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</si>
  <si>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</si>
  <si>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</si>
  <si>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</si>
  <si>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</si>
  <si>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</si>
  <si>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</si>
  <si>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</si>
  <si>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</si>
  <si>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</si>
  <si>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</si>
  <si>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</si>
  <si>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</si>
  <si>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</si>
  <si>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</si>
  <si>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</si>
  <si>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</si>
  <si>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</si>
  <si>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</si>
  <si>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</si>
  <si>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</si>
  <si>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</si>
  <si>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</si>
  <si>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</si>
  <si>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</si>
  <si>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</si>
  <si>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</si>
  <si>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</si>
  <si>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</si>
  <si>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</si>
  <si>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</si>
  <si>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</si>
  <si>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</si>
  <si>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</si>
  <si>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</si>
  <si>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</si>
  <si>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</si>
  <si>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</si>
  <si>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</si>
  <si>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</si>
  <si>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</si>
  <si>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</si>
  <si>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</si>
  <si>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</si>
  <si>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</si>
  <si>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</si>
  <si>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</si>
  <si>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</si>
  <si>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</si>
  <si>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</si>
  <si>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</si>
  <si>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</si>
  <si>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</si>
  <si>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</si>
  <si>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</si>
  <si>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</si>
  <si>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</si>
  <si>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</si>
  <si>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</si>
  <si>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</si>
  <si>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</si>
  <si>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</si>
  <si>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</si>
  <si>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</si>
  <si>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</si>
  <si>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</si>
  <si>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</si>
  <si>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</si>
  <si>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</si>
  <si>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</si>
  <si>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</si>
  <si>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</si>
  <si>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</si>
  <si>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</si>
  <si>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</si>
  <si>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</si>
  <si>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</si>
  <si>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</si>
  <si>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</si>
  <si>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</si>
  <si>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</si>
  <si>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</si>
  <si>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</si>
  <si>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</si>
  <si>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</si>
  <si>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</si>
  <si>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</si>
  <si>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</si>
  <si>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</si>
  <si>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</si>
  <si>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</si>
  <si>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</si>
  <si>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</si>
  <si>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</si>
  <si>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</si>
  <si>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</si>
  <si>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</si>
  <si>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</si>
  <si>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</si>
  <si>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</si>
  <si>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</si>
  <si>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</si>
  <si>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</si>
  <si>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</si>
  <si>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</si>
  <si>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</si>
  <si>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</si>
  <si>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</si>
  <si>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</si>
  <si>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</si>
  <si>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</si>
  <si>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</si>
  <si>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</si>
  <si>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</si>
  <si>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</si>
  <si>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</si>
  <si>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</si>
  <si>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</si>
  <si>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</si>
  <si>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</si>
  <si>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</si>
  <si>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</si>
  <si>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</si>
  <si>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</si>
  <si>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</si>
  <si>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</si>
  <si>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</si>
  <si>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</si>
  <si>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</si>
  <si>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</si>
  <si>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</si>
  <si>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</si>
  <si>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</si>
  <si>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</si>
  <si>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</si>
  <si>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</si>
  <si>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</si>
  <si>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</si>
  <si>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</si>
  <si>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</si>
  <si>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</si>
  <si>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</si>
  <si>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</si>
  <si>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</si>
  <si>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</si>
  <si>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</si>
  <si>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</si>
  <si>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</si>
  <si>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</si>
  <si>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</si>
  <si>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</si>
  <si>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</si>
  <si>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</si>
  <si>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</si>
  <si>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</si>
  <si>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</si>
  <si>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</si>
  <si>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</si>
  <si>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</si>
  <si>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</si>
  <si>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</si>
  <si>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</si>
  <si>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</si>
  <si>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</si>
  <si>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</si>
  <si>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</si>
  <si>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</si>
  <si>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</si>
  <si>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</si>
  <si>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</si>
  <si>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</si>
  <si>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</si>
  <si>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</si>
  <si>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</si>
  <si>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</si>
  <si>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</si>
  <si>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</si>
  <si>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</si>
  <si>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</si>
  <si>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</si>
  <si>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</si>
  <si>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</si>
  <si>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</si>
  <si>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</si>
  <si>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</si>
  <si>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</si>
  <si>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</si>
  <si>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</si>
  <si>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</si>
  <si>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</si>
  <si>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</si>
  <si>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</si>
  <si>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</si>
  <si>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</si>
  <si>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</si>
  <si>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</si>
  <si>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</si>
  <si>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</si>
  <si>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</si>
  <si>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</si>
  <si>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</si>
  <si>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</si>
  <si>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</si>
  <si>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</si>
  <si>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</si>
  <si>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</si>
  <si>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</si>
  <si>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</si>
  <si>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</si>
  <si>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</si>
  <si>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</si>
  <si>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</si>
  <si>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</si>
  <si>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</si>
  <si>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</si>
  <si>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</si>
  <si>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</si>
  <si>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</si>
  <si>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</si>
  <si>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</si>
  <si>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</si>
  <si>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</si>
  <si>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</si>
  <si>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</si>
  <si>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</si>
  <si>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</si>
  <si>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</si>
  <si>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</si>
  <si>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GECON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</si>
</sst>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yyyymm"/>
    <numFmt numFmtId="165" formatCode="0.000"/>
    <numFmt numFmtId="166" formatCode="0.0000"/>
    <numFmt numFmtId="167" formatCode="[$-409]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/>
    <xf numFmtId="17" fontId="1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1" fillId="3" borderId="0" xfId="0" applyFont="1" applyFill="1"/>
    <xf numFmtId="0" fontId="1" fillId="0" borderId="0" xfId="1" applyFont="1" applyFill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1" defaultTableStyle="TableStyleMedium2" defaultPivotStyle="PivotStyleLight16">
    <tableStyle name="Invisible" pivot="0" table="0" count="0" xr9:uid="{6667678D-C6A4-4D78-BDBB-ED7B3A119D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97-732D-4053-A561-C1F103E7A737}">
  <dimension ref="A1:P618"/>
  <sheetViews>
    <sheetView tabSelected="1" workbookViewId="0">
      <selection activeCell="P3" sqref="P3:P613"/>
    </sheetView>
  </sheetViews>
  <sheetFormatPr defaultRowHeight="14.4" x14ac:dyDescent="0.3"/>
  <cols>
    <col min="2" max="2" width="19.44140625" bestFit="1" customWidth="1"/>
    <col min="3" max="4" width="19.44140625" customWidth="1"/>
    <col min="7" max="7" width="14" bestFit="1" customWidth="1"/>
    <col min="8" max="8" width="14" customWidth="1"/>
    <col min="11" max="11" width="9.33203125" bestFit="1" customWidth="1"/>
    <col min="12" max="12" width="11.21875" bestFit="1" customWidth="1"/>
    <col min="13" max="13" width="5.88671875" customWidth="1"/>
  </cols>
  <sheetData>
    <row r="1" spans="1:16" x14ac:dyDescent="0.3">
      <c r="A1" t="s">
        <v>700</v>
      </c>
      <c r="B1" t="s">
        <v>1306</v>
      </c>
      <c r="C1" t="s">
        <v>1307</v>
      </c>
      <c r="D1" t="s">
        <v>1308</v>
      </c>
      <c r="E1" t="s">
        <v>701</v>
      </c>
      <c r="F1" t="s">
        <v>702</v>
      </c>
      <c r="G1" t="s">
        <v>1299</v>
      </c>
      <c r="H1" t="s">
        <v>1300</v>
      </c>
      <c r="I1" t="s">
        <v>708</v>
      </c>
      <c r="J1" t="s">
        <v>709</v>
      </c>
      <c r="K1" t="s">
        <v>710</v>
      </c>
      <c r="L1" t="s">
        <v>711</v>
      </c>
      <c r="M1" t="s">
        <v>1297</v>
      </c>
      <c r="N1" t="s">
        <v>1309</v>
      </c>
      <c r="O1" t="s">
        <v>1310</v>
      </c>
      <c r="P1" t="s">
        <v>1792</v>
      </c>
    </row>
    <row r="2" spans="1:16" x14ac:dyDescent="0.3">
      <c r="A2" s="2">
        <f>haver_dataset!B14</f>
        <v>26695</v>
      </c>
      <c r="B2">
        <f>haver_dataset!C14/1000</f>
        <v>54.389000000000003</v>
      </c>
      <c r="C2">
        <f>haver_dataset!M14/1000</f>
        <v>9.1759349999999991</v>
      </c>
      <c r="D2">
        <f>haver_dataset!N14/1000</f>
        <v>28.385000000000002</v>
      </c>
      <c r="E2">
        <f>haver_dataset!J14</f>
        <v>3.56</v>
      </c>
      <c r="F2" s="4"/>
      <c r="G2">
        <f>inventories!F2</f>
        <v>488.16841803575971</v>
      </c>
      <c r="H2">
        <f>inventories!G2</f>
        <v>492.60566786229799</v>
      </c>
      <c r="I2">
        <f>world_IP!B2</f>
        <v>41.880710000000001</v>
      </c>
      <c r="J2">
        <f>haver_dataset!H14</f>
        <v>42.7</v>
      </c>
      <c r="K2">
        <f>haver_dataset!K14</f>
        <v>42.129199999999997</v>
      </c>
      <c r="L2">
        <f>haver_dataset!L14</f>
        <v>86.782700000000006</v>
      </c>
      <c r="N2">
        <v>0</v>
      </c>
      <c r="O2" s="4">
        <f>'Kilian Index'!B62</f>
        <v>20.667463999999999</v>
      </c>
    </row>
    <row r="3" spans="1:16" x14ac:dyDescent="0.3">
      <c r="A3" s="2">
        <f>haver_dataset!B15</f>
        <v>26723</v>
      </c>
      <c r="B3">
        <f>haver_dataset!C15/1000</f>
        <v>54.93</v>
      </c>
      <c r="C3">
        <f>haver_dataset!M15/1000</f>
        <v>9.3952139999999993</v>
      </c>
      <c r="D3">
        <f>haver_dataset!N15/1000</f>
        <v>28.645</v>
      </c>
      <c r="E3">
        <f>haver_dataset!J15</f>
        <v>3.56</v>
      </c>
      <c r="F3" s="4"/>
      <c r="G3">
        <f>inventories!F3</f>
        <v>483.83702801516193</v>
      </c>
      <c r="H3">
        <f>inventories!G3</f>
        <v>491.393832963656</v>
      </c>
      <c r="I3">
        <f>world_IP!B3</f>
        <v>42.307969999999997</v>
      </c>
      <c r="J3">
        <f>haver_dataset!H15</f>
        <v>43</v>
      </c>
      <c r="K3">
        <f>haver_dataset!K15</f>
        <v>42.806699999999999</v>
      </c>
      <c r="L3">
        <f>haver_dataset!L15</f>
        <v>86.901399999999995</v>
      </c>
      <c r="N3">
        <v>0</v>
      </c>
      <c r="O3" s="4">
        <f>'Kilian Index'!B63</f>
        <v>29.411733999999999</v>
      </c>
      <c r="P3">
        <f>GECON!B2</f>
        <v>0.59183637296366898</v>
      </c>
    </row>
    <row r="4" spans="1:16" x14ac:dyDescent="0.3">
      <c r="A4" s="2">
        <f>haver_dataset!B16</f>
        <v>26754</v>
      </c>
      <c r="B4">
        <f>haver_dataset!C16/1000</f>
        <v>54.994999999999997</v>
      </c>
      <c r="C4">
        <f>haver_dataset!M16/1000</f>
        <v>9.2719349999999991</v>
      </c>
      <c r="D4">
        <f>haver_dataset!N16/1000</f>
        <v>28.696999999999999</v>
      </c>
      <c r="E4">
        <f>haver_dataset!J16</f>
        <v>3.56</v>
      </c>
      <c r="F4" s="4"/>
      <c r="G4">
        <f>inventories!F4</f>
        <v>501.86358667231536</v>
      </c>
      <c r="H4">
        <f>inventories!G4</f>
        <v>499.45502285523202</v>
      </c>
      <c r="I4">
        <f>world_IP!B4</f>
        <v>42.564120000000003</v>
      </c>
      <c r="J4">
        <f>haver_dataset!H16</f>
        <v>43.4</v>
      </c>
      <c r="K4">
        <f>haver_dataset!K16</f>
        <v>42.880600000000001</v>
      </c>
      <c r="L4">
        <f>haver_dataset!L16</f>
        <v>86.019400000000005</v>
      </c>
      <c r="N4">
        <v>0</v>
      </c>
      <c r="O4" s="4">
        <f>'Kilian Index'!B64</f>
        <v>38.527666000000004</v>
      </c>
      <c r="P4">
        <f>GECON!B3</f>
        <v>0.408253690000909</v>
      </c>
    </row>
    <row r="5" spans="1:16" x14ac:dyDescent="0.3">
      <c r="A5" s="2">
        <f>haver_dataset!B17</f>
        <v>26784</v>
      </c>
      <c r="B5">
        <f>haver_dataset!C17/1000</f>
        <v>55.048999999999999</v>
      </c>
      <c r="C5">
        <f>haver_dataset!M17/1000</f>
        <v>9.2919</v>
      </c>
      <c r="D5">
        <f>haver_dataset!N17/1000</f>
        <v>28.710999999999999</v>
      </c>
      <c r="E5">
        <f>haver_dataset!J17</f>
        <v>3.56</v>
      </c>
      <c r="F5" s="4"/>
      <c r="G5">
        <f>inventories!F5</f>
        <v>511.42676957493575</v>
      </c>
      <c r="H5">
        <f>inventories!G5</f>
        <v>500.836753049957</v>
      </c>
      <c r="I5">
        <f>world_IP!B5</f>
        <v>42.566040000000001</v>
      </c>
      <c r="J5">
        <f>haver_dataset!H17</f>
        <v>43.7</v>
      </c>
      <c r="K5">
        <f>haver_dataset!K17</f>
        <v>42.807400000000001</v>
      </c>
      <c r="L5">
        <f>haver_dataset!L17</f>
        <v>85.720200000000006</v>
      </c>
      <c r="N5">
        <v>0</v>
      </c>
      <c r="O5" s="4">
        <f>'Kilian Index'!B65</f>
        <v>42.927711000000002</v>
      </c>
      <c r="P5">
        <f>GECON!B4</f>
        <v>-0.108681572796923</v>
      </c>
    </row>
    <row r="6" spans="1:16" x14ac:dyDescent="0.3">
      <c r="A6" s="2">
        <f>haver_dataset!B18</f>
        <v>26815</v>
      </c>
      <c r="B6">
        <f>haver_dataset!C18/1000</f>
        <v>56.323</v>
      </c>
      <c r="C6">
        <f>haver_dataset!M18/1000</f>
        <v>9.2623870000000004</v>
      </c>
      <c r="D6">
        <f>haver_dataset!N18/1000</f>
        <v>29.849</v>
      </c>
      <c r="E6">
        <f>haver_dataset!J18</f>
        <v>3.56</v>
      </c>
      <c r="F6" s="4"/>
      <c r="G6">
        <f>inventories!F6</f>
        <v>530.10087823516869</v>
      </c>
      <c r="H6">
        <f>inventories!G6</f>
        <v>510.43017791902298</v>
      </c>
      <c r="I6">
        <f>world_IP!B6</f>
        <v>43.086790000000001</v>
      </c>
      <c r="J6">
        <f>haver_dataset!H18</f>
        <v>43.9</v>
      </c>
      <c r="K6">
        <f>haver_dataset!K18</f>
        <v>43.079799999999999</v>
      </c>
      <c r="L6">
        <f>haver_dataset!L18</f>
        <v>86.161100000000005</v>
      </c>
      <c r="N6">
        <v>0</v>
      </c>
      <c r="O6" s="4">
        <f>'Kilian Index'!B66</f>
        <v>50.203938999999998</v>
      </c>
      <c r="P6">
        <f>GECON!B5</f>
        <v>9.4318246258307495E-2</v>
      </c>
    </row>
    <row r="7" spans="1:16" x14ac:dyDescent="0.3">
      <c r="A7" s="2">
        <f>haver_dataset!B19</f>
        <v>26845</v>
      </c>
      <c r="B7">
        <f>haver_dataset!C19/1000</f>
        <v>55.710999999999999</v>
      </c>
      <c r="C7">
        <f>haver_dataset!M19/1000</f>
        <v>9.2139330000000008</v>
      </c>
      <c r="D7">
        <f>haver_dataset!N19/1000</f>
        <v>28.99</v>
      </c>
      <c r="E7">
        <f>haver_dataset!J19</f>
        <v>3.56</v>
      </c>
      <c r="F7" s="4"/>
      <c r="G7">
        <f>inventories!F7</f>
        <v>511.57889243280204</v>
      </c>
      <c r="H7">
        <f>inventories!G7</f>
        <v>502.332021756605</v>
      </c>
      <c r="I7">
        <f>world_IP!B7</f>
        <v>43.235909999999997</v>
      </c>
      <c r="J7">
        <f>haver_dataset!H19</f>
        <v>44.2</v>
      </c>
      <c r="K7">
        <f>haver_dataset!K19</f>
        <v>43.0839</v>
      </c>
      <c r="L7">
        <f>haver_dataset!L19</f>
        <v>86.471500000000006</v>
      </c>
      <c r="N7">
        <v>0</v>
      </c>
      <c r="O7" s="4">
        <f>'Kilian Index'!B67</f>
        <v>57.662232000000003</v>
      </c>
      <c r="P7">
        <f>GECON!B6</f>
        <v>5.4199965177707803E-2</v>
      </c>
    </row>
    <row r="8" spans="1:16" x14ac:dyDescent="0.3">
      <c r="A8" s="2">
        <f>haver_dataset!B20</f>
        <v>26876</v>
      </c>
      <c r="B8">
        <f>haver_dataset!C20/1000</f>
        <v>57.42</v>
      </c>
      <c r="C8">
        <f>haver_dataset!M20/1000</f>
        <v>9.2171290000000017</v>
      </c>
      <c r="D8">
        <f>haver_dataset!N20/1000</f>
        <v>30.606000000000002</v>
      </c>
      <c r="E8">
        <f>haver_dataset!J20</f>
        <v>3.56</v>
      </c>
      <c r="F8" s="4"/>
      <c r="G8">
        <f>inventories!F8</f>
        <v>500.92206952498088</v>
      </c>
      <c r="H8">
        <f>inventories!G8</f>
        <v>501.84332431267001</v>
      </c>
      <c r="I8">
        <f>world_IP!B8</f>
        <v>43.187109999999997</v>
      </c>
      <c r="J8">
        <f>haver_dataset!H20</f>
        <v>44.2</v>
      </c>
      <c r="K8">
        <f>haver_dataset!K20</f>
        <v>43.261800000000001</v>
      </c>
      <c r="L8">
        <f>haver_dataset!L20</f>
        <v>87.871499999999997</v>
      </c>
      <c r="N8">
        <v>0</v>
      </c>
      <c r="O8" s="4">
        <f>'Kilian Index'!B68</f>
        <v>59.128374000000001</v>
      </c>
      <c r="P8">
        <f>GECON!B7</f>
        <v>-7.5424670525101101E-2</v>
      </c>
    </row>
    <row r="9" spans="1:16" x14ac:dyDescent="0.3">
      <c r="A9" s="2">
        <f>haver_dataset!B21</f>
        <v>26907</v>
      </c>
      <c r="B9">
        <f>haver_dataset!C21/1000</f>
        <v>56.75</v>
      </c>
      <c r="C9">
        <f>haver_dataset!M21/1000</f>
        <v>9.1685480000000013</v>
      </c>
      <c r="D9">
        <f>haver_dataset!N21/1000</f>
        <v>29.992000000000001</v>
      </c>
      <c r="E9">
        <f>haver_dataset!J21</f>
        <v>4.3099999999999996</v>
      </c>
      <c r="F9" s="4"/>
      <c r="G9">
        <f>inventories!F9</f>
        <v>510.46263957035086</v>
      </c>
      <c r="H9">
        <f>inventories!G9</f>
        <v>523.57896225663205</v>
      </c>
      <c r="I9">
        <f>world_IP!B9</f>
        <v>43.61835</v>
      </c>
      <c r="J9">
        <f>haver_dataset!H21</f>
        <v>45</v>
      </c>
      <c r="K9">
        <f>haver_dataset!K21</f>
        <v>43.155099999999997</v>
      </c>
      <c r="L9">
        <f>haver_dataset!L21</f>
        <v>87.999099999999999</v>
      </c>
      <c r="N9">
        <v>0</v>
      </c>
      <c r="O9" s="4">
        <f>'Kilian Index'!B69</f>
        <v>69.647448999999995</v>
      </c>
      <c r="P9">
        <f>GECON!B8</f>
        <v>-0.251050638745619</v>
      </c>
    </row>
    <row r="10" spans="1:16" x14ac:dyDescent="0.3">
      <c r="A10" s="2">
        <f>haver_dataset!B22</f>
        <v>26937</v>
      </c>
      <c r="B10">
        <f>haver_dataset!C22/1000</f>
        <v>57.744</v>
      </c>
      <c r="C10">
        <f>haver_dataset!M22/1000</f>
        <v>9.0652999999999988</v>
      </c>
      <c r="D10">
        <f>haver_dataset!N22/1000</f>
        <v>30.913</v>
      </c>
      <c r="E10">
        <f>haver_dataset!J22</f>
        <v>4.3099999999999996</v>
      </c>
      <c r="F10" s="4"/>
      <c r="G10">
        <f>inventories!F10</f>
        <v>495.99452235869092</v>
      </c>
      <c r="H10">
        <f>inventories!G10</f>
        <v>505.25569925663399</v>
      </c>
      <c r="I10">
        <f>world_IP!B10</f>
        <v>43.748080000000002</v>
      </c>
      <c r="J10">
        <f>haver_dataset!H22</f>
        <v>45.2</v>
      </c>
      <c r="K10">
        <f>haver_dataset!K22</f>
        <v>43.487699999999997</v>
      </c>
      <c r="L10">
        <f>haver_dataset!L22</f>
        <v>87.192700000000002</v>
      </c>
      <c r="N10">
        <v>0</v>
      </c>
      <c r="O10" s="4">
        <f>'Kilian Index'!B70</f>
        <v>81.075861000000003</v>
      </c>
      <c r="P10">
        <f>GECON!B9</f>
        <v>-0.35877009433102902</v>
      </c>
    </row>
    <row r="11" spans="1:16" x14ac:dyDescent="0.3">
      <c r="A11" s="2">
        <f>haver_dataset!B23</f>
        <v>26968</v>
      </c>
      <c r="B11">
        <f>haver_dataset!C23/1000</f>
        <v>56.613999999999997</v>
      </c>
      <c r="C11">
        <f>haver_dataset!M23/1000</f>
        <v>9.223870999999999</v>
      </c>
      <c r="D11">
        <f>haver_dataset!N23/1000</f>
        <v>29.704999999999998</v>
      </c>
      <c r="E11">
        <f>haver_dataset!J23</f>
        <v>4.3099999999999996</v>
      </c>
      <c r="F11" s="4"/>
      <c r="G11">
        <f>inventories!F11</f>
        <v>506.31626383634716</v>
      </c>
      <c r="H11">
        <f>inventories!G11</f>
        <v>505.83762080842502</v>
      </c>
      <c r="I11">
        <f>world_IP!B11</f>
        <v>43.927509999999998</v>
      </c>
      <c r="J11">
        <f>haver_dataset!H23</f>
        <v>45.6</v>
      </c>
      <c r="K11">
        <f>haver_dataset!K23</f>
        <v>43.905999999999999</v>
      </c>
      <c r="L11">
        <f>haver_dataset!L23</f>
        <v>87.472800000000007</v>
      </c>
      <c r="N11">
        <v>0</v>
      </c>
      <c r="O11" s="4">
        <f>'Kilian Index'!B71</f>
        <v>106.99914</v>
      </c>
      <c r="P11">
        <f>GECON!B10</f>
        <v>-0.26068265863427398</v>
      </c>
    </row>
    <row r="12" spans="1:16" x14ac:dyDescent="0.3">
      <c r="A12" s="2">
        <f>haver_dataset!B24</f>
        <v>26998</v>
      </c>
      <c r="B12">
        <f>haver_dataset!C24/1000</f>
        <v>53.866</v>
      </c>
      <c r="C12">
        <f>haver_dataset!M24/1000</f>
        <v>9.1609670000000012</v>
      </c>
      <c r="D12">
        <f>haver_dataset!N24/1000</f>
        <v>27.013999999999999</v>
      </c>
      <c r="E12">
        <f>haver_dataset!J24</f>
        <v>4.3099999999999996</v>
      </c>
      <c r="F12" s="4"/>
      <c r="G12">
        <f>inventories!F12</f>
        <v>513.92446244395626</v>
      </c>
      <c r="H12">
        <f>inventories!G12</f>
        <v>511.02499393360398</v>
      </c>
      <c r="I12">
        <f>world_IP!B12</f>
        <v>44.104680000000002</v>
      </c>
      <c r="J12">
        <f>haver_dataset!H24</f>
        <v>45.9</v>
      </c>
      <c r="K12">
        <f>haver_dataset!K24</f>
        <v>44.21</v>
      </c>
      <c r="L12">
        <f>haver_dataset!L24</f>
        <v>87.118399999999994</v>
      </c>
      <c r="N12">
        <v>-5.1890763409999998</v>
      </c>
      <c r="O12" s="4">
        <f>'Kilian Index'!B72</f>
        <v>104.02922</v>
      </c>
      <c r="P12">
        <f>GECON!B11</f>
        <v>-0.25501249087524802</v>
      </c>
    </row>
    <row r="13" spans="1:16" x14ac:dyDescent="0.3">
      <c r="A13" s="2">
        <f>haver_dataset!B25</f>
        <v>27029</v>
      </c>
      <c r="B13">
        <f>haver_dataset!C25/1000</f>
        <v>54.277000000000001</v>
      </c>
      <c r="C13">
        <f>haver_dataset!M25/1000</f>
        <v>9.0632260000000002</v>
      </c>
      <c r="D13">
        <f>haver_dataset!N25/1000</f>
        <v>27.233000000000001</v>
      </c>
      <c r="E13">
        <f>haver_dataset!J25</f>
        <v>4.3099999999999996</v>
      </c>
      <c r="F13" s="4"/>
      <c r="G13">
        <f>inventories!F13</f>
        <v>498.46549094187014</v>
      </c>
      <c r="H13">
        <f>inventories!G13</f>
        <v>508.78155491054702</v>
      </c>
      <c r="I13">
        <f>world_IP!B13</f>
        <v>44.02957</v>
      </c>
      <c r="J13">
        <f>haver_dataset!H25</f>
        <v>46.3</v>
      </c>
      <c r="K13">
        <f>haver_dataset!K25</f>
        <v>44.230899999999998</v>
      </c>
      <c r="L13">
        <f>haver_dataset!L25</f>
        <v>88.244</v>
      </c>
      <c r="N13">
        <v>4.9223411000000002E-2</v>
      </c>
      <c r="O13" s="4">
        <f>'Kilian Index'!B73</f>
        <v>114.03489</v>
      </c>
      <c r="P13">
        <f>GECON!B12</f>
        <v>-0.97554818780425401</v>
      </c>
    </row>
    <row r="14" spans="1:16" x14ac:dyDescent="0.3">
      <c r="A14" s="2">
        <f>haver_dataset!B26</f>
        <v>27060</v>
      </c>
      <c r="B14">
        <f>haver_dataset!C26/1000</f>
        <v>55.473999999999997</v>
      </c>
      <c r="C14">
        <f>haver_dataset!M26/1000</f>
        <v>8.9338709999999999</v>
      </c>
      <c r="D14">
        <f>haver_dataset!N26/1000</f>
        <v>28.797000000000001</v>
      </c>
      <c r="E14">
        <f>haver_dataset!J26</f>
        <v>10.11</v>
      </c>
      <c r="F14" s="4">
        <f>haver_dataset!G26</f>
        <v>9.59</v>
      </c>
      <c r="G14">
        <f>inventories!F14</f>
        <v>479.05338084955622</v>
      </c>
      <c r="H14">
        <f>inventories!G14</f>
        <v>483.003524453772</v>
      </c>
      <c r="I14">
        <f>world_IP!B14</f>
        <v>44.125749999999996</v>
      </c>
      <c r="J14">
        <f>haver_dataset!H26</f>
        <v>46.8</v>
      </c>
      <c r="K14">
        <f>haver_dataset!K26</f>
        <v>43.886800000000001</v>
      </c>
      <c r="L14">
        <f>haver_dataset!L26</f>
        <v>88.007900000000006</v>
      </c>
      <c r="N14">
        <v>3.6085070529999999</v>
      </c>
      <c r="O14" s="4">
        <f>'Kilian Index'!B74</f>
        <v>105.56617</v>
      </c>
      <c r="P14">
        <f>GECON!B13</f>
        <v>-0.77828999256869502</v>
      </c>
    </row>
    <row r="15" spans="1:16" x14ac:dyDescent="0.3">
      <c r="A15" s="2">
        <f>haver_dataset!B27</f>
        <v>27088</v>
      </c>
      <c r="B15">
        <f>haver_dataset!C27/1000</f>
        <v>55.942999999999998</v>
      </c>
      <c r="C15">
        <f>haver_dataset!M27/1000</f>
        <v>9.1422139999999992</v>
      </c>
      <c r="D15">
        <f>haver_dataset!N27/1000</f>
        <v>29.13</v>
      </c>
      <c r="E15">
        <f>haver_dataset!J27</f>
        <v>10.11</v>
      </c>
      <c r="F15" s="4">
        <f>haver_dataset!G27</f>
        <v>12.45</v>
      </c>
      <c r="G15">
        <f>inventories!F15</f>
        <v>494.85771235328485</v>
      </c>
      <c r="H15">
        <f>inventories!G15</f>
        <v>502.61934477689499</v>
      </c>
      <c r="I15">
        <f>world_IP!B15</f>
        <v>43.927309999999999</v>
      </c>
      <c r="J15">
        <f>haver_dataset!H27</f>
        <v>47.3</v>
      </c>
      <c r="K15">
        <f>haver_dataset!K27</f>
        <v>43.721899999999998</v>
      </c>
      <c r="L15">
        <f>haver_dataset!L27</f>
        <v>88.020300000000006</v>
      </c>
      <c r="N15">
        <v>0.43523673800000001</v>
      </c>
      <c r="O15" s="4">
        <f>'Kilian Index'!B75</f>
        <v>88.625791000000007</v>
      </c>
      <c r="P15">
        <f>GECON!B14</f>
        <v>-0.63334239807423998</v>
      </c>
    </row>
    <row r="16" spans="1:16" x14ac:dyDescent="0.3">
      <c r="A16" s="2">
        <f>haver_dataset!B28</f>
        <v>27119</v>
      </c>
      <c r="B16">
        <f>haver_dataset!C28/1000</f>
        <v>56.375</v>
      </c>
      <c r="C16">
        <f>haver_dataset!M28/1000</f>
        <v>8.9653869999999998</v>
      </c>
      <c r="D16">
        <f>haver_dataset!N28/1000</f>
        <v>29.663</v>
      </c>
      <c r="E16">
        <f>haver_dataset!J28</f>
        <v>10.11</v>
      </c>
      <c r="F16" s="4">
        <f>haver_dataset!G28</f>
        <v>12.73</v>
      </c>
      <c r="G16">
        <f>inventories!F16</f>
        <v>502.96133810610712</v>
      </c>
      <c r="H16">
        <f>inventories!G16</f>
        <v>500.17513528945898</v>
      </c>
      <c r="I16">
        <f>world_IP!B16</f>
        <v>43.89911</v>
      </c>
      <c r="J16">
        <f>haver_dataset!H28</f>
        <v>47.8</v>
      </c>
      <c r="K16">
        <f>haver_dataset!K28</f>
        <v>43.670200000000001</v>
      </c>
      <c r="L16">
        <f>haver_dataset!L28</f>
        <v>87.262200000000007</v>
      </c>
      <c r="N16">
        <v>1.0961091380000001</v>
      </c>
      <c r="O16" s="4">
        <f>'Kilian Index'!B76</f>
        <v>98.211568999999997</v>
      </c>
      <c r="P16">
        <f>GECON!B15</f>
        <v>-0.25157485417092001</v>
      </c>
    </row>
    <row r="17" spans="1:16" x14ac:dyDescent="0.3">
      <c r="A17" s="2">
        <f>haver_dataset!B29</f>
        <v>27149</v>
      </c>
      <c r="B17">
        <f>haver_dataset!C29/1000</f>
        <v>57.11</v>
      </c>
      <c r="C17">
        <f>haver_dataset!M29/1000</f>
        <v>8.9539670000000005</v>
      </c>
      <c r="D17">
        <f>haver_dataset!N29/1000</f>
        <v>30.251999999999999</v>
      </c>
      <c r="E17">
        <f>haver_dataset!J29</f>
        <v>10.11</v>
      </c>
      <c r="F17" s="4">
        <f>haver_dataset!G29</f>
        <v>12.72</v>
      </c>
      <c r="G17">
        <f>inventories!F17</f>
        <v>527.0543096492521</v>
      </c>
      <c r="H17">
        <f>inventories!G17</f>
        <v>516.00111897277804</v>
      </c>
      <c r="I17">
        <f>world_IP!B17</f>
        <v>43.91048</v>
      </c>
      <c r="J17">
        <f>haver_dataset!H29</f>
        <v>48.1</v>
      </c>
      <c r="K17">
        <f>haver_dataset!K29</f>
        <v>43.478200000000001</v>
      </c>
      <c r="L17">
        <f>haver_dataset!L29</f>
        <v>87.082899999999995</v>
      </c>
      <c r="N17">
        <v>0</v>
      </c>
      <c r="O17" s="4">
        <f>'Kilian Index'!B77</f>
        <v>86.236641000000006</v>
      </c>
      <c r="P17">
        <f>GECON!B16</f>
        <v>-0.41244861363158702</v>
      </c>
    </row>
    <row r="18" spans="1:16" x14ac:dyDescent="0.3">
      <c r="A18" s="2">
        <f>haver_dataset!B30</f>
        <v>27180</v>
      </c>
      <c r="B18">
        <f>haver_dataset!C30/1000</f>
        <v>57.279000000000003</v>
      </c>
      <c r="C18">
        <f>haver_dataset!M30/1000</f>
        <v>8.9105810000000005</v>
      </c>
      <c r="D18">
        <f>haver_dataset!N30/1000</f>
        <v>30.292999999999999</v>
      </c>
      <c r="E18">
        <f>haver_dataset!J30</f>
        <v>10.11</v>
      </c>
      <c r="F18" s="4">
        <f>haver_dataset!G30</f>
        <v>13.02</v>
      </c>
      <c r="G18">
        <f>inventories!F18</f>
        <v>553.92249549130895</v>
      </c>
      <c r="H18">
        <f>inventories!G18</f>
        <v>534.40507252575003</v>
      </c>
      <c r="I18">
        <f>world_IP!B18</f>
        <v>44.127929999999999</v>
      </c>
      <c r="J18">
        <f>haver_dataset!H30</f>
        <v>48.6</v>
      </c>
      <c r="K18">
        <f>haver_dataset!K30</f>
        <v>43.815399999999997</v>
      </c>
      <c r="L18">
        <f>haver_dataset!L30</f>
        <v>87.721900000000005</v>
      </c>
      <c r="N18">
        <v>0</v>
      </c>
      <c r="O18" s="4">
        <f>'Kilian Index'!B78</f>
        <v>103.99381</v>
      </c>
      <c r="P18">
        <f>GECON!B17</f>
        <v>-0.544588713929815</v>
      </c>
    </row>
    <row r="19" spans="1:16" x14ac:dyDescent="0.3">
      <c r="A19" s="2">
        <f>haver_dataset!B31</f>
        <v>27210</v>
      </c>
      <c r="B19">
        <f>haver_dataset!C31/1000</f>
        <v>56.857999999999997</v>
      </c>
      <c r="C19">
        <f>haver_dataset!M31/1000</f>
        <v>8.7802330000000008</v>
      </c>
      <c r="D19">
        <f>haver_dataset!N31/1000</f>
        <v>30.004999999999999</v>
      </c>
      <c r="E19">
        <f>haver_dataset!J31</f>
        <v>10.11</v>
      </c>
      <c r="F19" s="4">
        <f>haver_dataset!G31</f>
        <v>13.06</v>
      </c>
      <c r="G19">
        <f>inventories!F19</f>
        <v>552.50405262742072</v>
      </c>
      <c r="H19">
        <f>inventories!G19</f>
        <v>543.00016047700694</v>
      </c>
      <c r="I19">
        <f>world_IP!B19</f>
        <v>43.998089999999998</v>
      </c>
      <c r="J19">
        <f>haver_dataset!H31</f>
        <v>49</v>
      </c>
      <c r="K19">
        <f>haver_dataset!K31</f>
        <v>43.827300000000001</v>
      </c>
      <c r="L19">
        <f>haver_dataset!L31</f>
        <v>86.311800000000005</v>
      </c>
      <c r="N19">
        <v>0</v>
      </c>
      <c r="O19" s="4">
        <f>'Kilian Index'!B79</f>
        <v>82.324709999999996</v>
      </c>
      <c r="P19">
        <f>GECON!B18</f>
        <v>-1.0021446491719099</v>
      </c>
    </row>
    <row r="20" spans="1:16" x14ac:dyDescent="0.3">
      <c r="A20" s="2">
        <f>haver_dataset!B32</f>
        <v>27241</v>
      </c>
      <c r="B20">
        <f>haver_dataset!C32/1000</f>
        <v>55.765000000000001</v>
      </c>
      <c r="C20">
        <f>haver_dataset!M32/1000</f>
        <v>8.7801290000000005</v>
      </c>
      <c r="D20">
        <f>haver_dataset!N32/1000</f>
        <v>29.099</v>
      </c>
      <c r="E20">
        <f>haver_dataset!J32</f>
        <v>10.11</v>
      </c>
      <c r="F20" s="4">
        <f>haver_dataset!G32</f>
        <v>12.75</v>
      </c>
      <c r="G20">
        <f>inventories!F20</f>
        <v>552.34165119807699</v>
      </c>
      <c r="H20">
        <f>inventories!G20</f>
        <v>553.18112969610104</v>
      </c>
      <c r="I20">
        <f>world_IP!B20</f>
        <v>43.593850000000003</v>
      </c>
      <c r="J20">
        <f>haver_dataset!H32</f>
        <v>49.3</v>
      </c>
      <c r="K20">
        <f>haver_dataset!K32</f>
        <v>43.814300000000003</v>
      </c>
      <c r="L20">
        <f>haver_dataset!L32</f>
        <v>86.832899999999995</v>
      </c>
      <c r="N20">
        <v>0</v>
      </c>
      <c r="O20" s="4">
        <f>'Kilian Index'!B80</f>
        <v>62.02234</v>
      </c>
      <c r="P20">
        <f>GECON!B19</f>
        <v>-1.22649885280614</v>
      </c>
    </row>
    <row r="21" spans="1:16" x14ac:dyDescent="0.3">
      <c r="A21" s="2">
        <f>haver_dataset!B33</f>
        <v>27272</v>
      </c>
      <c r="B21">
        <f>haver_dataset!C33/1000</f>
        <v>54.302</v>
      </c>
      <c r="C21">
        <f>haver_dataset!M33/1000</f>
        <v>8.6988709999999987</v>
      </c>
      <c r="D21">
        <f>haver_dataset!N33/1000</f>
        <v>27.914999999999999</v>
      </c>
      <c r="E21">
        <f>haver_dataset!J33</f>
        <v>10.11</v>
      </c>
      <c r="F21" s="4">
        <f>haver_dataset!G33</f>
        <v>12.68</v>
      </c>
      <c r="G21">
        <f>inventories!F21</f>
        <v>544.43537401762171</v>
      </c>
      <c r="H21">
        <f>inventories!G21</f>
        <v>558.23202507174801</v>
      </c>
      <c r="I21">
        <f>world_IP!B21</f>
        <v>43.529490000000003</v>
      </c>
      <c r="J21">
        <f>haver_dataset!H33</f>
        <v>49.9</v>
      </c>
      <c r="K21">
        <f>haver_dataset!K33</f>
        <v>43.4253</v>
      </c>
      <c r="L21">
        <f>haver_dataset!L33</f>
        <v>84.404799999999994</v>
      </c>
      <c r="N21">
        <v>0</v>
      </c>
      <c r="O21" s="4">
        <f>'Kilian Index'!B81</f>
        <v>58.657035999999998</v>
      </c>
      <c r="P21">
        <f>GECON!B20</f>
        <v>-0.97017707203583903</v>
      </c>
    </row>
    <row r="22" spans="1:16" x14ac:dyDescent="0.3">
      <c r="A22" s="2">
        <f>haver_dataset!B34</f>
        <v>27302</v>
      </c>
      <c r="B22">
        <f>haver_dataset!C34/1000</f>
        <v>54.841000000000001</v>
      </c>
      <c r="C22">
        <f>haver_dataset!M34/1000</f>
        <v>8.442933</v>
      </c>
      <c r="D22">
        <f>haver_dataset!N34/1000</f>
        <v>28.216999999999999</v>
      </c>
      <c r="E22">
        <f>haver_dataset!J34</f>
        <v>10.11</v>
      </c>
      <c r="F22" s="4">
        <f>haver_dataset!G34</f>
        <v>12.53</v>
      </c>
      <c r="G22">
        <f>inventories!F22</f>
        <v>548.31245117891626</v>
      </c>
      <c r="H22">
        <f>inventories!G22</f>
        <v>558.65533249837301</v>
      </c>
      <c r="I22">
        <f>world_IP!B22</f>
        <v>43.026719999999997</v>
      </c>
      <c r="J22">
        <f>haver_dataset!H34</f>
        <v>50.6</v>
      </c>
      <c r="K22">
        <f>haver_dataset!K34</f>
        <v>43.431399999999996</v>
      </c>
      <c r="L22">
        <f>haver_dataset!L34</f>
        <v>85.436700000000002</v>
      </c>
      <c r="N22">
        <v>0</v>
      </c>
      <c r="O22" s="4">
        <f>'Kilian Index'!B82</f>
        <v>60.405620999999996</v>
      </c>
      <c r="P22">
        <f>GECON!B21</f>
        <v>-1.6183610974568099</v>
      </c>
    </row>
    <row r="23" spans="1:16" x14ac:dyDescent="0.3">
      <c r="A23" s="2">
        <f>haver_dataset!B35</f>
        <v>27333</v>
      </c>
      <c r="B23">
        <f>haver_dataset!C35/1000</f>
        <v>55.012999999999998</v>
      </c>
      <c r="C23">
        <f>haver_dataset!M35/1000</f>
        <v>8.6112579999999994</v>
      </c>
      <c r="D23">
        <f>haver_dataset!N35/1000</f>
        <v>27.93</v>
      </c>
      <c r="E23">
        <f>haver_dataset!J35</f>
        <v>11.16</v>
      </c>
      <c r="F23" s="4">
        <f>haver_dataset!G35</f>
        <v>12.44</v>
      </c>
      <c r="G23">
        <f>inventories!F23</f>
        <v>553.88549263399011</v>
      </c>
      <c r="H23">
        <f>inventories!G23</f>
        <v>553.25792717631202</v>
      </c>
      <c r="I23">
        <f>world_IP!B23</f>
        <v>42.58267</v>
      </c>
      <c r="J23">
        <f>haver_dataset!H35</f>
        <v>51</v>
      </c>
      <c r="K23">
        <f>haver_dataset!K35</f>
        <v>43.134500000000003</v>
      </c>
      <c r="L23">
        <f>haver_dataset!L35</f>
        <v>86.189499999999995</v>
      </c>
      <c r="N23">
        <v>0</v>
      </c>
      <c r="O23" s="4">
        <f>'Kilian Index'!B83</f>
        <v>61.560104000000003</v>
      </c>
      <c r="P23">
        <f>GECON!B22</f>
        <v>-1.3424304761392101</v>
      </c>
    </row>
    <row r="24" spans="1:16" x14ac:dyDescent="0.3">
      <c r="A24" s="2">
        <f>haver_dataset!B36</f>
        <v>27363</v>
      </c>
      <c r="B24">
        <f>haver_dataset!C36/1000</f>
        <v>55.088000000000001</v>
      </c>
      <c r="C24">
        <f>haver_dataset!M36/1000</f>
        <v>8.5687999999999995</v>
      </c>
      <c r="D24">
        <f>haver_dataset!N36/1000</f>
        <v>28.146999999999998</v>
      </c>
      <c r="E24">
        <f>haver_dataset!J36</f>
        <v>11.16</v>
      </c>
      <c r="F24" s="4">
        <f>haver_dataset!G36</f>
        <v>12.53</v>
      </c>
      <c r="G24">
        <f>inventories!F24</f>
        <v>557.39459693639185</v>
      </c>
      <c r="H24">
        <f>inventories!G24</f>
        <v>553.75628690716303</v>
      </c>
      <c r="I24">
        <f>world_IP!B24</f>
        <v>41.762619999999998</v>
      </c>
      <c r="J24">
        <f>haver_dataset!H36</f>
        <v>51.5</v>
      </c>
      <c r="K24">
        <f>haver_dataset!K36</f>
        <v>41.843600000000002</v>
      </c>
      <c r="L24">
        <f>haver_dataset!L36</f>
        <v>79.882999999999996</v>
      </c>
      <c r="N24">
        <v>0</v>
      </c>
      <c r="O24" s="4">
        <f>'Kilian Index'!B84</f>
        <v>58.975031999999999</v>
      </c>
      <c r="P24">
        <f>GECON!B23</f>
        <v>-1.1351817648753699</v>
      </c>
    </row>
    <row r="25" spans="1:16" x14ac:dyDescent="0.3">
      <c r="A25" s="2">
        <f>haver_dataset!B37</f>
        <v>27394</v>
      </c>
      <c r="B25">
        <f>haver_dataset!C37/1000</f>
        <v>54.595999999999997</v>
      </c>
      <c r="C25">
        <f>haver_dataset!M37/1000</f>
        <v>8.5265159999999991</v>
      </c>
      <c r="D25">
        <f>haver_dataset!N37/1000</f>
        <v>27.300999999999998</v>
      </c>
      <c r="E25">
        <f>haver_dataset!J37</f>
        <v>11.16</v>
      </c>
      <c r="F25" s="4">
        <f>haver_dataset!G37</f>
        <v>12.82</v>
      </c>
      <c r="G25">
        <f>inventories!F25</f>
        <v>544.80540259080988</v>
      </c>
      <c r="H25">
        <f>inventories!G25</f>
        <v>555.82095034597603</v>
      </c>
      <c r="I25">
        <f>world_IP!B25</f>
        <v>40.561959999999999</v>
      </c>
      <c r="J25">
        <f>haver_dataset!H37</f>
        <v>51.9</v>
      </c>
      <c r="K25">
        <f>haver_dataset!K37</f>
        <v>39.943600000000004</v>
      </c>
      <c r="L25">
        <f>haver_dataset!L37</f>
        <v>81.981399999999994</v>
      </c>
      <c r="N25">
        <v>0</v>
      </c>
      <c r="O25" s="4">
        <f>'Kilian Index'!B85</f>
        <v>21.811992</v>
      </c>
      <c r="P25">
        <f>GECON!B24</f>
        <v>-1.1392031771051201</v>
      </c>
    </row>
    <row r="26" spans="1:16" x14ac:dyDescent="0.3">
      <c r="A26" s="2">
        <f>haver_dataset!B38</f>
        <v>27425</v>
      </c>
      <c r="B26">
        <f>haver_dataset!C38/1000</f>
        <v>52.42</v>
      </c>
      <c r="C26">
        <f>haver_dataset!M38/1000</f>
        <v>8.4549680000000009</v>
      </c>
      <c r="D26">
        <f>haver_dataset!N38/1000</f>
        <v>25.472000000000001</v>
      </c>
      <c r="E26">
        <f>haver_dataset!J38</f>
        <v>11.16</v>
      </c>
      <c r="F26" s="4">
        <f>haver_dataset!G38</f>
        <v>12.77</v>
      </c>
      <c r="G26">
        <f>inventories!F26</f>
        <v>555.99259978686757</v>
      </c>
      <c r="H26">
        <f>inventories!G26</f>
        <v>560.108274509137</v>
      </c>
      <c r="I26">
        <f>world_IP!B26</f>
        <v>40.073239999999998</v>
      </c>
      <c r="J26">
        <f>haver_dataset!H38</f>
        <v>52.3</v>
      </c>
      <c r="K26">
        <f>haver_dataset!K38</f>
        <v>39.126300000000001</v>
      </c>
      <c r="L26">
        <f>haver_dataset!L38</f>
        <v>86.4251</v>
      </c>
      <c r="M26">
        <f>DK!B2</f>
        <v>0</v>
      </c>
      <c r="N26">
        <v>0</v>
      </c>
      <c r="O26" s="4">
        <f>'Kilian Index'!B86</f>
        <v>-0.75241062000000003</v>
      </c>
      <c r="P26">
        <f>GECON!B25</f>
        <v>-0.713858591414123</v>
      </c>
    </row>
    <row r="27" spans="1:16" x14ac:dyDescent="0.3">
      <c r="A27" s="2">
        <f>haver_dataset!B39</f>
        <v>27453</v>
      </c>
      <c r="B27">
        <f>haver_dataset!C39/1000</f>
        <v>51.408000000000001</v>
      </c>
      <c r="C27">
        <f>haver_dataset!M39/1000</f>
        <v>8.5911430000000006</v>
      </c>
      <c r="D27">
        <f>haver_dataset!N39/1000</f>
        <v>24.234000000000002</v>
      </c>
      <c r="E27">
        <f>haver_dataset!J39</f>
        <v>11.16</v>
      </c>
      <c r="F27" s="4">
        <f>haver_dataset!G39</f>
        <v>13.05</v>
      </c>
      <c r="G27">
        <f>inventories!F27</f>
        <v>568.92920984838736</v>
      </c>
      <c r="H27">
        <f>inventories!G27</f>
        <v>577.76010189980695</v>
      </c>
      <c r="I27">
        <f>world_IP!B27</f>
        <v>39.660980000000002</v>
      </c>
      <c r="J27">
        <f>haver_dataset!H39</f>
        <v>52.6</v>
      </c>
      <c r="K27">
        <f>haver_dataset!K39</f>
        <v>38.045499999999997</v>
      </c>
      <c r="L27">
        <f>haver_dataset!L39</f>
        <v>85.313199999999995</v>
      </c>
      <c r="M27">
        <f>DK!B3</f>
        <v>0</v>
      </c>
      <c r="N27">
        <v>0</v>
      </c>
      <c r="O27" s="4">
        <f>'Kilian Index'!B87</f>
        <v>-9.6999438999999992</v>
      </c>
      <c r="P27">
        <f>GECON!B26</f>
        <v>-0.150367230135943</v>
      </c>
    </row>
    <row r="28" spans="1:16" x14ac:dyDescent="0.3">
      <c r="A28" s="2">
        <f>haver_dataset!B40</f>
        <v>27484</v>
      </c>
      <c r="B28">
        <f>haver_dataset!C40/1000</f>
        <v>51.326000000000001</v>
      </c>
      <c r="C28">
        <f>haver_dataset!M40/1000</f>
        <v>8.4934519999999996</v>
      </c>
      <c r="D28">
        <f>haver_dataset!N40/1000</f>
        <v>24.516999999999999</v>
      </c>
      <c r="E28">
        <f>haver_dataset!J40</f>
        <v>11.16</v>
      </c>
      <c r="F28" s="4">
        <f>haver_dataset!G40</f>
        <v>13.28</v>
      </c>
      <c r="G28">
        <f>inventories!F28</f>
        <v>575.57738988000256</v>
      </c>
      <c r="H28">
        <f>inventories!G28</f>
        <v>571.60754447616398</v>
      </c>
      <c r="I28">
        <f>world_IP!B28</f>
        <v>39.349629999999998</v>
      </c>
      <c r="J28">
        <f>haver_dataset!H40</f>
        <v>52.8</v>
      </c>
      <c r="K28">
        <f>haver_dataset!K40</f>
        <v>37.539000000000001</v>
      </c>
      <c r="L28">
        <f>haver_dataset!L40</f>
        <v>83.622100000000003</v>
      </c>
      <c r="M28">
        <f>DK!B4</f>
        <v>0</v>
      </c>
      <c r="N28">
        <v>0</v>
      </c>
      <c r="O28" s="4">
        <f>'Kilian Index'!B88</f>
        <v>-26.502901999999999</v>
      </c>
      <c r="P28">
        <f>GECON!B27</f>
        <v>-0.28761587800646299</v>
      </c>
    </row>
    <row r="29" spans="1:16" x14ac:dyDescent="0.3">
      <c r="A29" s="2">
        <f>haver_dataset!B41</f>
        <v>27514</v>
      </c>
      <c r="B29">
        <f>haver_dataset!C41/1000</f>
        <v>50.945999999999998</v>
      </c>
      <c r="C29">
        <f>haver_dataset!M41/1000</f>
        <v>8.4565999999999999</v>
      </c>
      <c r="D29">
        <f>haver_dataset!N41/1000</f>
        <v>24.120999999999999</v>
      </c>
      <c r="E29">
        <f>haver_dataset!J41</f>
        <v>11.16</v>
      </c>
      <c r="F29" s="4">
        <f>haver_dataset!G41</f>
        <v>13.26</v>
      </c>
      <c r="G29">
        <f>inventories!F29</f>
        <v>579.52230561304827</v>
      </c>
      <c r="H29">
        <f>inventories!G29</f>
        <v>567.32414757979996</v>
      </c>
      <c r="I29">
        <f>world_IP!B29</f>
        <v>39.36544</v>
      </c>
      <c r="J29">
        <f>haver_dataset!H41</f>
        <v>53</v>
      </c>
      <c r="K29">
        <f>haver_dataset!K41</f>
        <v>37.534199999999998</v>
      </c>
      <c r="L29">
        <f>haver_dataset!L41</f>
        <v>83.368700000000004</v>
      </c>
      <c r="M29">
        <f>DK!B5</f>
        <v>0</v>
      </c>
      <c r="N29">
        <v>0</v>
      </c>
      <c r="O29" s="4">
        <f>'Kilian Index'!B89</f>
        <v>-41.256458000000002</v>
      </c>
      <c r="P29">
        <f>GECON!B28</f>
        <v>6.5079027976650106E-2</v>
      </c>
    </row>
    <row r="30" spans="1:16" x14ac:dyDescent="0.3">
      <c r="A30" s="2">
        <f>haver_dataset!B42</f>
        <v>27545</v>
      </c>
      <c r="B30">
        <f>haver_dataset!C42/1000</f>
        <v>51.180999999999997</v>
      </c>
      <c r="C30">
        <f>haver_dataset!M42/1000</f>
        <v>8.3787739999999999</v>
      </c>
      <c r="D30">
        <f>haver_dataset!N42/1000</f>
        <v>24.588000000000001</v>
      </c>
      <c r="E30">
        <f>haver_dataset!J42</f>
        <v>11.16</v>
      </c>
      <c r="F30" s="4">
        <f>haver_dataset!G42</f>
        <v>13.27</v>
      </c>
      <c r="G30">
        <f>inventories!F30</f>
        <v>577.57554417521908</v>
      </c>
      <c r="H30">
        <f>inventories!G30</f>
        <v>559.59383164124199</v>
      </c>
      <c r="I30">
        <f>world_IP!B30</f>
        <v>39.108080000000001</v>
      </c>
      <c r="J30">
        <f>haver_dataset!H42</f>
        <v>53.1</v>
      </c>
      <c r="K30">
        <f>haver_dataset!K42</f>
        <v>37.487499999999997</v>
      </c>
      <c r="L30">
        <f>haver_dataset!L42</f>
        <v>83.122600000000006</v>
      </c>
      <c r="M30">
        <f>DK!B6</f>
        <v>0</v>
      </c>
      <c r="N30">
        <v>0</v>
      </c>
      <c r="O30" s="4">
        <f>'Kilian Index'!B90</f>
        <v>-43.922068000000003</v>
      </c>
      <c r="P30">
        <f>GECON!B29</f>
        <v>4.4332842379033302E-2</v>
      </c>
    </row>
    <row r="31" spans="1:16" x14ac:dyDescent="0.3">
      <c r="A31" s="2">
        <f>haver_dataset!B43</f>
        <v>27575</v>
      </c>
      <c r="B31">
        <f>haver_dataset!C43/1000</f>
        <v>52.475000000000001</v>
      </c>
      <c r="C31">
        <f>haver_dataset!M43/1000</f>
        <v>8.4207999999999998</v>
      </c>
      <c r="D31">
        <f>haver_dataset!N43/1000</f>
        <v>25.312999999999999</v>
      </c>
      <c r="E31">
        <f>haver_dataset!J43</f>
        <v>11.16</v>
      </c>
      <c r="F31" s="4">
        <f>haver_dataset!G43</f>
        <v>14.15</v>
      </c>
      <c r="G31">
        <f>inventories!F31</f>
        <v>567.64849984229693</v>
      </c>
      <c r="H31">
        <f>inventories!G31</f>
        <v>558.80316139148204</v>
      </c>
      <c r="I31">
        <f>world_IP!B31</f>
        <v>39.415390000000002</v>
      </c>
      <c r="J31">
        <f>haver_dataset!H43</f>
        <v>53.5</v>
      </c>
      <c r="K31">
        <f>haver_dataset!K43</f>
        <v>37.801499999999997</v>
      </c>
      <c r="L31">
        <f>haver_dataset!L43</f>
        <v>84.478399999999993</v>
      </c>
      <c r="M31">
        <f>DK!B7</f>
        <v>0</v>
      </c>
      <c r="N31">
        <v>0</v>
      </c>
      <c r="O31" s="4">
        <f>'Kilian Index'!B91</f>
        <v>-36.777157000000003</v>
      </c>
      <c r="P31">
        <f>GECON!B30</f>
        <v>0.23025467045661399</v>
      </c>
    </row>
    <row r="32" spans="1:16" x14ac:dyDescent="0.3">
      <c r="A32" s="2">
        <f>haver_dataset!B44</f>
        <v>27606</v>
      </c>
      <c r="B32">
        <f>haver_dataset!C44/1000</f>
        <v>53.856000000000002</v>
      </c>
      <c r="C32">
        <f>haver_dataset!M44/1000</f>
        <v>8.3357419999999998</v>
      </c>
      <c r="D32">
        <f>haver_dataset!N44/1000</f>
        <v>26.391999999999999</v>
      </c>
      <c r="E32">
        <f>haver_dataset!J44</f>
        <v>11.16</v>
      </c>
      <c r="F32" s="4">
        <f>haver_dataset!G44</f>
        <v>14.03</v>
      </c>
      <c r="G32">
        <f>inventories!F32</f>
        <v>543.03132115380185</v>
      </c>
      <c r="H32">
        <f>inventories!G32</f>
        <v>543.25022837017298</v>
      </c>
      <c r="I32">
        <f>world_IP!B32</f>
        <v>39.45966</v>
      </c>
      <c r="J32">
        <f>haver_dataset!H44</f>
        <v>54</v>
      </c>
      <c r="K32">
        <f>haver_dataset!K44</f>
        <v>38.330800000000004</v>
      </c>
      <c r="L32">
        <f>haver_dataset!L44</f>
        <v>82.333500000000001</v>
      </c>
      <c r="M32">
        <f>DK!B8</f>
        <v>0</v>
      </c>
      <c r="N32">
        <v>0</v>
      </c>
      <c r="O32" s="4">
        <f>'Kilian Index'!B92</f>
        <v>-41.761215</v>
      </c>
      <c r="P32">
        <f>GECON!B31</f>
        <v>0.27381513286799097</v>
      </c>
    </row>
    <row r="33" spans="1:16" x14ac:dyDescent="0.3">
      <c r="A33" s="2">
        <f>haver_dataset!B45</f>
        <v>27637</v>
      </c>
      <c r="B33">
        <f>haver_dataset!C45/1000</f>
        <v>55.017000000000003</v>
      </c>
      <c r="C33">
        <f>haver_dataset!M45/1000</f>
        <v>8.2487739999999992</v>
      </c>
      <c r="D33">
        <f>haver_dataset!N45/1000</f>
        <v>27.431999999999999</v>
      </c>
      <c r="E33">
        <f>haver_dataset!J45</f>
        <v>11.16</v>
      </c>
      <c r="F33" s="4">
        <f>haver_dataset!G45</f>
        <v>14.25</v>
      </c>
      <c r="G33">
        <f>inventories!F33</f>
        <v>527.52917965151039</v>
      </c>
      <c r="H33">
        <f>inventories!G33</f>
        <v>540.85347167906298</v>
      </c>
      <c r="I33">
        <f>world_IP!B33</f>
        <v>39.632629999999999</v>
      </c>
      <c r="J33">
        <f>haver_dataset!H45</f>
        <v>54.2</v>
      </c>
      <c r="K33">
        <f>haver_dataset!K45</f>
        <v>38.719299999999997</v>
      </c>
      <c r="L33">
        <f>haver_dataset!L45</f>
        <v>83.020899999999997</v>
      </c>
      <c r="M33">
        <f>DK!B9</f>
        <v>0</v>
      </c>
      <c r="N33">
        <v>0</v>
      </c>
      <c r="O33" s="4">
        <f>'Kilian Index'!B93</f>
        <v>-45.473815999999999</v>
      </c>
      <c r="P33">
        <f>GECON!B32</f>
        <v>0.21513345378863999</v>
      </c>
    </row>
    <row r="34" spans="1:16" x14ac:dyDescent="0.3">
      <c r="A34" s="2">
        <f>haver_dataset!B46</f>
        <v>27667</v>
      </c>
      <c r="B34">
        <f>haver_dataset!C46/1000</f>
        <v>56.741</v>
      </c>
      <c r="C34">
        <f>haver_dataset!M46/1000</f>
        <v>8.2796330000000005</v>
      </c>
      <c r="D34">
        <f>haver_dataset!N46/1000</f>
        <v>29.033999999999999</v>
      </c>
      <c r="E34">
        <f>haver_dataset!J46</f>
        <v>11.16</v>
      </c>
      <c r="F34" s="4">
        <f>haver_dataset!G46</f>
        <v>14.04</v>
      </c>
      <c r="G34">
        <f>inventories!F34</f>
        <v>533.34685110774774</v>
      </c>
      <c r="H34">
        <f>inventories!G34</f>
        <v>543.136659583202</v>
      </c>
      <c r="I34">
        <f>world_IP!B34</f>
        <v>40.017699999999998</v>
      </c>
      <c r="J34">
        <f>haver_dataset!H46</f>
        <v>54.6</v>
      </c>
      <c r="K34">
        <f>haver_dataset!K46</f>
        <v>39.366100000000003</v>
      </c>
      <c r="L34">
        <f>haver_dataset!L46</f>
        <v>82.672899999999998</v>
      </c>
      <c r="M34">
        <f>DK!B10</f>
        <v>0</v>
      </c>
      <c r="N34">
        <v>0</v>
      </c>
      <c r="O34" s="4">
        <f>'Kilian Index'!B94</f>
        <v>-34.264592999999998</v>
      </c>
      <c r="P34">
        <f>GECON!B33</f>
        <v>0.41893746351001099</v>
      </c>
    </row>
    <row r="35" spans="1:16" x14ac:dyDescent="0.3">
      <c r="A35" s="2">
        <f>haver_dataset!B47</f>
        <v>27698</v>
      </c>
      <c r="B35">
        <f>haver_dataset!C47/1000</f>
        <v>51.389000000000003</v>
      </c>
      <c r="C35">
        <f>haver_dataset!M47/1000</f>
        <v>8.3244190000000007</v>
      </c>
      <c r="D35">
        <f>haver_dataset!N47/1000</f>
        <v>23.513000000000002</v>
      </c>
      <c r="E35">
        <f>haver_dataset!J47</f>
        <v>11.16</v>
      </c>
      <c r="F35" s="4">
        <f>haver_dataset!G47</f>
        <v>14.66</v>
      </c>
      <c r="G35">
        <f>inventories!F35</f>
        <v>554.18768263542722</v>
      </c>
      <c r="H35">
        <f>inventories!G35</f>
        <v>553.02840603589095</v>
      </c>
      <c r="I35">
        <f>world_IP!B35</f>
        <v>40.422409999999999</v>
      </c>
      <c r="J35">
        <f>haver_dataset!H47</f>
        <v>54.9</v>
      </c>
      <c r="K35">
        <f>haver_dataset!K47</f>
        <v>39.568899999999999</v>
      </c>
      <c r="L35">
        <f>haver_dataset!L47</f>
        <v>82.8977</v>
      </c>
      <c r="M35">
        <f>DK!B11</f>
        <v>0</v>
      </c>
      <c r="N35">
        <v>0</v>
      </c>
      <c r="O35" s="4">
        <f>'Kilian Index'!B95</f>
        <v>-33.855804999999997</v>
      </c>
      <c r="P35">
        <f>GECON!B34</f>
        <v>0.44772310609461802</v>
      </c>
    </row>
    <row r="36" spans="1:16" x14ac:dyDescent="0.3">
      <c r="A36" s="2">
        <f>haver_dataset!B48</f>
        <v>27728</v>
      </c>
      <c r="B36">
        <f>haver_dataset!C48/1000</f>
        <v>53.192</v>
      </c>
      <c r="C36">
        <f>haver_dataset!M48/1000</f>
        <v>8.2778670000000005</v>
      </c>
      <c r="D36">
        <f>haver_dataset!N48/1000</f>
        <v>25.164999999999999</v>
      </c>
      <c r="E36">
        <f>haver_dataset!J48</f>
        <v>11.16</v>
      </c>
      <c r="F36" s="4">
        <f>haver_dataset!G48</f>
        <v>15.04</v>
      </c>
      <c r="G36">
        <f>inventories!F36</f>
        <v>556.99578836306671</v>
      </c>
      <c r="H36">
        <f>inventories!G36</f>
        <v>552.96262267616896</v>
      </c>
      <c r="I36">
        <f>world_IP!B36</f>
        <v>40.619210000000002</v>
      </c>
      <c r="J36">
        <f>haver_dataset!H48</f>
        <v>55.3</v>
      </c>
      <c r="K36">
        <f>haver_dataset!K48</f>
        <v>39.627699999999997</v>
      </c>
      <c r="L36">
        <f>haver_dataset!L48</f>
        <v>83.920100000000005</v>
      </c>
      <c r="M36">
        <f>DK!B12</f>
        <v>0</v>
      </c>
      <c r="N36">
        <v>0</v>
      </c>
      <c r="O36" s="4">
        <f>'Kilian Index'!B96</f>
        <v>-23.958264</v>
      </c>
      <c r="P36">
        <f>GECON!B35</f>
        <v>0.48318825597207798</v>
      </c>
    </row>
    <row r="37" spans="1:16" x14ac:dyDescent="0.3">
      <c r="A37" s="2">
        <f>haver_dataset!B49</f>
        <v>27759</v>
      </c>
      <c r="B37">
        <f>haver_dataset!C49/1000</f>
        <v>53.915999999999997</v>
      </c>
      <c r="C37">
        <f>haver_dataset!M49/1000</f>
        <v>8.2535480000000003</v>
      </c>
      <c r="D37">
        <f>haver_dataset!N49/1000</f>
        <v>25.574999999999999</v>
      </c>
      <c r="E37">
        <f>haver_dataset!J49</f>
        <v>11.16</v>
      </c>
      <c r="F37" s="4">
        <f>haver_dataset!G49</f>
        <v>14.81</v>
      </c>
      <c r="G37">
        <f>inventories!F37</f>
        <v>557.82629693844478</v>
      </c>
      <c r="H37">
        <f>inventories!G37</f>
        <v>568.79215758488499</v>
      </c>
      <c r="I37">
        <f>world_IP!B37</f>
        <v>40.929389999999998</v>
      </c>
      <c r="J37">
        <f>haver_dataset!H49</f>
        <v>55.6</v>
      </c>
      <c r="K37">
        <f>haver_dataset!K49</f>
        <v>40.195</v>
      </c>
      <c r="L37">
        <f>haver_dataset!L49</f>
        <v>84.132999999999996</v>
      </c>
      <c r="M37">
        <f>DK!B13</f>
        <v>0</v>
      </c>
      <c r="N37">
        <v>0</v>
      </c>
      <c r="O37" s="4">
        <f>'Kilian Index'!B97</f>
        <v>-35.580874999999999</v>
      </c>
      <c r="P37">
        <f>GECON!B36</f>
        <v>0.568426236171375</v>
      </c>
    </row>
    <row r="38" spans="1:16" x14ac:dyDescent="0.3">
      <c r="A38" s="2">
        <f>haver_dataset!B50</f>
        <v>27790</v>
      </c>
      <c r="B38">
        <f>haver_dataset!C50/1000</f>
        <v>53.133000000000003</v>
      </c>
      <c r="C38">
        <f>haver_dataset!M50/1000</f>
        <v>8.2317739999999997</v>
      </c>
      <c r="D38">
        <f>haver_dataset!N50/1000</f>
        <v>25.015999999999998</v>
      </c>
      <c r="E38">
        <f>haver_dataset!J50</f>
        <v>11.16</v>
      </c>
      <c r="F38" s="4">
        <f>haver_dataset!G50</f>
        <v>13.27</v>
      </c>
      <c r="G38">
        <f>inventories!F38</f>
        <v>594.70992282812972</v>
      </c>
      <c r="H38">
        <f>inventories!G38</f>
        <v>598.53505674550297</v>
      </c>
      <c r="I38">
        <f>world_IP!B38</f>
        <v>41.389009999999999</v>
      </c>
      <c r="J38">
        <f>haver_dataset!H50</f>
        <v>55.8</v>
      </c>
      <c r="K38">
        <f>haver_dataset!K50</f>
        <v>40.668399999999998</v>
      </c>
      <c r="L38">
        <f>haver_dataset!L50</f>
        <v>85.691400000000002</v>
      </c>
      <c r="M38">
        <f>DK!B14</f>
        <v>0</v>
      </c>
      <c r="N38">
        <v>0</v>
      </c>
      <c r="O38" s="4">
        <f>'Kilian Index'!B98</f>
        <v>-45.886248999999999</v>
      </c>
      <c r="P38">
        <f>GECON!B37</f>
        <v>0.74638692004162499</v>
      </c>
    </row>
    <row r="39" spans="1:16" x14ac:dyDescent="0.3">
      <c r="A39" s="2">
        <f>haver_dataset!B51</f>
        <v>27819</v>
      </c>
      <c r="B39">
        <f>haver_dataset!C51/1000</f>
        <v>54.564999999999998</v>
      </c>
      <c r="C39">
        <f>haver_dataset!M51/1000</f>
        <v>8.2312069999999995</v>
      </c>
      <c r="D39">
        <f>haver_dataset!N51/1000</f>
        <v>26.477</v>
      </c>
      <c r="E39">
        <f>haver_dataset!J51</f>
        <v>12.03</v>
      </c>
      <c r="F39" s="4">
        <f>haver_dataset!G51</f>
        <v>13.26</v>
      </c>
      <c r="G39">
        <f>inventories!F39</f>
        <v>570.28392556911535</v>
      </c>
      <c r="H39">
        <f>inventories!G39</f>
        <v>579.44591231879303</v>
      </c>
      <c r="I39">
        <f>world_IP!B39</f>
        <v>41.840170000000001</v>
      </c>
      <c r="J39">
        <f>haver_dataset!H51</f>
        <v>55.9</v>
      </c>
      <c r="K39">
        <f>haver_dataset!K51</f>
        <v>41.264899999999997</v>
      </c>
      <c r="L39">
        <f>haver_dataset!L51</f>
        <v>85.281099999999995</v>
      </c>
      <c r="M39">
        <f>DK!B15</f>
        <v>0</v>
      </c>
      <c r="N39">
        <v>0</v>
      </c>
      <c r="O39" s="4">
        <f>'Kilian Index'!B99</f>
        <v>-50.145822000000003</v>
      </c>
      <c r="P39">
        <f>GECON!B38</f>
        <v>0.66760054988078599</v>
      </c>
    </row>
    <row r="40" spans="1:16" x14ac:dyDescent="0.3">
      <c r="A40" s="2">
        <f>haver_dataset!B52</f>
        <v>27850</v>
      </c>
      <c r="B40">
        <f>haver_dataset!C52/1000</f>
        <v>55.927</v>
      </c>
      <c r="C40">
        <f>haver_dataset!M52/1000</f>
        <v>8.2321939999999998</v>
      </c>
      <c r="D40">
        <f>haver_dataset!N52/1000</f>
        <v>27.75</v>
      </c>
      <c r="E40">
        <f>haver_dataset!J52</f>
        <v>12.1</v>
      </c>
      <c r="F40" s="4">
        <f>haver_dataset!G52</f>
        <v>13.51</v>
      </c>
      <c r="G40">
        <f>inventories!F40</f>
        <v>581.99738562481855</v>
      </c>
      <c r="H40">
        <f>inventories!G40</f>
        <v>576.49068060739398</v>
      </c>
      <c r="I40">
        <f>world_IP!B40</f>
        <v>41.971240000000002</v>
      </c>
      <c r="J40">
        <f>haver_dataset!H52</f>
        <v>56</v>
      </c>
      <c r="K40">
        <f>haver_dataset!K52</f>
        <v>41.397100000000002</v>
      </c>
      <c r="L40">
        <f>haver_dataset!L52</f>
        <v>84.263199999999998</v>
      </c>
      <c r="M40">
        <f>DK!B16</f>
        <v>0</v>
      </c>
      <c r="N40">
        <v>0</v>
      </c>
      <c r="O40" s="4">
        <f>'Kilian Index'!B100</f>
        <v>-32.417001999999997</v>
      </c>
      <c r="P40">
        <f>GECON!B39</f>
        <v>0.40272193397642397</v>
      </c>
    </row>
    <row r="41" spans="1:16" x14ac:dyDescent="0.3">
      <c r="A41" s="2">
        <f>haver_dataset!B53</f>
        <v>27880</v>
      </c>
      <c r="B41">
        <f>haver_dataset!C53/1000</f>
        <v>54.905000000000001</v>
      </c>
      <c r="C41">
        <f>haver_dataset!M53/1000</f>
        <v>8.077</v>
      </c>
      <c r="D41">
        <f>haver_dataset!N53/1000</f>
        <v>26.966000000000001</v>
      </c>
      <c r="E41">
        <f>haver_dataset!J53</f>
        <v>12.17</v>
      </c>
      <c r="F41" s="4">
        <f>haver_dataset!G53</f>
        <v>13.39</v>
      </c>
      <c r="G41">
        <f>inventories!F41</f>
        <v>589.22527708776192</v>
      </c>
      <c r="H41">
        <f>inventories!G41</f>
        <v>577.04015063474901</v>
      </c>
      <c r="I41">
        <f>world_IP!B41</f>
        <v>42.454349999999998</v>
      </c>
      <c r="J41">
        <f>haver_dataset!H53</f>
        <v>56.1</v>
      </c>
      <c r="K41">
        <f>haver_dataset!K53</f>
        <v>41.633400000000002</v>
      </c>
      <c r="L41">
        <f>haver_dataset!L53</f>
        <v>83.932400000000001</v>
      </c>
      <c r="M41">
        <f>DK!B17</f>
        <v>0</v>
      </c>
      <c r="N41">
        <v>0</v>
      </c>
      <c r="O41" s="4">
        <f>'Kilian Index'!B101</f>
        <v>-28.828702</v>
      </c>
      <c r="P41">
        <f>GECON!B40</f>
        <v>0.51520257254309598</v>
      </c>
    </row>
    <row r="42" spans="1:16" x14ac:dyDescent="0.3">
      <c r="A42" s="2">
        <f>haver_dataset!B54</f>
        <v>27911</v>
      </c>
      <c r="B42">
        <f>haver_dataset!C54/1000</f>
        <v>55.14</v>
      </c>
      <c r="C42">
        <f>haver_dataset!M54/1000</f>
        <v>8.1245159999999998</v>
      </c>
      <c r="D42">
        <f>haver_dataset!N54/1000</f>
        <v>26.838999999999999</v>
      </c>
      <c r="E42">
        <f>haver_dataset!J54</f>
        <v>12.17</v>
      </c>
      <c r="F42" s="4">
        <f>haver_dataset!G54</f>
        <v>13.41</v>
      </c>
      <c r="G42">
        <f>inventories!F42</f>
        <v>583.78585706189494</v>
      </c>
      <c r="H42">
        <f>inventories!G42</f>
        <v>568.71424096450698</v>
      </c>
      <c r="I42">
        <f>world_IP!B42</f>
        <v>42.869030000000002</v>
      </c>
      <c r="J42">
        <f>haver_dataset!H54</f>
        <v>56.4</v>
      </c>
      <c r="K42">
        <f>haver_dataset!K54</f>
        <v>41.847999999999999</v>
      </c>
      <c r="L42">
        <f>haver_dataset!L54</f>
        <v>84.117900000000006</v>
      </c>
      <c r="M42">
        <f>DK!B18</f>
        <v>0</v>
      </c>
      <c r="N42">
        <v>0</v>
      </c>
      <c r="O42" s="4">
        <f>'Kilian Index'!B102</f>
        <v>-19.235275999999999</v>
      </c>
      <c r="P42">
        <f>GECON!B41</f>
        <v>0.27843097498881703</v>
      </c>
    </row>
    <row r="43" spans="1:16" x14ac:dyDescent="0.3">
      <c r="A43" s="2">
        <f>haver_dataset!B55</f>
        <v>27941</v>
      </c>
      <c r="B43">
        <f>haver_dataset!C55/1000</f>
        <v>56.95</v>
      </c>
      <c r="C43">
        <f>haver_dataset!M55/1000</f>
        <v>8.0944330000000004</v>
      </c>
      <c r="D43">
        <f>haver_dataset!N55/1000</f>
        <v>28.315999999999999</v>
      </c>
      <c r="E43">
        <f>haver_dataset!J55</f>
        <v>12.17</v>
      </c>
      <c r="F43" s="4">
        <f>haver_dataset!G55</f>
        <v>13.48</v>
      </c>
      <c r="G43">
        <f>inventories!F43</f>
        <v>579.1255527540186</v>
      </c>
      <c r="H43">
        <f>inventories!G43</f>
        <v>570.54642644951105</v>
      </c>
      <c r="I43">
        <f>world_IP!B43</f>
        <v>42.861550000000001</v>
      </c>
      <c r="J43">
        <f>haver_dataset!H55</f>
        <v>56.7</v>
      </c>
      <c r="K43">
        <f>haver_dataset!K55</f>
        <v>41.8932</v>
      </c>
      <c r="L43">
        <f>haver_dataset!L55</f>
        <v>83.618799999999993</v>
      </c>
      <c r="M43">
        <f>DK!B19</f>
        <v>0</v>
      </c>
      <c r="N43">
        <v>0</v>
      </c>
      <c r="O43" s="4">
        <f>'Kilian Index'!B103</f>
        <v>-16.107445999999999</v>
      </c>
      <c r="P43">
        <f>GECON!B42</f>
        <v>8.8503826230013696E-2</v>
      </c>
    </row>
    <row r="44" spans="1:16" x14ac:dyDescent="0.3">
      <c r="A44" s="2">
        <f>haver_dataset!B56</f>
        <v>27972</v>
      </c>
      <c r="B44">
        <f>haver_dataset!C56/1000</f>
        <v>57.292999999999999</v>
      </c>
      <c r="C44">
        <f>haver_dataset!M56/1000</f>
        <v>8.1271609999999992</v>
      </c>
      <c r="D44">
        <f>haver_dataset!N56/1000</f>
        <v>28.65</v>
      </c>
      <c r="E44">
        <f>haver_dataset!J56</f>
        <v>12.17</v>
      </c>
      <c r="F44" s="4">
        <f>haver_dataset!G56</f>
        <v>13.51</v>
      </c>
      <c r="G44">
        <f>inventories!F44</f>
        <v>580.94280419123197</v>
      </c>
      <c r="H44">
        <f>inventories!G44</f>
        <v>581.220298312267</v>
      </c>
      <c r="I44">
        <f>world_IP!B44</f>
        <v>43.07038</v>
      </c>
      <c r="J44">
        <f>haver_dataset!H56</f>
        <v>57</v>
      </c>
      <c r="K44">
        <f>haver_dataset!K56</f>
        <v>42.198099999999997</v>
      </c>
      <c r="L44">
        <f>haver_dataset!L56</f>
        <v>82.849000000000004</v>
      </c>
      <c r="M44">
        <f>DK!B20</f>
        <v>0</v>
      </c>
      <c r="N44">
        <v>0</v>
      </c>
      <c r="O44" s="4">
        <f>'Kilian Index'!B104</f>
        <v>-21.417470000000002</v>
      </c>
      <c r="P44">
        <f>GECON!B43</f>
        <v>0.39541941038091399</v>
      </c>
    </row>
    <row r="45" spans="1:16" x14ac:dyDescent="0.3">
      <c r="A45" s="2">
        <f>haver_dataset!B57</f>
        <v>28003</v>
      </c>
      <c r="B45">
        <f>haver_dataset!C57/1000</f>
        <v>57.698999999999998</v>
      </c>
      <c r="C45">
        <f>haver_dataset!M57/1000</f>
        <v>8.1106130000000007</v>
      </c>
      <c r="D45">
        <f>haver_dataset!N57/1000</f>
        <v>28.882000000000001</v>
      </c>
      <c r="E45">
        <f>haver_dataset!J57</f>
        <v>12.17</v>
      </c>
      <c r="F45" s="4">
        <f>haver_dataset!G57</f>
        <v>13.58</v>
      </c>
      <c r="G45">
        <f>inventories!F45</f>
        <v>569.99201413915569</v>
      </c>
      <c r="H45">
        <f>inventories!G45</f>
        <v>583.70525131571799</v>
      </c>
      <c r="I45">
        <f>world_IP!B45</f>
        <v>43.109610000000004</v>
      </c>
      <c r="J45">
        <f>haver_dataset!H57</f>
        <v>57.3</v>
      </c>
      <c r="K45">
        <f>haver_dataset!K57</f>
        <v>42.472000000000001</v>
      </c>
      <c r="L45">
        <f>haver_dataset!L57</f>
        <v>83.9726</v>
      </c>
      <c r="M45">
        <f>DK!B21</f>
        <v>0</v>
      </c>
      <c r="N45">
        <v>0</v>
      </c>
      <c r="O45" s="4">
        <f>'Kilian Index'!B105</f>
        <v>-23.902072</v>
      </c>
      <c r="P45">
        <f>GECON!B44</f>
        <v>5.9174931811932299E-2</v>
      </c>
    </row>
    <row r="46" spans="1:16" x14ac:dyDescent="0.3">
      <c r="A46" s="2">
        <f>haver_dataset!B58</f>
        <v>28033</v>
      </c>
      <c r="B46">
        <f>haver_dataset!C58/1000</f>
        <v>58.595999999999997</v>
      </c>
      <c r="C46">
        <f>haver_dataset!M58/1000</f>
        <v>8.1496329999999997</v>
      </c>
      <c r="D46">
        <f>haver_dataset!N58/1000</f>
        <v>29.69</v>
      </c>
      <c r="E46">
        <f>haver_dataset!J58</f>
        <v>13.9</v>
      </c>
      <c r="F46" s="4">
        <f>haver_dataset!G58</f>
        <v>13.47</v>
      </c>
      <c r="G46">
        <f>inventories!F46</f>
        <v>584.55674992270383</v>
      </c>
      <c r="H46">
        <f>inventories!G46</f>
        <v>595.16436275380204</v>
      </c>
      <c r="I46">
        <f>world_IP!B46</f>
        <v>43.54618</v>
      </c>
      <c r="J46">
        <f>haver_dataset!H58</f>
        <v>57.6</v>
      </c>
      <c r="K46">
        <f>haver_dataset!K58</f>
        <v>42.594299999999997</v>
      </c>
      <c r="L46">
        <f>haver_dataset!L58</f>
        <v>84.229100000000003</v>
      </c>
      <c r="M46">
        <f>DK!B22</f>
        <v>0</v>
      </c>
      <c r="N46">
        <v>0</v>
      </c>
      <c r="O46" s="4">
        <f>'Kilian Index'!B106</f>
        <v>-24.63541</v>
      </c>
      <c r="P46">
        <f>GECON!B45</f>
        <v>0.38605898072628497</v>
      </c>
    </row>
    <row r="47" spans="1:16" x14ac:dyDescent="0.3">
      <c r="A47" s="2">
        <f>haver_dataset!B59</f>
        <v>28064</v>
      </c>
      <c r="B47">
        <f>haver_dataset!C59/1000</f>
        <v>60.390999999999998</v>
      </c>
      <c r="C47">
        <f>haver_dataset!M59/1000</f>
        <v>8.0632900000000003</v>
      </c>
      <c r="D47">
        <f>haver_dataset!N59/1000</f>
        <v>31.225000000000001</v>
      </c>
      <c r="E47">
        <f>haver_dataset!J59</f>
        <v>13.9</v>
      </c>
      <c r="F47" s="4">
        <f>haver_dataset!G59</f>
        <v>13.49</v>
      </c>
      <c r="G47">
        <f>inventories!F47</f>
        <v>611.95119862440595</v>
      </c>
      <c r="H47">
        <f>inventories!G47</f>
        <v>609.671976760956</v>
      </c>
      <c r="I47">
        <f>world_IP!B47</f>
        <v>43.592219999999998</v>
      </c>
      <c r="J47">
        <f>haver_dataset!H59</f>
        <v>57.9</v>
      </c>
      <c r="K47">
        <f>haver_dataset!K59</f>
        <v>42.545299999999997</v>
      </c>
      <c r="L47">
        <f>haver_dataset!L59</f>
        <v>84.057199999999995</v>
      </c>
      <c r="M47">
        <f>DK!B23</f>
        <v>0</v>
      </c>
      <c r="N47">
        <v>0</v>
      </c>
      <c r="O47" s="4">
        <f>'Kilian Index'!B107</f>
        <v>-20.724986999999999</v>
      </c>
      <c r="P47">
        <f>GECON!B46</f>
        <v>-7.4259919038128896E-2</v>
      </c>
    </row>
    <row r="48" spans="1:16" x14ac:dyDescent="0.3">
      <c r="A48" s="2">
        <f>haver_dataset!B60</f>
        <v>28094</v>
      </c>
      <c r="B48">
        <f>haver_dataset!C60/1000</f>
        <v>60.954999999999998</v>
      </c>
      <c r="C48">
        <f>haver_dataset!M60/1000</f>
        <v>8.079600000000001</v>
      </c>
      <c r="D48">
        <f>haver_dataset!N60/1000</f>
        <v>31.829000000000001</v>
      </c>
      <c r="E48">
        <f>haver_dataset!J60</f>
        <v>13.9</v>
      </c>
      <c r="F48" s="4">
        <f>haver_dataset!G60</f>
        <v>13.58</v>
      </c>
      <c r="G48">
        <f>inventories!F48</f>
        <v>614.32143720710621</v>
      </c>
      <c r="H48">
        <f>inventories!G48</f>
        <v>609.909543127093</v>
      </c>
      <c r="I48">
        <f>world_IP!B48</f>
        <v>44.03595</v>
      </c>
      <c r="J48">
        <f>haver_dataset!H60</f>
        <v>58.1</v>
      </c>
      <c r="K48">
        <f>haver_dataset!K60</f>
        <v>43.11</v>
      </c>
      <c r="L48">
        <f>haver_dataset!L60</f>
        <v>84.673100000000005</v>
      </c>
      <c r="M48">
        <f>DK!B24</f>
        <v>0</v>
      </c>
      <c r="N48">
        <v>0</v>
      </c>
      <c r="O48" s="4">
        <f>'Kilian Index'!B108</f>
        <v>-19.296175000000002</v>
      </c>
      <c r="P48">
        <f>GECON!B47</f>
        <v>0.323293525668641</v>
      </c>
    </row>
    <row r="49" spans="1:16" x14ac:dyDescent="0.3">
      <c r="A49" s="2">
        <f>haver_dataset!B61</f>
        <v>28125</v>
      </c>
      <c r="B49">
        <f>haver_dataset!C61/1000</f>
        <v>62.462000000000003</v>
      </c>
      <c r="C49">
        <f>haver_dataset!M61/1000</f>
        <v>8.060613</v>
      </c>
      <c r="D49">
        <f>haver_dataset!N61/1000</f>
        <v>32.631999999999998</v>
      </c>
      <c r="E49">
        <f>haver_dataset!J61</f>
        <v>13.9</v>
      </c>
      <c r="F49" s="4">
        <f>haver_dataset!G61</f>
        <v>13.71</v>
      </c>
      <c r="G49">
        <f>inventories!F49</f>
        <v>586.84681564787979</v>
      </c>
      <c r="H49">
        <f>inventories!G49</f>
        <v>598.01759820791301</v>
      </c>
      <c r="I49">
        <f>world_IP!B49</f>
        <v>44.202730000000003</v>
      </c>
      <c r="J49">
        <f>haver_dataset!H61</f>
        <v>58.4</v>
      </c>
      <c r="K49">
        <f>haver_dataset!K61</f>
        <v>43.576000000000001</v>
      </c>
      <c r="L49">
        <f>haver_dataset!L61</f>
        <v>85.773799999999994</v>
      </c>
      <c r="M49">
        <f>DK!B25</f>
        <v>0</v>
      </c>
      <c r="N49">
        <v>0</v>
      </c>
      <c r="O49" s="4">
        <f>'Kilian Index'!B109</f>
        <v>-35.698658999999999</v>
      </c>
      <c r="P49">
        <f>GECON!B48</f>
        <v>0.37106054095060398</v>
      </c>
    </row>
    <row r="50" spans="1:16" x14ac:dyDescent="0.3">
      <c r="A50" s="2">
        <f>haver_dataset!B62</f>
        <v>28156</v>
      </c>
      <c r="B50">
        <f>haver_dataset!C62/1000</f>
        <v>56.832999999999998</v>
      </c>
      <c r="C50">
        <f>haver_dataset!M62/1000</f>
        <v>7.8541289999999995</v>
      </c>
      <c r="D50">
        <f>haver_dataset!N62/1000</f>
        <v>27.361999999999998</v>
      </c>
      <c r="E50">
        <f>haver_dataset!J62</f>
        <v>13.9</v>
      </c>
      <c r="F50" s="4">
        <f>haver_dataset!G62</f>
        <v>14.11</v>
      </c>
      <c r="G50">
        <f>inventories!F50</f>
        <v>604.61846573239245</v>
      </c>
      <c r="H50">
        <f>inventories!G50</f>
        <v>607.72528834159505</v>
      </c>
      <c r="I50">
        <f>world_IP!B50</f>
        <v>44.399749999999997</v>
      </c>
      <c r="J50">
        <f>haver_dataset!H62</f>
        <v>58.7</v>
      </c>
      <c r="K50">
        <f>haver_dataset!K62</f>
        <v>43.401299999999999</v>
      </c>
      <c r="L50">
        <f>haver_dataset!L62</f>
        <v>83.142600000000002</v>
      </c>
      <c r="M50">
        <f>DK!B26</f>
        <v>0</v>
      </c>
      <c r="N50">
        <v>0</v>
      </c>
      <c r="O50" s="4">
        <f>'Kilian Index'!B110</f>
        <v>-49.081007</v>
      </c>
      <c r="P50">
        <f>GECON!B49</f>
        <v>1.2200564740607701E-2</v>
      </c>
    </row>
    <row r="51" spans="1:16" x14ac:dyDescent="0.3">
      <c r="A51" s="2">
        <f>haver_dataset!B63</f>
        <v>28184</v>
      </c>
      <c r="B51">
        <f>haver_dataset!C63/1000</f>
        <v>60.649000000000001</v>
      </c>
      <c r="C51">
        <f>haver_dataset!M63/1000</f>
        <v>8.138929000000001</v>
      </c>
      <c r="D51">
        <f>haver_dataset!N63/1000</f>
        <v>30.645</v>
      </c>
      <c r="E51">
        <f>haver_dataset!J63</f>
        <v>13.9</v>
      </c>
      <c r="F51" s="4">
        <f>haver_dataset!G63</f>
        <v>14.5</v>
      </c>
      <c r="G51">
        <f>inventories!F51</f>
        <v>599.16259999216152</v>
      </c>
      <c r="H51">
        <f>inventories!G51</f>
        <v>608.22875662955801</v>
      </c>
      <c r="I51">
        <f>world_IP!B51</f>
        <v>44.431049999999999</v>
      </c>
      <c r="J51">
        <f>haver_dataset!H63</f>
        <v>59.3</v>
      </c>
      <c r="K51">
        <f>haver_dataset!K63</f>
        <v>44.202199999999998</v>
      </c>
      <c r="L51">
        <f>haver_dataset!L63</f>
        <v>86.050600000000003</v>
      </c>
      <c r="M51">
        <f>DK!B27</f>
        <v>0</v>
      </c>
      <c r="N51">
        <v>0</v>
      </c>
      <c r="O51" s="4">
        <f>'Kilian Index'!B111</f>
        <v>-44.992472999999997</v>
      </c>
      <c r="P51">
        <f>GECON!B50</f>
        <v>3.3070820953374901E-2</v>
      </c>
    </row>
    <row r="52" spans="1:16" x14ac:dyDescent="0.3">
      <c r="A52" s="2">
        <f>haver_dataset!B64</f>
        <v>28215</v>
      </c>
      <c r="B52">
        <f>haver_dataset!C64/1000</f>
        <v>61.143999999999998</v>
      </c>
      <c r="C52">
        <f>haver_dataset!M64/1000</f>
        <v>8.0896129999999999</v>
      </c>
      <c r="D52">
        <f>haver_dataset!N64/1000</f>
        <v>30.902999999999999</v>
      </c>
      <c r="E52">
        <f>haver_dataset!J64</f>
        <v>13.9</v>
      </c>
      <c r="F52" s="4">
        <f>haver_dataset!G64</f>
        <v>14.54</v>
      </c>
      <c r="G52">
        <f>inventories!F52</f>
        <v>615.75427007106293</v>
      </c>
      <c r="H52">
        <f>inventories!G52</f>
        <v>609.14244572771202</v>
      </c>
      <c r="I52">
        <f>world_IP!B52</f>
        <v>44.688920000000003</v>
      </c>
      <c r="J52">
        <f>haver_dataset!H64</f>
        <v>59.6</v>
      </c>
      <c r="K52">
        <f>haver_dataset!K64</f>
        <v>44.853299999999997</v>
      </c>
      <c r="L52">
        <f>haver_dataset!L64</f>
        <v>87.579700000000003</v>
      </c>
      <c r="M52">
        <f>DK!B28</f>
        <v>0</v>
      </c>
      <c r="N52">
        <v>0</v>
      </c>
      <c r="O52" s="4">
        <f>'Kilian Index'!B112</f>
        <v>-45.330883</v>
      </c>
      <c r="P52">
        <f>GECON!B51</f>
        <v>0.25859651826746699</v>
      </c>
    </row>
    <row r="53" spans="1:16" x14ac:dyDescent="0.3">
      <c r="A53" s="2">
        <f>haver_dataset!B65</f>
        <v>28245</v>
      </c>
      <c r="B53">
        <f>haver_dataset!C65/1000</f>
        <v>60.186</v>
      </c>
      <c r="C53">
        <f>haver_dataset!M65/1000</f>
        <v>8.1448999999999998</v>
      </c>
      <c r="D53">
        <f>haver_dataset!N65/1000</f>
        <v>30.166</v>
      </c>
      <c r="E53">
        <f>haver_dataset!J65</f>
        <v>13.9</v>
      </c>
      <c r="F53" s="4">
        <f>haver_dataset!G65</f>
        <v>14.36</v>
      </c>
      <c r="G53">
        <f>inventories!F53</f>
        <v>655.5097288315477</v>
      </c>
      <c r="H53">
        <f>inventories!G53</f>
        <v>642.37743083730095</v>
      </c>
      <c r="I53">
        <f>world_IP!B53</f>
        <v>44.666130000000003</v>
      </c>
      <c r="J53">
        <f>haver_dataset!H65</f>
        <v>60</v>
      </c>
      <c r="K53">
        <f>haver_dataset!K65</f>
        <v>45.344999999999999</v>
      </c>
      <c r="L53">
        <f>haver_dataset!L65</f>
        <v>87.324399999999997</v>
      </c>
      <c r="M53">
        <f>DK!B29</f>
        <v>0</v>
      </c>
      <c r="N53">
        <v>0</v>
      </c>
      <c r="O53" s="4">
        <f>'Kilian Index'!B113</f>
        <v>-43.452500999999998</v>
      </c>
      <c r="P53">
        <f>GECON!B52</f>
        <v>-0.18976461802611699</v>
      </c>
    </row>
    <row r="54" spans="1:16" x14ac:dyDescent="0.3">
      <c r="A54" s="2">
        <f>haver_dataset!B66</f>
        <v>28276</v>
      </c>
      <c r="B54">
        <f>haver_dataset!C66/1000</f>
        <v>58.262</v>
      </c>
      <c r="C54">
        <f>haver_dataset!M66/1000</f>
        <v>8.0747420000000005</v>
      </c>
      <c r="D54">
        <f>haver_dataset!N66/1000</f>
        <v>28.132000000000001</v>
      </c>
      <c r="E54">
        <f>haver_dataset!J66</f>
        <v>13.9</v>
      </c>
      <c r="F54" s="4">
        <f>haver_dataset!G66</f>
        <v>14.62</v>
      </c>
      <c r="G54">
        <f>inventories!F54</f>
        <v>675.82635321387716</v>
      </c>
      <c r="H54">
        <f>inventories!G54</f>
        <v>661.94884806698997</v>
      </c>
      <c r="I54">
        <f>world_IP!B54</f>
        <v>44.818150000000003</v>
      </c>
      <c r="J54">
        <f>haver_dataset!H66</f>
        <v>60.2</v>
      </c>
      <c r="K54">
        <f>haver_dataset!K66</f>
        <v>45.703400000000002</v>
      </c>
      <c r="L54">
        <f>haver_dataset!L66</f>
        <v>87.296199999999999</v>
      </c>
      <c r="M54">
        <f>DK!B30</f>
        <v>0</v>
      </c>
      <c r="N54">
        <v>0</v>
      </c>
      <c r="O54" s="4">
        <f>'Kilian Index'!B114</f>
        <v>-35.705331000000001</v>
      </c>
      <c r="P54">
        <f>GECON!B53</f>
        <v>-2.73446077012977E-2</v>
      </c>
    </row>
    <row r="55" spans="1:16" x14ac:dyDescent="0.3">
      <c r="A55" s="2">
        <f>haver_dataset!B67</f>
        <v>28306</v>
      </c>
      <c r="B55">
        <f>haver_dataset!C67/1000</f>
        <v>59.158000000000001</v>
      </c>
      <c r="C55">
        <f>haver_dataset!M67/1000</f>
        <v>8.1019330000000007</v>
      </c>
      <c r="D55">
        <f>haver_dataset!N67/1000</f>
        <v>28.734000000000002</v>
      </c>
      <c r="E55">
        <f>haver_dataset!J67</f>
        <v>13.9</v>
      </c>
      <c r="F55" s="4">
        <f>haver_dataset!G67</f>
        <v>14.63</v>
      </c>
      <c r="G55">
        <f>inventories!F55</f>
        <v>686.08642326266863</v>
      </c>
      <c r="H55">
        <f>inventories!G55</f>
        <v>677.13295073995698</v>
      </c>
      <c r="I55">
        <f>world_IP!B55</f>
        <v>44.836280000000002</v>
      </c>
      <c r="J55">
        <f>haver_dataset!H67</f>
        <v>60.5</v>
      </c>
      <c r="K55">
        <f>haver_dataset!K67</f>
        <v>46.1098</v>
      </c>
      <c r="L55">
        <f>haver_dataset!L67</f>
        <v>86.647000000000006</v>
      </c>
      <c r="M55">
        <f>DK!B31</f>
        <v>0</v>
      </c>
      <c r="N55">
        <v>0</v>
      </c>
      <c r="O55" s="4">
        <f>'Kilian Index'!B115</f>
        <v>-40.481392</v>
      </c>
      <c r="P55">
        <f>GECON!B54</f>
        <v>-4.2191832473370799E-2</v>
      </c>
    </row>
    <row r="56" spans="1:16" x14ac:dyDescent="0.3">
      <c r="A56" s="2">
        <f>haver_dataset!B68</f>
        <v>28337</v>
      </c>
      <c r="B56">
        <f>haver_dataset!C68/1000</f>
        <v>58.027999999999999</v>
      </c>
      <c r="C56">
        <f>haver_dataset!M68/1000</f>
        <v>8.1046449999999997</v>
      </c>
      <c r="D56">
        <f>haver_dataset!N68/1000</f>
        <v>27.920999999999999</v>
      </c>
      <c r="E56">
        <f>haver_dataset!J68</f>
        <v>13.9</v>
      </c>
      <c r="F56" s="4">
        <f>haver_dataset!G68</f>
        <v>14.44</v>
      </c>
      <c r="G56">
        <f>inventories!F56</f>
        <v>689.30772756370175</v>
      </c>
      <c r="H56">
        <f>inventories!G56</f>
        <v>689.68395962945499</v>
      </c>
      <c r="I56">
        <f>world_IP!B56</f>
        <v>44.609050000000003</v>
      </c>
      <c r="J56">
        <f>haver_dataset!H68</f>
        <v>60.8</v>
      </c>
      <c r="K56">
        <f>haver_dataset!K68</f>
        <v>46.105899999999998</v>
      </c>
      <c r="L56">
        <f>haver_dataset!L68</f>
        <v>87.044300000000007</v>
      </c>
      <c r="M56">
        <f>DK!B32</f>
        <v>0</v>
      </c>
      <c r="N56">
        <v>0</v>
      </c>
      <c r="O56" s="4">
        <f>'Kilian Index'!B116</f>
        <v>-44.278373000000002</v>
      </c>
      <c r="P56">
        <f>GECON!B55</f>
        <v>-0.11451205643008799</v>
      </c>
    </row>
    <row r="57" spans="1:16" x14ac:dyDescent="0.3">
      <c r="A57" s="2">
        <f>haver_dataset!B69</f>
        <v>28368</v>
      </c>
      <c r="B57">
        <f>haver_dataset!C69/1000</f>
        <v>58.853999999999999</v>
      </c>
      <c r="C57">
        <f>haver_dataset!M69/1000</f>
        <v>8.306773999999999</v>
      </c>
      <c r="D57">
        <f>haver_dataset!N69/1000</f>
        <v>28.123999999999999</v>
      </c>
      <c r="E57">
        <f>haver_dataset!J69</f>
        <v>14.85</v>
      </c>
      <c r="F57" s="4">
        <f>haver_dataset!G69</f>
        <v>14.68</v>
      </c>
      <c r="G57">
        <f>inventories!F57</f>
        <v>696.60962474128303</v>
      </c>
      <c r="H57">
        <f>inventories!G57</f>
        <v>711.35537008342499</v>
      </c>
      <c r="I57">
        <f>world_IP!B57</f>
        <v>44.895209999999999</v>
      </c>
      <c r="J57">
        <f>haver_dataset!H69</f>
        <v>61.1</v>
      </c>
      <c r="K57">
        <f>haver_dataset!K69</f>
        <v>46.359200000000001</v>
      </c>
      <c r="L57">
        <f>haver_dataset!L69</f>
        <v>85.037899999999993</v>
      </c>
      <c r="M57">
        <f>DK!B33</f>
        <v>0</v>
      </c>
      <c r="N57">
        <v>0</v>
      </c>
      <c r="O57" s="4">
        <f>'Kilian Index'!B117</f>
        <v>-46.985429000000003</v>
      </c>
      <c r="P57">
        <f>GECON!B56</f>
        <v>1.2737328790589E-2</v>
      </c>
    </row>
    <row r="58" spans="1:16" x14ac:dyDescent="0.3">
      <c r="A58" s="2">
        <f>haver_dataset!B70</f>
        <v>28398</v>
      </c>
      <c r="B58">
        <f>haver_dataset!C70/1000</f>
        <v>60.088999999999999</v>
      </c>
      <c r="C58">
        <f>haver_dataset!M70/1000</f>
        <v>8.4797329999999995</v>
      </c>
      <c r="D58">
        <f>haver_dataset!N70/1000</f>
        <v>29.488</v>
      </c>
      <c r="E58">
        <f>haver_dataset!J70</f>
        <v>14.85</v>
      </c>
      <c r="F58" s="4">
        <f>haver_dataset!G70</f>
        <v>14.5</v>
      </c>
      <c r="G58">
        <f>inventories!F58</f>
        <v>686.88198469502333</v>
      </c>
      <c r="H58">
        <f>inventories!G58</f>
        <v>698.68430714407702</v>
      </c>
      <c r="I58">
        <f>world_IP!B58</f>
        <v>45.028599999999997</v>
      </c>
      <c r="J58">
        <f>haver_dataset!H70</f>
        <v>61.3</v>
      </c>
      <c r="K58">
        <f>haver_dataset!K70</f>
        <v>46.382800000000003</v>
      </c>
      <c r="L58">
        <f>haver_dataset!L70</f>
        <v>87.969300000000004</v>
      </c>
      <c r="M58">
        <f>DK!B34</f>
        <v>0</v>
      </c>
      <c r="N58">
        <v>0</v>
      </c>
      <c r="O58" s="4">
        <f>'Kilian Index'!B118</f>
        <v>-47.146009999999997</v>
      </c>
      <c r="P58">
        <f>GECON!B57</f>
        <v>1.89781182566016E-2</v>
      </c>
    </row>
    <row r="59" spans="1:16" x14ac:dyDescent="0.3">
      <c r="A59" s="2">
        <f>haver_dataset!B71</f>
        <v>28429</v>
      </c>
      <c r="B59">
        <f>haver_dataset!C71/1000</f>
        <v>59.960999999999999</v>
      </c>
      <c r="C59">
        <f>haver_dataset!M71/1000</f>
        <v>8.5734189999999995</v>
      </c>
      <c r="D59">
        <f>haver_dataset!N71/1000</f>
        <v>28.795000000000002</v>
      </c>
      <c r="E59">
        <f>haver_dataset!J71</f>
        <v>14.85</v>
      </c>
      <c r="F59" s="4">
        <f>haver_dataset!G71</f>
        <v>14.56</v>
      </c>
      <c r="G59">
        <f>inventories!F59</f>
        <v>705.51086764075546</v>
      </c>
      <c r="H59">
        <f>inventories!G59</f>
        <v>701.87582452680704</v>
      </c>
      <c r="I59">
        <f>world_IP!B59</f>
        <v>44.999859999999998</v>
      </c>
      <c r="J59">
        <f>haver_dataset!H71</f>
        <v>61.6</v>
      </c>
      <c r="K59">
        <f>haver_dataset!K71</f>
        <v>46.478099999999998</v>
      </c>
      <c r="L59">
        <f>haver_dataset!L71</f>
        <v>87.876000000000005</v>
      </c>
      <c r="M59">
        <f>DK!B35</f>
        <v>0</v>
      </c>
      <c r="N59">
        <v>0</v>
      </c>
      <c r="O59" s="4">
        <f>'Kilian Index'!B119</f>
        <v>-32.917237999999998</v>
      </c>
      <c r="P59">
        <f>GECON!B58</f>
        <v>3.3834063252610298E-2</v>
      </c>
    </row>
    <row r="60" spans="1:16" x14ac:dyDescent="0.3">
      <c r="A60" s="2">
        <f>haver_dataset!B72</f>
        <v>28459</v>
      </c>
      <c r="B60">
        <f>haver_dataset!C72/1000</f>
        <v>61.113</v>
      </c>
      <c r="C60">
        <f>haver_dataset!M72/1000</f>
        <v>8.5792669999999998</v>
      </c>
      <c r="D60">
        <f>haver_dataset!N72/1000</f>
        <v>29.716999999999999</v>
      </c>
      <c r="E60">
        <f>haver_dataset!J72</f>
        <v>14.85</v>
      </c>
      <c r="F60" s="4">
        <f>haver_dataset!G72</f>
        <v>14.61</v>
      </c>
      <c r="G60">
        <f>inventories!F60</f>
        <v>720.07765913859896</v>
      </c>
      <c r="H60">
        <f>inventories!G60</f>
        <v>715.01567282810197</v>
      </c>
      <c r="I60">
        <f>world_IP!B60</f>
        <v>45.011220000000002</v>
      </c>
      <c r="J60">
        <f>haver_dataset!H72</f>
        <v>62</v>
      </c>
      <c r="K60">
        <f>haver_dataset!K72</f>
        <v>46.594200000000001</v>
      </c>
      <c r="L60">
        <f>haver_dataset!L72</f>
        <v>88.554299999999998</v>
      </c>
      <c r="M60">
        <f>DK!B36</f>
        <v>0</v>
      </c>
      <c r="N60">
        <v>0</v>
      </c>
      <c r="O60" s="4">
        <f>'Kilian Index'!B120</f>
        <v>-33.398273000000003</v>
      </c>
      <c r="P60">
        <f>GECON!B59</f>
        <v>-2.8187783955518901E-2</v>
      </c>
    </row>
    <row r="61" spans="1:16" x14ac:dyDescent="0.3">
      <c r="A61" s="2">
        <f>haver_dataset!B73</f>
        <v>28490</v>
      </c>
      <c r="B61">
        <f>haver_dataset!C73/1000</f>
        <v>62.35</v>
      </c>
      <c r="C61">
        <f>haver_dataset!M73/1000</f>
        <v>8.4870000000000001</v>
      </c>
      <c r="D61">
        <f>haver_dataset!N73/1000</f>
        <v>30.72</v>
      </c>
      <c r="E61">
        <f>haver_dataset!J73</f>
        <v>14.85</v>
      </c>
      <c r="F61" s="4">
        <f>haver_dataset!G73</f>
        <v>14.76</v>
      </c>
      <c r="G61">
        <f>inventories!F61</f>
        <v>714.73691339891548</v>
      </c>
      <c r="H61">
        <f>inventories!G61</f>
        <v>729.15162801853705</v>
      </c>
      <c r="I61">
        <f>world_IP!B61</f>
        <v>45.374969999999998</v>
      </c>
      <c r="J61">
        <f>haver_dataset!H73</f>
        <v>62.3</v>
      </c>
      <c r="K61">
        <f>haver_dataset!K73</f>
        <v>47.105699999999999</v>
      </c>
      <c r="L61">
        <f>haver_dataset!L73</f>
        <v>81.063500000000005</v>
      </c>
      <c r="M61">
        <f>DK!B37</f>
        <v>0</v>
      </c>
      <c r="N61">
        <v>0</v>
      </c>
      <c r="O61" s="4">
        <f>'Kilian Index'!B121</f>
        <v>-37.970722000000002</v>
      </c>
      <c r="P61">
        <f>GECON!B60</f>
        <v>0.13405681283224299</v>
      </c>
    </row>
    <row r="62" spans="1:16" x14ac:dyDescent="0.3">
      <c r="A62" s="2">
        <f>haver_dataset!B74</f>
        <v>28521</v>
      </c>
      <c r="B62">
        <f>haver_dataset!C74/1000</f>
        <v>56.704999999999998</v>
      </c>
      <c r="C62">
        <f>haver_dataset!M74/1000</f>
        <v>8.3596769999999996</v>
      </c>
      <c r="D62">
        <f>haver_dataset!N74/1000</f>
        <v>25.373000000000001</v>
      </c>
      <c r="E62">
        <f>haver_dataset!J74</f>
        <v>14.85</v>
      </c>
      <c r="F62" s="4">
        <f>haver_dataset!G74</f>
        <v>14.52</v>
      </c>
      <c r="G62">
        <f>inventories!F62</f>
        <v>724.59200773149541</v>
      </c>
      <c r="H62">
        <f>inventories!G62</f>
        <v>727.18520202836203</v>
      </c>
      <c r="I62">
        <f>world_IP!B62</f>
        <v>45.28913</v>
      </c>
      <c r="J62">
        <f>haver_dataset!H74</f>
        <v>62.7</v>
      </c>
      <c r="K62">
        <f>haver_dataset!K74</f>
        <v>46.390300000000003</v>
      </c>
      <c r="L62">
        <f>haver_dataset!L74</f>
        <v>79.231999999999999</v>
      </c>
      <c r="M62">
        <f>DK!B38</f>
        <v>0</v>
      </c>
      <c r="N62">
        <v>0</v>
      </c>
      <c r="O62" s="4">
        <f>'Kilian Index'!B122</f>
        <v>-38.444507000000002</v>
      </c>
      <c r="P62">
        <f>GECON!B61</f>
        <v>-0.31776469106926197</v>
      </c>
    </row>
    <row r="63" spans="1:16" x14ac:dyDescent="0.3">
      <c r="A63" s="2">
        <f>haver_dataset!B75</f>
        <v>28549</v>
      </c>
      <c r="B63">
        <f>haver_dataset!C75/1000</f>
        <v>58.207999999999998</v>
      </c>
      <c r="C63">
        <f>haver_dataset!M75/1000</f>
        <v>8.3765710000000002</v>
      </c>
      <c r="D63">
        <f>haver_dataset!N75/1000</f>
        <v>26.591000000000001</v>
      </c>
      <c r="E63">
        <f>haver_dataset!J75</f>
        <v>14.85</v>
      </c>
      <c r="F63" s="4">
        <f>haver_dataset!G75</f>
        <v>14.41</v>
      </c>
      <c r="G63">
        <f>inventories!F63</f>
        <v>719.84125199461755</v>
      </c>
      <c r="H63">
        <f>inventories!G63</f>
        <v>730.063927347559</v>
      </c>
      <c r="I63">
        <f>world_IP!B63</f>
        <v>45.133670000000002</v>
      </c>
      <c r="J63">
        <f>haver_dataset!H75</f>
        <v>63</v>
      </c>
      <c r="K63">
        <f>haver_dataset!K75</f>
        <v>46.585000000000001</v>
      </c>
      <c r="L63">
        <f>haver_dataset!L75</f>
        <v>79.976699999999994</v>
      </c>
      <c r="M63">
        <f>DK!B39</f>
        <v>0</v>
      </c>
      <c r="N63">
        <v>0</v>
      </c>
      <c r="O63" s="4">
        <f>'Kilian Index'!B123</f>
        <v>-38.755617999999998</v>
      </c>
      <c r="P63">
        <f>GECON!B62</f>
        <v>-0.203542174632038</v>
      </c>
    </row>
    <row r="64" spans="1:16" x14ac:dyDescent="0.3">
      <c r="A64" s="2">
        <f>haver_dataset!B76</f>
        <v>28580</v>
      </c>
      <c r="B64">
        <f>haver_dataset!C76/1000</f>
        <v>58.716999999999999</v>
      </c>
      <c r="C64">
        <f>haver_dataset!M76/1000</f>
        <v>8.720129</v>
      </c>
      <c r="D64">
        <f>haver_dataset!N76/1000</f>
        <v>26.808</v>
      </c>
      <c r="E64">
        <f>haver_dataset!J76</f>
        <v>14.85</v>
      </c>
      <c r="F64" s="4">
        <f>haver_dataset!G76</f>
        <v>14.57</v>
      </c>
      <c r="G64">
        <f>inventories!F64</f>
        <v>748.11349070049414</v>
      </c>
      <c r="H64">
        <f>inventories!G64</f>
        <v>739.73837406185305</v>
      </c>
      <c r="I64">
        <f>world_IP!B64</f>
        <v>45.484670000000001</v>
      </c>
      <c r="J64">
        <f>haver_dataset!H76</f>
        <v>63.4</v>
      </c>
      <c r="K64">
        <f>haver_dataset!K76</f>
        <v>47.410899999999998</v>
      </c>
      <c r="L64">
        <f>haver_dataset!L76</f>
        <v>84.000399999999999</v>
      </c>
      <c r="M64">
        <f>DK!B40</f>
        <v>0</v>
      </c>
      <c r="N64">
        <v>0</v>
      </c>
      <c r="O64" s="4">
        <f>'Kilian Index'!B124</f>
        <v>-39.222315000000002</v>
      </c>
      <c r="P64">
        <f>GECON!B63</f>
        <v>5.4538702707100199E-2</v>
      </c>
    </row>
    <row r="65" spans="1:16" x14ac:dyDescent="0.3">
      <c r="A65" s="2">
        <f>haver_dataset!B77</f>
        <v>28610</v>
      </c>
      <c r="B65">
        <f>haver_dataset!C77/1000</f>
        <v>59.61</v>
      </c>
      <c r="C65">
        <f>haver_dataset!M77/1000</f>
        <v>8.8175329999999992</v>
      </c>
      <c r="D65">
        <f>haver_dataset!N77/1000</f>
        <v>27.401</v>
      </c>
      <c r="E65">
        <f>haver_dataset!J77</f>
        <v>14.85</v>
      </c>
      <c r="F65" s="4">
        <f>haver_dataset!G77</f>
        <v>14.4</v>
      </c>
      <c r="G65">
        <f>inventories!F65</f>
        <v>750.72219214147117</v>
      </c>
      <c r="H65">
        <f>inventories!G65</f>
        <v>736.53931432674199</v>
      </c>
      <c r="I65">
        <f>world_IP!B65</f>
        <v>46.526989999999998</v>
      </c>
      <c r="J65">
        <f>haver_dataset!H77</f>
        <v>63.9</v>
      </c>
      <c r="K65">
        <f>haver_dataset!K77</f>
        <v>48.131500000000003</v>
      </c>
      <c r="L65">
        <f>haver_dataset!L77</f>
        <v>92.211799999999997</v>
      </c>
      <c r="M65">
        <f>DK!B41</f>
        <v>0</v>
      </c>
      <c r="N65">
        <v>0</v>
      </c>
      <c r="O65" s="4">
        <f>'Kilian Index'!B125</f>
        <v>-39.841648999999997</v>
      </c>
      <c r="P65">
        <f>GECON!B64</f>
        <v>0.45448465034705698</v>
      </c>
    </row>
    <row r="66" spans="1:16" x14ac:dyDescent="0.3">
      <c r="A66" s="2">
        <f>haver_dataset!B78</f>
        <v>28641</v>
      </c>
      <c r="B66">
        <f>haver_dataset!C78/1000</f>
        <v>58.595999999999997</v>
      </c>
      <c r="C66">
        <f>haver_dataset!M78/1000</f>
        <v>8.8252579999999998</v>
      </c>
      <c r="D66">
        <f>haver_dataset!N78/1000</f>
        <v>26.323</v>
      </c>
      <c r="E66">
        <f>haver_dataset!J78</f>
        <v>14.85</v>
      </c>
      <c r="F66" s="4">
        <f>haver_dataset!G78</f>
        <v>14.51</v>
      </c>
      <c r="G66">
        <f>inventories!F66</f>
        <v>729.2235320392349</v>
      </c>
      <c r="H66">
        <f>inventories!G66</f>
        <v>716.62211404472305</v>
      </c>
      <c r="I66">
        <f>world_IP!B66</f>
        <v>46.19706</v>
      </c>
      <c r="J66">
        <f>haver_dataset!H78</f>
        <v>64.5</v>
      </c>
      <c r="K66">
        <f>haver_dataset!K78</f>
        <v>48.3596</v>
      </c>
      <c r="L66">
        <f>haver_dataset!L78</f>
        <v>91.762200000000007</v>
      </c>
      <c r="M66">
        <f>DK!B42</f>
        <v>0</v>
      </c>
      <c r="N66">
        <v>0</v>
      </c>
      <c r="O66" s="4">
        <f>'Kilian Index'!B126</f>
        <v>-22.740839000000001</v>
      </c>
      <c r="P66">
        <f>GECON!B65</f>
        <v>-0.11830674805715299</v>
      </c>
    </row>
    <row r="67" spans="1:16" x14ac:dyDescent="0.3">
      <c r="A67" s="2">
        <f>haver_dataset!B79</f>
        <v>28671</v>
      </c>
      <c r="B67">
        <f>haver_dataset!C79/1000</f>
        <v>59.981000000000002</v>
      </c>
      <c r="C67">
        <f>haver_dataset!M79/1000</f>
        <v>8.8324670000000012</v>
      </c>
      <c r="D67">
        <f>haver_dataset!N79/1000</f>
        <v>27.327999999999999</v>
      </c>
      <c r="E67">
        <f>haver_dataset!J79</f>
        <v>14.85</v>
      </c>
      <c r="F67" s="4">
        <f>haver_dataset!G79</f>
        <v>14.54</v>
      </c>
      <c r="G67">
        <f>inventories!F67</f>
        <v>747.21103212477408</v>
      </c>
      <c r="H67">
        <f>inventories!G67</f>
        <v>738.47094282298201</v>
      </c>
      <c r="I67">
        <f>world_IP!B67</f>
        <v>46.451059999999998</v>
      </c>
      <c r="J67">
        <f>haver_dataset!H79</f>
        <v>65</v>
      </c>
      <c r="K67">
        <f>haver_dataset!K79</f>
        <v>48.705300000000001</v>
      </c>
      <c r="L67">
        <f>haver_dataset!L79</f>
        <v>91.559600000000003</v>
      </c>
      <c r="M67">
        <f>DK!B43</f>
        <v>0</v>
      </c>
      <c r="N67">
        <v>0</v>
      </c>
      <c r="O67" s="4">
        <f>'Kilian Index'!B127</f>
        <v>-17.17747</v>
      </c>
      <c r="P67">
        <f>GECON!B66</f>
        <v>0.167245684875171</v>
      </c>
    </row>
    <row r="68" spans="1:16" x14ac:dyDescent="0.3">
      <c r="A68" s="2">
        <f>haver_dataset!B80</f>
        <v>28702</v>
      </c>
      <c r="B68">
        <f>haver_dataset!C80/1000</f>
        <v>59.555</v>
      </c>
      <c r="C68">
        <f>haver_dataset!M80/1000</f>
        <v>8.7561939999999989</v>
      </c>
      <c r="D68">
        <f>haver_dataset!N80/1000</f>
        <v>27.204000000000001</v>
      </c>
      <c r="E68">
        <f>haver_dataset!J80</f>
        <v>14.85</v>
      </c>
      <c r="F68" s="4">
        <f>haver_dataset!G80</f>
        <v>14.49</v>
      </c>
      <c r="G68">
        <f>inventories!F68</f>
        <v>756.82560788478156</v>
      </c>
      <c r="H68">
        <f>inventories!G68</f>
        <v>757.76383538499704</v>
      </c>
      <c r="I68">
        <f>world_IP!B68</f>
        <v>46.605260000000001</v>
      </c>
      <c r="J68">
        <f>haver_dataset!H80</f>
        <v>65.5</v>
      </c>
      <c r="K68">
        <f>haver_dataset!K80</f>
        <v>48.660499999999999</v>
      </c>
      <c r="L68">
        <f>haver_dataset!L80</f>
        <v>92.463200000000001</v>
      </c>
      <c r="M68">
        <f>DK!B44</f>
        <v>0</v>
      </c>
      <c r="N68">
        <v>0</v>
      </c>
      <c r="O68" s="4">
        <f>'Kilian Index'!B128</f>
        <v>-25.781811999999999</v>
      </c>
      <c r="P68">
        <f>GECON!B67</f>
        <v>7.7388919804130998E-2</v>
      </c>
    </row>
    <row r="69" spans="1:16" x14ac:dyDescent="0.3">
      <c r="A69" s="2">
        <f>haver_dataset!B81</f>
        <v>28733</v>
      </c>
      <c r="B69">
        <f>haver_dataset!C81/1000</f>
        <v>60.356999999999999</v>
      </c>
      <c r="C69">
        <f>haver_dataset!M81/1000</f>
        <v>8.7581290000000003</v>
      </c>
      <c r="D69">
        <f>haver_dataset!N81/1000</f>
        <v>27.788</v>
      </c>
      <c r="E69">
        <f>haver_dataset!J81</f>
        <v>14.85</v>
      </c>
      <c r="F69" s="4">
        <f>haver_dataset!G81</f>
        <v>14.46</v>
      </c>
      <c r="G69">
        <f>inventories!F69</f>
        <v>735.60446921243636</v>
      </c>
      <c r="H69">
        <f>inventories!G69</f>
        <v>747.63870120771401</v>
      </c>
      <c r="I69">
        <f>world_IP!B69</f>
        <v>46.900239999999997</v>
      </c>
      <c r="J69">
        <f>haver_dataset!H81</f>
        <v>65.900000000000006</v>
      </c>
      <c r="K69">
        <f>haver_dataset!K81</f>
        <v>48.9056</v>
      </c>
      <c r="L69">
        <f>haver_dataset!L81</f>
        <v>91.507599999999996</v>
      </c>
      <c r="M69">
        <f>DK!B45</f>
        <v>0</v>
      </c>
      <c r="N69">
        <v>0</v>
      </c>
      <c r="O69" s="4">
        <f>'Kilian Index'!B129</f>
        <v>-26.224425</v>
      </c>
      <c r="P69">
        <f>GECON!B68</f>
        <v>0.44208556916150299</v>
      </c>
    </row>
    <row r="70" spans="1:16" x14ac:dyDescent="0.3">
      <c r="A70" s="2">
        <f>haver_dataset!B82</f>
        <v>28763</v>
      </c>
      <c r="B70">
        <f>haver_dataset!C82/1000</f>
        <v>62.476999999999997</v>
      </c>
      <c r="C70">
        <f>haver_dataset!M82/1000</f>
        <v>8.8003330000000002</v>
      </c>
      <c r="D70">
        <f>haver_dataset!N82/1000</f>
        <v>29.86</v>
      </c>
      <c r="E70">
        <f>haver_dataset!J82</f>
        <v>14.85</v>
      </c>
      <c r="F70" s="4">
        <f>haver_dataset!G82</f>
        <v>14.53</v>
      </c>
      <c r="G70">
        <f>inventories!F70</f>
        <v>757.04145788580809</v>
      </c>
      <c r="H70">
        <f>inventories!G70</f>
        <v>770.23586037424798</v>
      </c>
      <c r="I70">
        <f>world_IP!B70</f>
        <v>47.256210000000003</v>
      </c>
      <c r="J70">
        <f>haver_dataset!H82</f>
        <v>66.5</v>
      </c>
      <c r="K70">
        <f>haver_dataset!K82</f>
        <v>49.115299999999998</v>
      </c>
      <c r="L70">
        <f>haver_dataset!L82</f>
        <v>89.940399999999997</v>
      </c>
      <c r="M70">
        <f>DK!B46</f>
        <v>0</v>
      </c>
      <c r="N70">
        <v>0</v>
      </c>
      <c r="O70" s="4">
        <f>'Kilian Index'!B130</f>
        <v>-13.959246</v>
      </c>
      <c r="P70">
        <f>GECON!B69</f>
        <v>0.22106842568642701</v>
      </c>
    </row>
    <row r="71" spans="1:16" x14ac:dyDescent="0.3">
      <c r="A71" s="2">
        <f>haver_dataset!B83</f>
        <v>28794</v>
      </c>
      <c r="B71">
        <f>haver_dataset!C83/1000</f>
        <v>62.905999999999999</v>
      </c>
      <c r="C71">
        <f>haver_dataset!M83/1000</f>
        <v>8.82</v>
      </c>
      <c r="D71">
        <f>haver_dataset!N83/1000</f>
        <v>29.869</v>
      </c>
      <c r="E71">
        <f>haver_dataset!J83</f>
        <v>14.85</v>
      </c>
      <c r="F71" s="4">
        <f>haver_dataset!G83</f>
        <v>14.63</v>
      </c>
      <c r="G71">
        <f>inventories!F71</f>
        <v>777.45881226861661</v>
      </c>
      <c r="H71">
        <f>inventories!G71</f>
        <v>773.42025981993004</v>
      </c>
      <c r="I71">
        <f>world_IP!B71</f>
        <v>47.410089999999997</v>
      </c>
      <c r="J71">
        <f>haver_dataset!H83</f>
        <v>67.099999999999994</v>
      </c>
      <c r="K71">
        <f>haver_dataset!K83</f>
        <v>49.4619</v>
      </c>
      <c r="L71">
        <f>haver_dataset!L83</f>
        <v>92.11</v>
      </c>
      <c r="M71">
        <f>DK!B47</f>
        <v>0</v>
      </c>
      <c r="N71">
        <v>1.685942713</v>
      </c>
      <c r="O71" s="4">
        <f>'Kilian Index'!B131</f>
        <v>-17.997325</v>
      </c>
      <c r="P71">
        <f>GECON!B70</f>
        <v>0.13182357320652799</v>
      </c>
    </row>
    <row r="72" spans="1:16" x14ac:dyDescent="0.3">
      <c r="A72" s="2">
        <f>haver_dataset!B84</f>
        <v>28824</v>
      </c>
      <c r="B72">
        <f>haver_dataset!C84/1000</f>
        <v>63.054000000000002</v>
      </c>
      <c r="C72">
        <f>haver_dataset!M84/1000</f>
        <v>8.7411000000000012</v>
      </c>
      <c r="D72">
        <f>haver_dataset!N84/1000</f>
        <v>29.748000000000001</v>
      </c>
      <c r="E72">
        <f>haver_dataset!J84</f>
        <v>14.85</v>
      </c>
      <c r="F72" s="4">
        <f>haver_dataset!G84</f>
        <v>14.74</v>
      </c>
      <c r="G72">
        <f>inventories!F72</f>
        <v>783.96103658525215</v>
      </c>
      <c r="H72">
        <f>inventories!G72</f>
        <v>779.42106007770599</v>
      </c>
      <c r="I72">
        <f>world_IP!B72</f>
        <v>47.709699999999998</v>
      </c>
      <c r="J72">
        <f>haver_dataset!H84</f>
        <v>67.5</v>
      </c>
      <c r="K72">
        <f>haver_dataset!K84</f>
        <v>49.920699999999997</v>
      </c>
      <c r="L72">
        <f>haver_dataset!L84</f>
        <v>91.948099999999997</v>
      </c>
      <c r="M72">
        <f>DK!B48</f>
        <v>0</v>
      </c>
      <c r="N72">
        <v>-3.0795442830000002</v>
      </c>
      <c r="O72" s="4">
        <f>'Kilian Index'!B132</f>
        <v>-3.9754214999999999</v>
      </c>
      <c r="P72">
        <f>GECON!B71</f>
        <v>-0.29877778682827699</v>
      </c>
    </row>
    <row r="73" spans="1:16" x14ac:dyDescent="0.3">
      <c r="A73" s="2">
        <f>haver_dataset!B85</f>
        <v>28855</v>
      </c>
      <c r="B73">
        <f>haver_dataset!C85/1000</f>
        <v>61.691000000000003</v>
      </c>
      <c r="C73">
        <f>haver_dataset!M85/1000</f>
        <v>8.6615479999999998</v>
      </c>
      <c r="D73">
        <f>haver_dataset!N85/1000</f>
        <v>28.306999999999999</v>
      </c>
      <c r="E73">
        <f>haver_dataset!J85</f>
        <v>14.85</v>
      </c>
      <c r="F73" s="4">
        <f>haver_dataset!G85</f>
        <v>14.94</v>
      </c>
      <c r="G73">
        <f>inventories!F73</f>
        <v>773.52623082134392</v>
      </c>
      <c r="H73">
        <f>inventories!G73</f>
        <v>788.99244624523305</v>
      </c>
      <c r="I73">
        <f>world_IP!B73</f>
        <v>48.442590000000003</v>
      </c>
      <c r="J73">
        <f>haver_dataset!H85</f>
        <v>67.900000000000006</v>
      </c>
      <c r="K73">
        <f>haver_dataset!K85</f>
        <v>50.277700000000003</v>
      </c>
      <c r="L73">
        <f>haver_dataset!L85</f>
        <v>91.268000000000001</v>
      </c>
      <c r="M73">
        <f>DK!B49</f>
        <v>0</v>
      </c>
      <c r="N73">
        <v>-0.81603091500000002</v>
      </c>
      <c r="O73" s="4">
        <f>'Kilian Index'!B133</f>
        <v>-6.9784603000000001</v>
      </c>
      <c r="P73">
        <f>GECON!B72</f>
        <v>-5.7424617890156897E-2</v>
      </c>
    </row>
    <row r="74" spans="1:16" x14ac:dyDescent="0.3">
      <c r="A74" s="2">
        <f>haver_dataset!B86</f>
        <v>28886</v>
      </c>
      <c r="B74">
        <f>haver_dataset!C86/1000</f>
        <v>60.148000000000003</v>
      </c>
      <c r="C74">
        <f>haver_dataset!M86/1000</f>
        <v>8.47471</v>
      </c>
      <c r="D74">
        <f>haver_dataset!N86/1000</f>
        <v>26.811</v>
      </c>
      <c r="E74">
        <f>haver_dataset!J86</f>
        <v>14.85</v>
      </c>
      <c r="F74" s="4">
        <f>haver_dataset!G86</f>
        <v>15.5</v>
      </c>
      <c r="G74">
        <f>inventories!F74</f>
        <v>771.30605938221458</v>
      </c>
      <c r="H74">
        <f>inventories!G74</f>
        <v>772.93762149924305</v>
      </c>
      <c r="I74">
        <f>world_IP!B74</f>
        <v>47.553100000000001</v>
      </c>
      <c r="J74">
        <f>haver_dataset!H86</f>
        <v>68.5</v>
      </c>
      <c r="K74">
        <f>haver_dataset!K86</f>
        <v>49.9283</v>
      </c>
      <c r="L74">
        <f>haver_dataset!L86</f>
        <v>90.268500000000003</v>
      </c>
      <c r="M74">
        <f>DK!B50</f>
        <v>0</v>
      </c>
      <c r="N74">
        <v>-4.277352681</v>
      </c>
      <c r="O74" s="4">
        <f>'Kilian Index'!B134</f>
        <v>-16.257559000000001</v>
      </c>
      <c r="P74">
        <f>GECON!B73</f>
        <v>-0.19814506670118301</v>
      </c>
    </row>
    <row r="75" spans="1:16" x14ac:dyDescent="0.3">
      <c r="A75" s="2">
        <f>haver_dataset!B87</f>
        <v>28914</v>
      </c>
      <c r="B75">
        <f>haver_dataset!C87/1000</f>
        <v>60.472999999999999</v>
      </c>
      <c r="C75">
        <f>haver_dataset!M87/1000</f>
        <v>8.5253569999999996</v>
      </c>
      <c r="D75">
        <f>haver_dataset!N87/1000</f>
        <v>26.988</v>
      </c>
      <c r="E75">
        <f>haver_dataset!J87</f>
        <v>15.85</v>
      </c>
      <c r="F75" s="4">
        <f>haver_dataset!G87</f>
        <v>15.88</v>
      </c>
      <c r="G75">
        <f>inventories!F75</f>
        <v>782.28151800583669</v>
      </c>
      <c r="H75">
        <f>inventories!G75</f>
        <v>790.67058138152004</v>
      </c>
      <c r="I75">
        <f>world_IP!B75</f>
        <v>48.014449999999997</v>
      </c>
      <c r="J75">
        <f>haver_dataset!H87</f>
        <v>69.2</v>
      </c>
      <c r="K75">
        <f>haver_dataset!K87</f>
        <v>50.097499999999997</v>
      </c>
      <c r="L75">
        <f>haver_dataset!L87</f>
        <v>90.28</v>
      </c>
      <c r="M75">
        <f>DK!B51</f>
        <v>0</v>
      </c>
      <c r="N75">
        <v>-0.32061166600000002</v>
      </c>
      <c r="O75" s="4">
        <f>'Kilian Index'!B135</f>
        <v>-10.806756999999999</v>
      </c>
      <c r="P75">
        <f>GECON!B74</f>
        <v>0.278503245555695</v>
      </c>
    </row>
    <row r="76" spans="1:16" x14ac:dyDescent="0.3">
      <c r="A76" s="2">
        <f>haver_dataset!B88</f>
        <v>28945</v>
      </c>
      <c r="B76">
        <f>haver_dataset!C88/1000</f>
        <v>61.633000000000003</v>
      </c>
      <c r="C76">
        <f>haver_dataset!M88/1000</f>
        <v>8.6011290000000002</v>
      </c>
      <c r="D76">
        <f>haver_dataset!N88/1000</f>
        <v>28.451000000000001</v>
      </c>
      <c r="E76">
        <f>haver_dataset!J88</f>
        <v>15.85</v>
      </c>
      <c r="F76" s="4">
        <f>haver_dataset!G88</f>
        <v>16.41</v>
      </c>
      <c r="G76">
        <f>inventories!F76</f>
        <v>820.62264533102405</v>
      </c>
      <c r="H76">
        <f>inventories!G76</f>
        <v>812.67464807073395</v>
      </c>
      <c r="I76">
        <f>world_IP!B76</f>
        <v>48.24409</v>
      </c>
      <c r="J76">
        <f>haver_dataset!H88</f>
        <v>69.900000000000006</v>
      </c>
      <c r="K76">
        <f>haver_dataset!K88</f>
        <v>50.340200000000003</v>
      </c>
      <c r="L76">
        <f>haver_dataset!L88</f>
        <v>90.550600000000003</v>
      </c>
      <c r="M76">
        <f>DK!B52</f>
        <v>0</v>
      </c>
      <c r="N76">
        <v>3.8631835130000001</v>
      </c>
      <c r="O76" s="4">
        <f>'Kilian Index'!B136</f>
        <v>7.0927515999999997</v>
      </c>
      <c r="P76">
        <f>GECON!B75</f>
        <v>0.27404794740100502</v>
      </c>
    </row>
    <row r="77" spans="1:16" x14ac:dyDescent="0.3">
      <c r="A77" s="2">
        <f>haver_dataset!B89</f>
        <v>28975</v>
      </c>
      <c r="B77">
        <f>haver_dataset!C89/1000</f>
        <v>62.87</v>
      </c>
      <c r="C77">
        <f>haver_dataset!M89/1000</f>
        <v>8.5531000000000006</v>
      </c>
      <c r="D77">
        <f>haver_dataset!N89/1000</f>
        <v>29.207000000000001</v>
      </c>
      <c r="E77">
        <f>haver_dataset!J89</f>
        <v>15.85</v>
      </c>
      <c r="F77" s="4">
        <f>haver_dataset!G89</f>
        <v>17.579999999999998</v>
      </c>
      <c r="G77">
        <f>inventories!F77</f>
        <v>828.3336296534078</v>
      </c>
      <c r="H77">
        <f>inventories!G77</f>
        <v>814.18395262877095</v>
      </c>
      <c r="I77">
        <f>world_IP!B77</f>
        <v>48.3018</v>
      </c>
      <c r="J77">
        <f>haver_dataset!H89</f>
        <v>70.599999999999994</v>
      </c>
      <c r="K77">
        <f>haver_dataset!K89</f>
        <v>49.485999999999997</v>
      </c>
      <c r="L77">
        <f>haver_dataset!L89</f>
        <v>91.728999999999999</v>
      </c>
      <c r="M77">
        <f>DK!B53</f>
        <v>0</v>
      </c>
      <c r="N77">
        <v>0.676708639</v>
      </c>
      <c r="O77" s="4">
        <f>'Kilian Index'!B137</f>
        <v>9.0708155999999995</v>
      </c>
      <c r="P77">
        <f>GECON!B76</f>
        <v>-0.40252089446260197</v>
      </c>
    </row>
    <row r="78" spans="1:16" x14ac:dyDescent="0.3">
      <c r="A78" s="2">
        <f>haver_dataset!B90</f>
        <v>29006</v>
      </c>
      <c r="B78">
        <f>haver_dataset!C90/1000</f>
        <v>62.667000000000002</v>
      </c>
      <c r="C78">
        <f>haver_dataset!M90/1000</f>
        <v>8.6010000000000009</v>
      </c>
      <c r="D78">
        <f>haver_dataset!N90/1000</f>
        <v>29.268000000000001</v>
      </c>
      <c r="E78">
        <f>haver_dataset!J90</f>
        <v>18.100000000000001</v>
      </c>
      <c r="F78" s="4">
        <f>haver_dataset!G90</f>
        <v>19</v>
      </c>
      <c r="G78">
        <f>inventories!F78</f>
        <v>828.86811537023527</v>
      </c>
      <c r="H78">
        <f>inventories!G78</f>
        <v>816.27939942460898</v>
      </c>
      <c r="I78">
        <f>world_IP!B78</f>
        <v>48.656480000000002</v>
      </c>
      <c r="J78">
        <f>haver_dataset!H90</f>
        <v>71.400000000000006</v>
      </c>
      <c r="K78">
        <f>haver_dataset!K90</f>
        <v>50.183799999999998</v>
      </c>
      <c r="L78">
        <f>haver_dataset!L90</f>
        <v>91.200100000000006</v>
      </c>
      <c r="M78">
        <f>DK!B54</f>
        <v>0</v>
      </c>
      <c r="N78">
        <v>-0.69752589600000003</v>
      </c>
      <c r="O78" s="4">
        <f>'Kilian Index'!B138</f>
        <v>28.874196000000001</v>
      </c>
      <c r="P78">
        <f>GECON!B77</f>
        <v>-5.1829603282849003E-2</v>
      </c>
    </row>
    <row r="79" spans="1:16" x14ac:dyDescent="0.3">
      <c r="A79" s="2">
        <f>haver_dataset!B91</f>
        <v>29036</v>
      </c>
      <c r="B79">
        <f>haver_dataset!C91/1000</f>
        <v>62.918999999999997</v>
      </c>
      <c r="C79">
        <f>haver_dataset!M91/1000</f>
        <v>8.4316329999999997</v>
      </c>
      <c r="D79">
        <f>haver_dataset!N91/1000</f>
        <v>29.283000000000001</v>
      </c>
      <c r="E79">
        <f>haver_dataset!J91</f>
        <v>19.100000000000001</v>
      </c>
      <c r="F79" s="4">
        <f>haver_dataset!G91</f>
        <v>21.03</v>
      </c>
      <c r="G79">
        <f>inventories!F79</f>
        <v>851.94350833711269</v>
      </c>
      <c r="H79">
        <f>inventories!G79</f>
        <v>844.20092230666899</v>
      </c>
      <c r="I79">
        <f>world_IP!B79</f>
        <v>48.856630000000003</v>
      </c>
      <c r="J79">
        <f>haver_dataset!H91</f>
        <v>72.2</v>
      </c>
      <c r="K79">
        <f>haver_dataset!K91</f>
        <v>50.242199999999997</v>
      </c>
      <c r="L79">
        <f>haver_dataset!L91</f>
        <v>91.320300000000003</v>
      </c>
      <c r="M79">
        <f>DK!B55</f>
        <v>0</v>
      </c>
      <c r="N79">
        <v>0.62593004399999996</v>
      </c>
      <c r="O79" s="4">
        <f>'Kilian Index'!B139</f>
        <v>46.158351000000003</v>
      </c>
      <c r="P79">
        <f>GECON!B78</f>
        <v>-0.43358315694668598</v>
      </c>
    </row>
    <row r="80" spans="1:16" x14ac:dyDescent="0.3">
      <c r="A80" s="2">
        <f>haver_dataset!B92</f>
        <v>29067</v>
      </c>
      <c r="B80">
        <f>haver_dataset!C92/1000</f>
        <v>63.552</v>
      </c>
      <c r="C80">
        <f>haver_dataset!M92/1000</f>
        <v>8.3638060000000003</v>
      </c>
      <c r="D80">
        <f>haver_dataset!N92/1000</f>
        <v>29.940999999999999</v>
      </c>
      <c r="E80">
        <f>haver_dataset!J92</f>
        <v>21.75</v>
      </c>
      <c r="F80" s="4">
        <f>haver_dataset!G92</f>
        <v>23.09</v>
      </c>
      <c r="G80">
        <f>inventories!F80</f>
        <v>828.54947965443432</v>
      </c>
      <c r="H80">
        <f>inventories!G80</f>
        <v>829.63363997361796</v>
      </c>
      <c r="I80">
        <f>world_IP!B80</f>
        <v>48.969990000000003</v>
      </c>
      <c r="J80">
        <f>haver_dataset!H92</f>
        <v>73</v>
      </c>
      <c r="K80">
        <f>haver_dataset!K92</f>
        <v>50.290199999999999</v>
      </c>
      <c r="L80">
        <f>haver_dataset!L92</f>
        <v>90.430499999999995</v>
      </c>
      <c r="M80">
        <f>DK!B56</f>
        <v>0</v>
      </c>
      <c r="N80">
        <v>0.12350053800000001</v>
      </c>
      <c r="O80" s="4">
        <f>'Kilian Index'!B140</f>
        <v>54.183844000000001</v>
      </c>
      <c r="P80">
        <f>GECON!B79</f>
        <v>-0.56516982105827895</v>
      </c>
    </row>
    <row r="81" spans="1:16" x14ac:dyDescent="0.3">
      <c r="A81" s="2">
        <f>haver_dataset!B93</f>
        <v>29098</v>
      </c>
      <c r="B81">
        <f>haver_dataset!C93/1000</f>
        <v>63.424999999999997</v>
      </c>
      <c r="C81">
        <f>haver_dataset!M93/1000</f>
        <v>8.5477739999999987</v>
      </c>
      <c r="D81">
        <f>haver_dataset!N93/1000</f>
        <v>29.542000000000002</v>
      </c>
      <c r="E81">
        <f>haver_dataset!J93</f>
        <v>26.5</v>
      </c>
      <c r="F81" s="4">
        <f>haver_dataset!G93</f>
        <v>23.98</v>
      </c>
      <c r="G81">
        <f>inventories!F81</f>
        <v>847.27086974346344</v>
      </c>
      <c r="H81">
        <f>inventories!G81</f>
        <v>856.58257112539798</v>
      </c>
      <c r="I81">
        <f>world_IP!B81</f>
        <v>49.126100000000001</v>
      </c>
      <c r="J81">
        <f>haver_dataset!H93</f>
        <v>73.7</v>
      </c>
      <c r="K81">
        <f>haver_dataset!K93</f>
        <v>49.669800000000002</v>
      </c>
      <c r="L81">
        <f>haver_dataset!L93</f>
        <v>92.467200000000005</v>
      </c>
      <c r="M81">
        <f>DK!B57</f>
        <v>0</v>
      </c>
      <c r="N81">
        <v>-0.46153854599999999</v>
      </c>
      <c r="O81" s="4">
        <f>'Kilian Index'!B141</f>
        <v>37.087794000000002</v>
      </c>
      <c r="P81">
        <f>GECON!B80</f>
        <v>-0.24592317272792699</v>
      </c>
    </row>
    <row r="82" spans="1:16" x14ac:dyDescent="0.3">
      <c r="A82" s="2">
        <f>haver_dataset!B94</f>
        <v>29128</v>
      </c>
      <c r="B82">
        <f>haver_dataset!C94/1000</f>
        <v>63.183</v>
      </c>
      <c r="C82">
        <f>haver_dataset!M94/1000</f>
        <v>8.5231000000000012</v>
      </c>
      <c r="D82">
        <f>haver_dataset!N94/1000</f>
        <v>29.352</v>
      </c>
      <c r="E82">
        <f>haver_dataset!J94</f>
        <v>28.5</v>
      </c>
      <c r="F82" s="4">
        <f>haver_dataset!G94</f>
        <v>25.06</v>
      </c>
      <c r="G82">
        <f>inventories!F82</f>
        <v>853.38456405825127</v>
      </c>
      <c r="H82">
        <f>inventories!G82</f>
        <v>868.16490270127804</v>
      </c>
      <c r="I82">
        <f>world_IP!B82</f>
        <v>49.020589999999999</v>
      </c>
      <c r="J82">
        <f>haver_dataset!H94</f>
        <v>74.400000000000006</v>
      </c>
      <c r="K82">
        <f>haver_dataset!K94</f>
        <v>49.721899999999998</v>
      </c>
      <c r="L82">
        <f>haver_dataset!L94</f>
        <v>92.163200000000003</v>
      </c>
      <c r="M82">
        <f>DK!B58</f>
        <v>0</v>
      </c>
      <c r="N82">
        <v>0.27829942200000002</v>
      </c>
      <c r="O82" s="4">
        <f>'Kilian Index'!B142</f>
        <v>43.655411000000001</v>
      </c>
      <c r="P82">
        <f>GECON!B81</f>
        <v>-0.25789661046812701</v>
      </c>
    </row>
    <row r="83" spans="1:16" x14ac:dyDescent="0.3">
      <c r="A83" s="2">
        <f>haver_dataset!B95</f>
        <v>29159</v>
      </c>
      <c r="B83">
        <f>haver_dataset!C95/1000</f>
        <v>63.628999999999998</v>
      </c>
      <c r="C83">
        <f>haver_dataset!M95/1000</f>
        <v>8.6211610000000007</v>
      </c>
      <c r="D83">
        <f>haver_dataset!N95/1000</f>
        <v>29.465</v>
      </c>
      <c r="E83">
        <f>haver_dataset!J95</f>
        <v>29</v>
      </c>
      <c r="F83" s="4">
        <f>haver_dataset!G95</f>
        <v>25.05</v>
      </c>
      <c r="G83">
        <f>inventories!F83</f>
        <v>896.38393997701962</v>
      </c>
      <c r="H83">
        <f>inventories!G83</f>
        <v>892.80064040068601</v>
      </c>
      <c r="I83">
        <f>world_IP!B83</f>
        <v>49.241840000000003</v>
      </c>
      <c r="J83">
        <f>haver_dataset!H95</f>
        <v>75.2</v>
      </c>
      <c r="K83">
        <f>haver_dataset!K95</f>
        <v>49.976300000000002</v>
      </c>
      <c r="L83">
        <f>haver_dataset!L95</f>
        <v>93.45</v>
      </c>
      <c r="M83">
        <f>DK!B59</f>
        <v>0</v>
      </c>
      <c r="N83">
        <v>0.68048175600000005</v>
      </c>
      <c r="O83" s="4">
        <f>'Kilian Index'!B143</f>
        <v>43.581978999999997</v>
      </c>
      <c r="P83">
        <f>GECON!B82</f>
        <v>-0.48775863482519999</v>
      </c>
    </row>
    <row r="84" spans="1:16" x14ac:dyDescent="0.3">
      <c r="A84" s="2">
        <f>haver_dataset!B96</f>
        <v>29189</v>
      </c>
      <c r="B84">
        <f>haver_dataset!C96/1000</f>
        <v>63.954000000000001</v>
      </c>
      <c r="C84">
        <f>haver_dataset!M96/1000</f>
        <v>8.7606000000000002</v>
      </c>
      <c r="D84">
        <f>haver_dataset!N96/1000</f>
        <v>29.393000000000001</v>
      </c>
      <c r="E84">
        <f>haver_dataset!J96</f>
        <v>31</v>
      </c>
      <c r="F84" s="4">
        <f>haver_dataset!G96</f>
        <v>27.02</v>
      </c>
      <c r="G84">
        <f>inventories!F84</f>
        <v>901.64862428776996</v>
      </c>
      <c r="H84">
        <f>inventories!G84</f>
        <v>897.70574061599996</v>
      </c>
      <c r="I84">
        <f>world_IP!B84</f>
        <v>49.47119</v>
      </c>
      <c r="J84">
        <f>haver_dataset!H96</f>
        <v>76</v>
      </c>
      <c r="K84">
        <f>haver_dataset!K96</f>
        <v>49.819200000000002</v>
      </c>
      <c r="L84">
        <f>haver_dataset!L96</f>
        <v>93.751499999999993</v>
      </c>
      <c r="M84">
        <f>DK!B60</f>
        <v>0</v>
      </c>
      <c r="N84">
        <v>-0.77944855899999999</v>
      </c>
      <c r="O84" s="4">
        <f>'Kilian Index'!B144</f>
        <v>49.092171</v>
      </c>
      <c r="P84">
        <f>GECON!B83</f>
        <v>-0.38268648557303803</v>
      </c>
    </row>
    <row r="85" spans="1:16" x14ac:dyDescent="0.3">
      <c r="A85" s="2">
        <f>haver_dataset!B97</f>
        <v>29220</v>
      </c>
      <c r="B85">
        <f>haver_dataset!C97/1000</f>
        <v>63.49</v>
      </c>
      <c r="C85">
        <f>haver_dataset!M97/1000</f>
        <v>8.6145160000000001</v>
      </c>
      <c r="D85">
        <f>haver_dataset!N97/1000</f>
        <v>28.844000000000001</v>
      </c>
      <c r="E85">
        <f>haver_dataset!J97</f>
        <v>32.5</v>
      </c>
      <c r="F85" s="4">
        <f>haver_dataset!G97</f>
        <v>28.91</v>
      </c>
      <c r="G85">
        <f>inventories!F85</f>
        <v>884.5019113490863</v>
      </c>
      <c r="H85">
        <f>inventories!G85</f>
        <v>901.72963573747904</v>
      </c>
      <c r="I85">
        <f>world_IP!B85</f>
        <v>49.640689999999999</v>
      </c>
      <c r="J85">
        <f>haver_dataset!H97</f>
        <v>76.900000000000006</v>
      </c>
      <c r="K85">
        <f>haver_dataset!K97</f>
        <v>49.952199999999998</v>
      </c>
      <c r="L85">
        <f>haver_dataset!L97</f>
        <v>93.631399999999999</v>
      </c>
      <c r="M85">
        <f>DK!B61</f>
        <v>0</v>
      </c>
      <c r="N85">
        <v>-0.54184147299999996</v>
      </c>
      <c r="O85" s="4">
        <f>'Kilian Index'!B145</f>
        <v>35.280177000000002</v>
      </c>
      <c r="P85">
        <f>GECON!B84</f>
        <v>-0.26215059317880801</v>
      </c>
    </row>
    <row r="86" spans="1:16" x14ac:dyDescent="0.3">
      <c r="A86" s="2">
        <f>haver_dataset!B98</f>
        <v>29251</v>
      </c>
      <c r="B86">
        <f>haver_dataset!C98/1000</f>
        <v>62.348011</v>
      </c>
      <c r="C86">
        <f>haver_dataset!M98/1000</f>
        <v>8.6750000000000007</v>
      </c>
      <c r="D86">
        <f>haver_dataset!N98/1000</f>
        <v>27.741</v>
      </c>
      <c r="E86">
        <f>haver_dataset!J98</f>
        <v>32.5</v>
      </c>
      <c r="F86" s="4">
        <f>haver_dataset!G98</f>
        <v>30.75</v>
      </c>
      <c r="G86">
        <f>inventories!F86</f>
        <v>922.38050295778839</v>
      </c>
      <c r="H86">
        <f>inventories!G86</f>
        <v>923.06066052367203</v>
      </c>
      <c r="I86">
        <f>world_IP!B86</f>
        <v>49.815550000000002</v>
      </c>
      <c r="J86">
        <f>haver_dataset!H98</f>
        <v>78</v>
      </c>
      <c r="K86">
        <f>haver_dataset!K98</f>
        <v>50.210700000000003</v>
      </c>
      <c r="L86">
        <f>haver_dataset!L98</f>
        <v>95.416899999999998</v>
      </c>
      <c r="M86">
        <f>DK!B62</f>
        <v>0</v>
      </c>
      <c r="N86">
        <v>-1.1813171060000001</v>
      </c>
      <c r="O86" s="4">
        <f>'Kilian Index'!B146</f>
        <v>34.657893999999999</v>
      </c>
      <c r="P86">
        <f>GECON!B85</f>
        <v>0.24287350482789899</v>
      </c>
    </row>
    <row r="87" spans="1:16" x14ac:dyDescent="0.3">
      <c r="A87" s="2">
        <f>haver_dataset!B99</f>
        <v>29280</v>
      </c>
      <c r="B87">
        <f>haver_dataset!C99/1000</f>
        <v>62.715756999999996</v>
      </c>
      <c r="C87">
        <f>haver_dataset!M99/1000</f>
        <v>8.7050000000000001</v>
      </c>
      <c r="D87">
        <f>haver_dataset!N99/1000</f>
        <v>28.114000000000001</v>
      </c>
      <c r="E87">
        <f>haver_dataset!J99</f>
        <v>37</v>
      </c>
      <c r="F87" s="4">
        <f>haver_dataset!G99</f>
        <v>32.4</v>
      </c>
      <c r="G87">
        <f>inventories!F87</f>
        <v>939.782124469113</v>
      </c>
      <c r="H87">
        <f>inventories!G87</f>
        <v>945.75845902474703</v>
      </c>
      <c r="I87">
        <f>world_IP!B87</f>
        <v>49.991300000000003</v>
      </c>
      <c r="J87">
        <f>haver_dataset!H99</f>
        <v>79</v>
      </c>
      <c r="K87">
        <f>haver_dataset!K99</f>
        <v>50.161299999999997</v>
      </c>
      <c r="L87">
        <f>haver_dataset!L99</f>
        <v>94.336500000000001</v>
      </c>
      <c r="M87">
        <f>DK!B63</f>
        <v>0</v>
      </c>
      <c r="N87">
        <v>0.28484230999999999</v>
      </c>
      <c r="O87" s="4">
        <f>'Kilian Index'!B147</f>
        <v>40.013016</v>
      </c>
      <c r="P87">
        <f>GECON!B86</f>
        <v>-0.100445764853742</v>
      </c>
    </row>
    <row r="88" spans="1:16" x14ac:dyDescent="0.3">
      <c r="A88" s="2">
        <f>haver_dataset!B100</f>
        <v>29311</v>
      </c>
      <c r="B88">
        <f>haver_dataset!C100/1000</f>
        <v>61.647494000000002</v>
      </c>
      <c r="C88">
        <f>haver_dataset!M100/1000</f>
        <v>8.6980000000000004</v>
      </c>
      <c r="D88">
        <f>haver_dataset!N100/1000</f>
        <v>26.878</v>
      </c>
      <c r="E88">
        <f>haver_dataset!J100</f>
        <v>38</v>
      </c>
      <c r="F88" s="4">
        <f>haver_dataset!G100</f>
        <v>33.42</v>
      </c>
      <c r="G88">
        <f>inventories!F88</f>
        <v>942.77318876905122</v>
      </c>
      <c r="H88">
        <f>inventories!G88</f>
        <v>935.31848018209303</v>
      </c>
      <c r="I88">
        <f>world_IP!B88</f>
        <v>50.015659999999997</v>
      </c>
      <c r="J88">
        <f>haver_dataset!H100</f>
        <v>80.099999999999994</v>
      </c>
      <c r="K88">
        <f>haver_dataset!K100</f>
        <v>49.731999999999999</v>
      </c>
      <c r="L88">
        <f>haver_dataset!L100</f>
        <v>95.163700000000006</v>
      </c>
      <c r="M88">
        <f>DK!B64</f>
        <v>0</v>
      </c>
      <c r="N88">
        <v>-0.25057417599999998</v>
      </c>
      <c r="O88" s="4">
        <f>'Kilian Index'!B148</f>
        <v>41.990220000000001</v>
      </c>
      <c r="P88">
        <f>GECON!B87</f>
        <v>-1.33500324710723</v>
      </c>
    </row>
    <row r="89" spans="1:16" x14ac:dyDescent="0.3">
      <c r="A89" s="2">
        <f>haver_dataset!B101</f>
        <v>29341</v>
      </c>
      <c r="B89">
        <f>haver_dataset!C101/1000</f>
        <v>60.391359999999999</v>
      </c>
      <c r="C89">
        <f>haver_dataset!M101/1000</f>
        <v>8.6850000000000005</v>
      </c>
      <c r="D89">
        <f>haver_dataset!N101/1000</f>
        <v>25.707000000000001</v>
      </c>
      <c r="E89">
        <f>haver_dataset!J101</f>
        <v>39.5</v>
      </c>
      <c r="F89" s="4">
        <f>haver_dataset!G101</f>
        <v>33.54</v>
      </c>
      <c r="G89">
        <f>inventories!F89</f>
        <v>968.19826317567379</v>
      </c>
      <c r="H89">
        <f>inventories!G89</f>
        <v>953.50195569185598</v>
      </c>
      <c r="I89">
        <f>world_IP!B89</f>
        <v>49.377110000000002</v>
      </c>
      <c r="J89">
        <f>haver_dataset!H101</f>
        <v>80.900000000000006</v>
      </c>
      <c r="K89">
        <f>haver_dataset!K101</f>
        <v>48.7288</v>
      </c>
      <c r="L89">
        <f>haver_dataset!L101</f>
        <v>94.0642</v>
      </c>
      <c r="M89">
        <f>DK!B65</f>
        <v>0</v>
      </c>
      <c r="N89">
        <v>0.55905892499999998</v>
      </c>
      <c r="O89" s="4">
        <f>'Kilian Index'!B149</f>
        <v>60.321807</v>
      </c>
      <c r="P89">
        <f>GECON!B88</f>
        <v>-1.3825658896544699</v>
      </c>
    </row>
    <row r="90" spans="1:16" x14ac:dyDescent="0.3">
      <c r="A90" s="2">
        <f>haver_dataset!B102</f>
        <v>29372</v>
      </c>
      <c r="B90">
        <f>haver_dataset!C102/1000</f>
        <v>59.778782</v>
      </c>
      <c r="C90">
        <f>haver_dataset!M102/1000</f>
        <v>8.6349999999999998</v>
      </c>
      <c r="D90">
        <f>haver_dataset!N102/1000</f>
        <v>25.032</v>
      </c>
      <c r="E90">
        <f>haver_dataset!J102</f>
        <v>39.5</v>
      </c>
      <c r="F90" s="4">
        <f>haver_dataset!G102</f>
        <v>34.33</v>
      </c>
      <c r="G90">
        <f>inventories!F90</f>
        <v>975.66461749689415</v>
      </c>
      <c r="H90">
        <f>inventories!G90</f>
        <v>962.93917391029004</v>
      </c>
      <c r="I90">
        <f>world_IP!B90</f>
        <v>48.744500000000002</v>
      </c>
      <c r="J90">
        <f>haver_dataset!H102</f>
        <v>81.7</v>
      </c>
      <c r="K90">
        <f>haver_dataset!K102</f>
        <v>47.292099999999998</v>
      </c>
      <c r="L90">
        <f>haver_dataset!L102</f>
        <v>94.029200000000003</v>
      </c>
      <c r="M90">
        <f>DK!B66</f>
        <v>0</v>
      </c>
      <c r="N90">
        <v>-0.81883572500000001</v>
      </c>
      <c r="O90" s="4">
        <f>'Kilian Index'!B150</f>
        <v>63.478667999999999</v>
      </c>
      <c r="P90">
        <f>GECON!B89</f>
        <v>-0.50604155126865202</v>
      </c>
    </row>
    <row r="91" spans="1:16" x14ac:dyDescent="0.3">
      <c r="A91" s="2">
        <f>haver_dataset!B103</f>
        <v>29402</v>
      </c>
      <c r="B91">
        <f>haver_dataset!C103/1000</f>
        <v>60.008624000000005</v>
      </c>
      <c r="C91">
        <f>haver_dataset!M103/1000</f>
        <v>8.5540000000000003</v>
      </c>
      <c r="D91">
        <f>haver_dataset!N103/1000</f>
        <v>25.408999999999999</v>
      </c>
      <c r="E91">
        <f>haver_dataset!J103</f>
        <v>39.5</v>
      </c>
      <c r="F91" s="4">
        <f>haver_dataset!G103</f>
        <v>34.479999999999997</v>
      </c>
      <c r="G91">
        <f>inventories!F91</f>
        <v>971.66008604927936</v>
      </c>
      <c r="H91">
        <f>inventories!G91</f>
        <v>964.45629544279404</v>
      </c>
      <c r="I91">
        <f>world_IP!B91</f>
        <v>48.589689999999997</v>
      </c>
      <c r="J91">
        <f>haver_dataset!H103</f>
        <v>82.5</v>
      </c>
      <c r="K91">
        <f>haver_dataset!K103</f>
        <v>46.5443</v>
      </c>
      <c r="L91">
        <f>haver_dataset!L103</f>
        <v>93.677300000000002</v>
      </c>
      <c r="M91">
        <f>DK!B67</f>
        <v>0</v>
      </c>
      <c r="N91">
        <v>0.26963433199999998</v>
      </c>
      <c r="O91" s="4">
        <f>'Kilian Index'!B151</f>
        <v>56.718302999999999</v>
      </c>
      <c r="P91">
        <f>GECON!B90</f>
        <v>0.27063602410545601</v>
      </c>
    </row>
    <row r="92" spans="1:16" x14ac:dyDescent="0.3">
      <c r="A92" s="2">
        <f>haver_dataset!B104</f>
        <v>29433</v>
      </c>
      <c r="B92">
        <f>haver_dataset!C104/1000</f>
        <v>59.608899000000001</v>
      </c>
      <c r="C92">
        <f>haver_dataset!M104/1000</f>
        <v>8.5470000000000006</v>
      </c>
      <c r="D92">
        <f>haver_dataset!N104/1000</f>
        <v>24.922000000000001</v>
      </c>
      <c r="E92">
        <f>haver_dataset!J104</f>
        <v>39.5</v>
      </c>
      <c r="F92" s="4">
        <f>haver_dataset!G104</f>
        <v>34.51</v>
      </c>
      <c r="G92">
        <f>inventories!F92</f>
        <v>966.04798602259109</v>
      </c>
      <c r="H92">
        <f>inventories!G92</f>
        <v>968.22558904200503</v>
      </c>
      <c r="I92">
        <f>world_IP!B92</f>
        <v>48.331539999999997</v>
      </c>
      <c r="J92">
        <f>haver_dataset!H104</f>
        <v>82.6</v>
      </c>
      <c r="K92">
        <f>haver_dataset!K104</f>
        <v>46.0807</v>
      </c>
      <c r="L92">
        <f>haver_dataset!L104</f>
        <v>92.067599999999999</v>
      </c>
      <c r="M92">
        <f>DK!B68</f>
        <v>0</v>
      </c>
      <c r="N92">
        <v>0.23858548500000001</v>
      </c>
      <c r="O92" s="4">
        <f>'Kilian Index'!B152</f>
        <v>44.605317999999997</v>
      </c>
      <c r="P92">
        <f>GECON!B91</f>
        <v>0.502862250847813</v>
      </c>
    </row>
    <row r="93" spans="1:16" x14ac:dyDescent="0.3">
      <c r="A93" s="2">
        <f>haver_dataset!B105</f>
        <v>29464</v>
      </c>
      <c r="B93">
        <f>haver_dataset!C105/1000</f>
        <v>59.446012000000003</v>
      </c>
      <c r="C93">
        <f>haver_dataset!M105/1000</f>
        <v>8.4139999999999997</v>
      </c>
      <c r="D93">
        <f>haver_dataset!N105/1000</f>
        <v>24.687999999999999</v>
      </c>
      <c r="E93">
        <f>haver_dataset!J105</f>
        <v>38</v>
      </c>
      <c r="F93" s="4">
        <f>haver_dataset!G105</f>
        <v>34.44</v>
      </c>
      <c r="G93">
        <f>inventories!F93</f>
        <v>983.48249896264338</v>
      </c>
      <c r="H93">
        <f>inventories!G93</f>
        <v>989.76492861581005</v>
      </c>
      <c r="I93">
        <f>world_IP!B93</f>
        <v>48.287430000000001</v>
      </c>
      <c r="J93">
        <f>haver_dataset!H105</f>
        <v>83.2</v>
      </c>
      <c r="K93">
        <f>haver_dataset!K105</f>
        <v>46.399799999999999</v>
      </c>
      <c r="L93">
        <f>haver_dataset!L105</f>
        <v>90.389099999999999</v>
      </c>
      <c r="M93">
        <f>DK!B69</f>
        <v>0</v>
      </c>
      <c r="N93">
        <v>-0.41052229400000001</v>
      </c>
      <c r="O93" s="4">
        <f>'Kilian Index'!B153</f>
        <v>53.358880999999997</v>
      </c>
      <c r="P93">
        <f>GECON!B92</f>
        <v>0.18887178688026099</v>
      </c>
    </row>
    <row r="94" spans="1:16" x14ac:dyDescent="0.3">
      <c r="A94" s="2">
        <f>haver_dataset!B106</f>
        <v>29494</v>
      </c>
      <c r="B94">
        <f>haver_dataset!C106/1000</f>
        <v>58.297803000000002</v>
      </c>
      <c r="C94">
        <f>haver_dataset!M106/1000</f>
        <v>8.6189999999999998</v>
      </c>
      <c r="D94">
        <f>haver_dataset!N106/1000</f>
        <v>23.396999999999998</v>
      </c>
      <c r="E94">
        <f>haver_dataset!J106</f>
        <v>36</v>
      </c>
      <c r="F94" s="4">
        <f>haver_dataset!G106</f>
        <v>34.46</v>
      </c>
      <c r="G94">
        <f>inventories!F94</f>
        <v>964.56581601554262</v>
      </c>
      <c r="H94">
        <f>inventories!G94</f>
        <v>981.82959180352498</v>
      </c>
      <c r="I94">
        <f>world_IP!B94</f>
        <v>48.242899999999999</v>
      </c>
      <c r="J94">
        <f>haver_dataset!H106</f>
        <v>83.9</v>
      </c>
      <c r="K94">
        <f>haver_dataset!K106</f>
        <v>47.178600000000003</v>
      </c>
      <c r="L94">
        <f>haver_dataset!L106</f>
        <v>92.073599999999999</v>
      </c>
      <c r="M94">
        <f>DK!B70</f>
        <v>0</v>
      </c>
      <c r="N94">
        <v>-0.52490629099999997</v>
      </c>
      <c r="O94" s="4">
        <f>'Kilian Index'!B154</f>
        <v>54.608353999999999</v>
      </c>
      <c r="P94">
        <f>GECON!B93</f>
        <v>0.27166062143581499</v>
      </c>
    </row>
    <row r="95" spans="1:16" x14ac:dyDescent="0.3">
      <c r="A95" s="2">
        <f>haver_dataset!B107</f>
        <v>29525</v>
      </c>
      <c r="B95">
        <f>haver_dataset!C107/1000</f>
        <v>55.842495999999997</v>
      </c>
      <c r="C95">
        <f>haver_dataset!M107/1000</f>
        <v>8.532</v>
      </c>
      <c r="D95">
        <f>haver_dataset!N107/1000</f>
        <v>20.940999999999999</v>
      </c>
      <c r="E95">
        <f>haver_dataset!J107</f>
        <v>36</v>
      </c>
      <c r="F95" s="4">
        <f>haver_dataset!G107</f>
        <v>34.630000000000003</v>
      </c>
      <c r="G95">
        <f>inventories!F95</f>
        <v>976.76853607357248</v>
      </c>
      <c r="H95">
        <f>inventories!G95</f>
        <v>973.82741158508497</v>
      </c>
      <c r="I95">
        <f>world_IP!B95</f>
        <v>48.521850000000001</v>
      </c>
      <c r="J95">
        <f>haver_dataset!H107</f>
        <v>84.7</v>
      </c>
      <c r="K95">
        <f>haver_dataset!K107</f>
        <v>48.020299999999999</v>
      </c>
      <c r="L95">
        <f>haver_dataset!L107</f>
        <v>91.796800000000005</v>
      </c>
      <c r="M95">
        <f>DK!B71</f>
        <v>0</v>
      </c>
      <c r="N95">
        <v>-6.797793521</v>
      </c>
      <c r="O95" s="4">
        <f>'Kilian Index'!B155</f>
        <v>54.493516999999997</v>
      </c>
      <c r="P95">
        <f>GECON!B94</f>
        <v>0.36908176579957602</v>
      </c>
    </row>
    <row r="96" spans="1:16" x14ac:dyDescent="0.3">
      <c r="A96" s="2">
        <f>haver_dataset!B108</f>
        <v>29555</v>
      </c>
      <c r="B96">
        <f>haver_dataset!C108/1000</f>
        <v>56.668925999999999</v>
      </c>
      <c r="C96">
        <f>haver_dataset!M108/1000</f>
        <v>8.4949999999999992</v>
      </c>
      <c r="D96">
        <f>haver_dataset!N108/1000</f>
        <v>21.925999999999998</v>
      </c>
      <c r="E96">
        <f>haver_dataset!J108</f>
        <v>36</v>
      </c>
      <c r="F96" s="4">
        <f>haver_dataset!G108</f>
        <v>35.090000000000003</v>
      </c>
      <c r="G96">
        <f>inventories!F96</f>
        <v>977.28040893314949</v>
      </c>
      <c r="H96">
        <f>inventories!G96</f>
        <v>975.24104328573605</v>
      </c>
      <c r="I96">
        <f>world_IP!B96</f>
        <v>48.96902</v>
      </c>
      <c r="J96">
        <f>haver_dataset!H108</f>
        <v>85.6</v>
      </c>
      <c r="K96">
        <f>haver_dataset!K108</f>
        <v>48.870899999999999</v>
      </c>
      <c r="L96">
        <f>haver_dataset!L108</f>
        <v>93.499899999999997</v>
      </c>
      <c r="M96">
        <f>DK!B72</f>
        <v>0</v>
      </c>
      <c r="N96">
        <v>0.49210867800000002</v>
      </c>
      <c r="O96" s="4">
        <f>'Kilian Index'!B156</f>
        <v>64.319543999999993</v>
      </c>
      <c r="P96">
        <f>GECON!B95</f>
        <v>-5.1248861581648202E-2</v>
      </c>
    </row>
    <row r="97" spans="1:16" x14ac:dyDescent="0.3">
      <c r="A97" s="2">
        <f>haver_dataset!B109</f>
        <v>29586</v>
      </c>
      <c r="B97">
        <f>haver_dataset!C109/1000</f>
        <v>58.047975000000001</v>
      </c>
      <c r="C97">
        <f>haver_dataset!M109/1000</f>
        <v>8.6059999999999999</v>
      </c>
      <c r="D97">
        <f>haver_dataset!N109/1000</f>
        <v>22.936</v>
      </c>
      <c r="E97">
        <f>haver_dataset!J109</f>
        <v>37</v>
      </c>
      <c r="F97" s="4">
        <f>haver_dataset!G109</f>
        <v>35.630000000000003</v>
      </c>
      <c r="G97">
        <f>inventories!F97</f>
        <v>957.89296741238149</v>
      </c>
      <c r="H97">
        <f>inventories!G97</f>
        <v>973.949854183159</v>
      </c>
      <c r="I97">
        <f>world_IP!B97</f>
        <v>48.983820000000001</v>
      </c>
      <c r="J97">
        <f>haver_dataset!H109</f>
        <v>86.4</v>
      </c>
      <c r="K97">
        <f>haver_dataset!K109</f>
        <v>49.069499999999998</v>
      </c>
      <c r="L97">
        <f>haver_dataset!L109</f>
        <v>95.461299999999994</v>
      </c>
      <c r="M97">
        <f>DK!B73</f>
        <v>0</v>
      </c>
      <c r="N97">
        <v>1.2719329399999999</v>
      </c>
      <c r="O97" s="4">
        <f>'Kilian Index'!B157</f>
        <v>67.957779000000002</v>
      </c>
      <c r="P97">
        <f>GECON!B96</f>
        <v>-0.27898054437266401</v>
      </c>
    </row>
    <row r="98" spans="1:16" x14ac:dyDescent="0.3">
      <c r="A98" s="2">
        <f>haver_dataset!B110</f>
        <v>29617</v>
      </c>
      <c r="B98">
        <f>haver_dataset!C110/1000</f>
        <v>57.891773000000001</v>
      </c>
      <c r="C98">
        <f>haver_dataset!M110/1000</f>
        <v>8.5399999999999991</v>
      </c>
      <c r="D98">
        <f>haver_dataset!N110/1000</f>
        <v>22.577999999999999</v>
      </c>
      <c r="E98">
        <f>haver_dataset!J110</f>
        <v>38</v>
      </c>
      <c r="F98" s="4">
        <f>haver_dataset!G110</f>
        <v>38.85</v>
      </c>
      <c r="G98">
        <f>inventories!F98</f>
        <v>999.99194046972514</v>
      </c>
      <c r="H98">
        <f>inventories!G98</f>
        <v>998.58040703757001</v>
      </c>
      <c r="I98">
        <f>world_IP!B98</f>
        <v>48.845440000000004</v>
      </c>
      <c r="J98">
        <f>haver_dataset!H110</f>
        <v>87.2</v>
      </c>
      <c r="K98">
        <f>haver_dataset!K110</f>
        <v>48.863399999999999</v>
      </c>
      <c r="L98">
        <f>haver_dataset!L110</f>
        <v>94.311099999999996</v>
      </c>
      <c r="M98">
        <f>DK!B74</f>
        <v>0</v>
      </c>
      <c r="N98">
        <v>-0.32527330500000001</v>
      </c>
      <c r="O98" s="4">
        <f>'Kilian Index'!B158</f>
        <v>63.649433000000002</v>
      </c>
      <c r="P98">
        <f>GECON!B97</f>
        <v>-0.20027556937115201</v>
      </c>
    </row>
    <row r="99" spans="1:16" x14ac:dyDescent="0.3">
      <c r="A99" s="2">
        <f>haver_dataset!B111</f>
        <v>29645</v>
      </c>
      <c r="B99">
        <f>haver_dataset!C111/1000</f>
        <v>58.156648999999994</v>
      </c>
      <c r="C99">
        <f>haver_dataset!M111/1000</f>
        <v>8.6039999999999992</v>
      </c>
      <c r="D99">
        <f>haver_dataset!N111/1000</f>
        <v>22.792000000000002</v>
      </c>
      <c r="E99">
        <f>haver_dataset!J111</f>
        <v>38</v>
      </c>
      <c r="F99" s="4">
        <f>haver_dataset!G111</f>
        <v>39</v>
      </c>
      <c r="G99">
        <f>inventories!F99</f>
        <v>1015.9710076885704</v>
      </c>
      <c r="H99">
        <f>inventories!G99</f>
        <v>1017.03085046066</v>
      </c>
      <c r="I99">
        <f>world_IP!B99</f>
        <v>49.082419999999999</v>
      </c>
      <c r="J99">
        <f>haver_dataset!H111</f>
        <v>88</v>
      </c>
      <c r="K99">
        <f>haver_dataset!K111</f>
        <v>48.611499999999999</v>
      </c>
      <c r="L99">
        <f>haver_dataset!L111</f>
        <v>95.444299999999998</v>
      </c>
      <c r="M99">
        <f>DK!B75</f>
        <v>0</v>
      </c>
      <c r="N99">
        <v>1.653020452</v>
      </c>
      <c r="O99" s="4">
        <f>'Kilian Index'!B159</f>
        <v>61.460749</v>
      </c>
      <c r="P99">
        <f>GECON!B98</f>
        <v>-0.21624241157587601</v>
      </c>
    </row>
    <row r="100" spans="1:16" x14ac:dyDescent="0.3">
      <c r="A100" s="2">
        <f>haver_dataset!B112</f>
        <v>29676</v>
      </c>
      <c r="B100">
        <f>haver_dataset!C112/1000</f>
        <v>58.809341999999994</v>
      </c>
      <c r="C100">
        <f>haver_dataset!M112/1000</f>
        <v>8.6129999999999995</v>
      </c>
      <c r="D100">
        <f>haver_dataset!N112/1000</f>
        <v>23.053000000000001</v>
      </c>
      <c r="E100">
        <f>haver_dataset!J112</f>
        <v>38</v>
      </c>
      <c r="F100" s="4">
        <f>haver_dataset!G112</f>
        <v>38.31</v>
      </c>
      <c r="G100">
        <f>inventories!F100</f>
        <v>1056.254785022996</v>
      </c>
      <c r="H100">
        <f>inventories!G100</f>
        <v>1051.49544341621</v>
      </c>
      <c r="I100">
        <f>world_IP!B100</f>
        <v>48.90804</v>
      </c>
      <c r="J100">
        <f>haver_dataset!H112</f>
        <v>88.6</v>
      </c>
      <c r="K100">
        <f>haver_dataset!K112</f>
        <v>48.767400000000002</v>
      </c>
      <c r="L100">
        <f>haver_dataset!L112</f>
        <v>96.308099999999996</v>
      </c>
      <c r="M100">
        <f>DK!B76</f>
        <v>0</v>
      </c>
      <c r="N100">
        <v>1.2256092949999999</v>
      </c>
      <c r="O100" s="4">
        <f>'Kilian Index'!B160</f>
        <v>49.938423999999998</v>
      </c>
      <c r="P100">
        <f>GECON!B99</f>
        <v>0.133426848938238</v>
      </c>
    </row>
    <row r="101" spans="1:16" x14ac:dyDescent="0.3">
      <c r="A101" s="2">
        <f>haver_dataset!B113</f>
        <v>29706</v>
      </c>
      <c r="B101">
        <f>haver_dataset!C113/1000</f>
        <v>57.803815</v>
      </c>
      <c r="C101">
        <f>haver_dataset!M113/1000</f>
        <v>8.5570000000000004</v>
      </c>
      <c r="D101">
        <f>haver_dataset!N113/1000</f>
        <v>22.039000000000001</v>
      </c>
      <c r="E101">
        <f>haver_dataset!J113</f>
        <v>38</v>
      </c>
      <c r="F101" s="4">
        <f>haver_dataset!G113</f>
        <v>38.409999999999997</v>
      </c>
      <c r="G101">
        <f>inventories!F101</f>
        <v>1092.9554523403824</v>
      </c>
      <c r="H101">
        <f>inventories!G101</f>
        <v>1079.1702601223201</v>
      </c>
      <c r="I101">
        <f>world_IP!B101</f>
        <v>48.848390000000002</v>
      </c>
      <c r="J101">
        <f>haver_dataset!H113</f>
        <v>89.1</v>
      </c>
      <c r="K101">
        <f>haver_dataset!K113</f>
        <v>49.037700000000001</v>
      </c>
      <c r="L101">
        <f>haver_dataset!L113</f>
        <v>91.2363</v>
      </c>
      <c r="M101">
        <f>DK!B77</f>
        <v>0</v>
      </c>
      <c r="N101">
        <v>0.226431418</v>
      </c>
      <c r="O101" s="4">
        <f>'Kilian Index'!B161</f>
        <v>45.587882</v>
      </c>
      <c r="P101">
        <f>GECON!B100</f>
        <v>0.22680076598314</v>
      </c>
    </row>
    <row r="102" spans="1:16" x14ac:dyDescent="0.3">
      <c r="A102" s="2">
        <f>haver_dataset!B114</f>
        <v>29737</v>
      </c>
      <c r="B102">
        <f>haver_dataset!C114/1000</f>
        <v>56.994194999999998</v>
      </c>
      <c r="C102">
        <f>haver_dataset!M114/1000</f>
        <v>8.5009999999999994</v>
      </c>
      <c r="D102">
        <f>haver_dataset!N114/1000</f>
        <v>21.552</v>
      </c>
      <c r="E102">
        <f>haver_dataset!J114</f>
        <v>38</v>
      </c>
      <c r="F102" s="4">
        <f>haver_dataset!G114</f>
        <v>37.840000000000003</v>
      </c>
      <c r="G102">
        <f>inventories!F102</f>
        <v>1117.848096744473</v>
      </c>
      <c r="H102">
        <f>inventories!G102</f>
        <v>1105.3329453169099</v>
      </c>
      <c r="I102">
        <f>world_IP!B102</f>
        <v>48.889569999999999</v>
      </c>
      <c r="J102">
        <f>haver_dataset!H114</f>
        <v>89.7</v>
      </c>
      <c r="K102">
        <f>haver_dataset!K114</f>
        <v>49.2729</v>
      </c>
      <c r="L102">
        <f>haver_dataset!L114</f>
        <v>91.778700000000001</v>
      </c>
      <c r="M102">
        <f>DK!B78</f>
        <v>0</v>
      </c>
      <c r="N102">
        <v>1.0091508</v>
      </c>
      <c r="O102" s="4">
        <f>'Kilian Index'!B162</f>
        <v>35.518858000000002</v>
      </c>
      <c r="P102">
        <f>GECON!B101</f>
        <v>-0.101200944261232</v>
      </c>
    </row>
    <row r="103" spans="1:16" x14ac:dyDescent="0.3">
      <c r="A103" s="2">
        <f>haver_dataset!B115</f>
        <v>29767</v>
      </c>
      <c r="B103">
        <f>haver_dataset!C115/1000</f>
        <v>56.310516999999997</v>
      </c>
      <c r="C103">
        <f>haver_dataset!M115/1000</f>
        <v>8.6289999999999996</v>
      </c>
      <c r="D103">
        <f>haver_dataset!N115/1000</f>
        <v>20.888000000000002</v>
      </c>
      <c r="E103">
        <f>haver_dataset!J115</f>
        <v>36</v>
      </c>
      <c r="F103" s="4">
        <f>haver_dataset!G115</f>
        <v>37.03</v>
      </c>
      <c r="G103">
        <f>inventories!F103</f>
        <v>1126.155238212549</v>
      </c>
      <c r="H103">
        <f>inventories!G103</f>
        <v>1120.71193710432</v>
      </c>
      <c r="I103">
        <f>world_IP!B103</f>
        <v>49.105690000000003</v>
      </c>
      <c r="J103">
        <f>haver_dataset!H115</f>
        <v>90.5</v>
      </c>
      <c r="K103">
        <f>haver_dataset!K115</f>
        <v>49.050899999999999</v>
      </c>
      <c r="L103">
        <f>haver_dataset!L115</f>
        <v>95.732399999999998</v>
      </c>
      <c r="M103">
        <f>DK!B79</f>
        <v>0</v>
      </c>
      <c r="N103">
        <v>0.422759363</v>
      </c>
      <c r="O103" s="4">
        <f>'Kilian Index'!B163</f>
        <v>40.774366000000001</v>
      </c>
      <c r="P103">
        <f>GECON!B102</f>
        <v>-0.20034762349086299</v>
      </c>
    </row>
    <row r="104" spans="1:16" x14ac:dyDescent="0.3">
      <c r="A104" s="2">
        <f>haver_dataset!B116</f>
        <v>29798</v>
      </c>
      <c r="B104">
        <f>haver_dataset!C116/1000</f>
        <v>55.016126</v>
      </c>
      <c r="C104">
        <f>haver_dataset!M116/1000</f>
        <v>8.5</v>
      </c>
      <c r="D104">
        <f>haver_dataset!N116/1000</f>
        <v>19.795999999999999</v>
      </c>
      <c r="E104">
        <f>haver_dataset!J116</f>
        <v>36</v>
      </c>
      <c r="F104" s="4">
        <f>haver_dataset!G116</f>
        <v>36.58</v>
      </c>
      <c r="G104">
        <f>inventories!F104</f>
        <v>1149.1031768931059</v>
      </c>
      <c r="H104">
        <f>inventories!G104</f>
        <v>1151.53258328073</v>
      </c>
      <c r="I104">
        <f>world_IP!B104</f>
        <v>49.410440000000001</v>
      </c>
      <c r="J104">
        <f>haver_dataset!H116</f>
        <v>91.5</v>
      </c>
      <c r="K104">
        <f>haver_dataset!K116</f>
        <v>49.141199999999998</v>
      </c>
      <c r="L104">
        <f>haver_dataset!L116</f>
        <v>98.774900000000002</v>
      </c>
      <c r="M104">
        <f>DK!B80</f>
        <v>0</v>
      </c>
      <c r="N104">
        <v>1.012740449</v>
      </c>
      <c r="O104" s="4">
        <f>'Kilian Index'!B164</f>
        <v>32.425224999999998</v>
      </c>
      <c r="P104">
        <f>GECON!B103</f>
        <v>-3.3988713941491097E-2</v>
      </c>
    </row>
    <row r="105" spans="1:16" x14ac:dyDescent="0.3">
      <c r="A105" s="2">
        <f>haver_dataset!B117</f>
        <v>29829</v>
      </c>
      <c r="B105">
        <f>haver_dataset!C117/1000</f>
        <v>54.079566</v>
      </c>
      <c r="C105">
        <f>haver_dataset!M117/1000</f>
        <v>8.5830000000000002</v>
      </c>
      <c r="D105">
        <f>haver_dataset!N117/1000</f>
        <v>19.417999999999999</v>
      </c>
      <c r="E105">
        <f>haver_dataset!J117</f>
        <v>36</v>
      </c>
      <c r="F105" s="4">
        <f>haver_dataset!G117</f>
        <v>35.82</v>
      </c>
      <c r="G105">
        <f>inventories!F105</f>
        <v>1123.807612487099</v>
      </c>
      <c r="H105">
        <f>inventories!G105</f>
        <v>1127.3972007798</v>
      </c>
      <c r="I105">
        <f>world_IP!B105</f>
        <v>49.127949999999998</v>
      </c>
      <c r="J105">
        <f>haver_dataset!H117</f>
        <v>92.2</v>
      </c>
      <c r="K105">
        <f>haver_dataset!K117</f>
        <v>49.136200000000002</v>
      </c>
      <c r="L105">
        <f>haver_dataset!L117</f>
        <v>99.105500000000006</v>
      </c>
      <c r="M105">
        <f>DK!B81</f>
        <v>0</v>
      </c>
      <c r="N105">
        <v>0.28830618099999999</v>
      </c>
      <c r="O105" s="4">
        <f>'Kilian Index'!B165</f>
        <v>14.831785</v>
      </c>
      <c r="P105">
        <f>GECON!B104</f>
        <v>-9.0489844088596505E-2</v>
      </c>
    </row>
    <row r="106" spans="1:16" x14ac:dyDescent="0.3">
      <c r="A106" s="2">
        <f>haver_dataset!B118</f>
        <v>29859</v>
      </c>
      <c r="B106">
        <f>haver_dataset!C118/1000</f>
        <v>54.190514</v>
      </c>
      <c r="C106">
        <f>haver_dataset!M118/1000</f>
        <v>8.6039999999999992</v>
      </c>
      <c r="D106">
        <f>haver_dataset!N118/1000</f>
        <v>18.763999999999999</v>
      </c>
      <c r="E106">
        <f>haver_dataset!J118</f>
        <v>36</v>
      </c>
      <c r="F106" s="4">
        <f>haver_dataset!G118</f>
        <v>35.44</v>
      </c>
      <c r="G106">
        <f>inventories!F106</f>
        <v>1141.3921925707223</v>
      </c>
      <c r="H106">
        <f>inventories!G106</f>
        <v>1161.79126597341</v>
      </c>
      <c r="I106">
        <f>world_IP!B106</f>
        <v>49.284840000000003</v>
      </c>
      <c r="J106">
        <f>haver_dataset!H118</f>
        <v>93.1</v>
      </c>
      <c r="K106">
        <f>haver_dataset!K118</f>
        <v>48.958599999999997</v>
      </c>
      <c r="L106">
        <f>haver_dataset!L118</f>
        <v>98.497500000000002</v>
      </c>
      <c r="M106">
        <f>DK!B82</f>
        <v>0</v>
      </c>
      <c r="N106">
        <v>-0.60202442899999997</v>
      </c>
      <c r="O106" s="4">
        <f>'Kilian Index'!B166</f>
        <v>12.757650999999999</v>
      </c>
      <c r="P106">
        <f>GECON!B105</f>
        <v>-0.58950753116739996</v>
      </c>
    </row>
    <row r="107" spans="1:16" x14ac:dyDescent="0.3">
      <c r="A107" s="2">
        <f>haver_dataset!B119</f>
        <v>29890</v>
      </c>
      <c r="B107">
        <f>haver_dataset!C119/1000</f>
        <v>54.556341999999994</v>
      </c>
      <c r="C107">
        <f>haver_dataset!M119/1000</f>
        <v>8.5630000000000006</v>
      </c>
      <c r="D107">
        <f>haver_dataset!N119/1000</f>
        <v>19.199000000000002</v>
      </c>
      <c r="E107">
        <f>haver_dataset!J119</f>
        <v>35</v>
      </c>
      <c r="F107" s="4">
        <f>haver_dataset!G119</f>
        <v>35.43</v>
      </c>
      <c r="G107">
        <f>inventories!F107</f>
        <v>1189.8474342297213</v>
      </c>
      <c r="H107">
        <f>inventories!G107</f>
        <v>1187.3799860704901</v>
      </c>
      <c r="I107">
        <f>world_IP!B107</f>
        <v>49.30048</v>
      </c>
      <c r="J107">
        <f>haver_dataset!H119</f>
        <v>93.4</v>
      </c>
      <c r="K107">
        <f>haver_dataset!K119</f>
        <v>48.464100000000002</v>
      </c>
      <c r="L107">
        <f>haver_dataset!L119</f>
        <v>97.855999999999995</v>
      </c>
      <c r="M107">
        <f>DK!B83</f>
        <v>0</v>
      </c>
      <c r="N107">
        <v>-0.93571202899999995</v>
      </c>
      <c r="O107" s="4">
        <f>'Kilian Index'!B167</f>
        <v>15.290607</v>
      </c>
      <c r="P107">
        <f>GECON!B106</f>
        <v>-0.53195999648425896</v>
      </c>
    </row>
    <row r="108" spans="1:16" x14ac:dyDescent="0.3">
      <c r="A108" s="2">
        <f>haver_dataset!B120</f>
        <v>29920</v>
      </c>
      <c r="B108">
        <f>haver_dataset!C120/1000</f>
        <v>53.982612000000003</v>
      </c>
      <c r="C108">
        <f>haver_dataset!M120/1000</f>
        <v>8.5860000000000003</v>
      </c>
      <c r="D108">
        <f>haver_dataset!N120/1000</f>
        <v>18.765000000000001</v>
      </c>
      <c r="E108">
        <f>haver_dataset!J120</f>
        <v>36</v>
      </c>
      <c r="F108" s="4">
        <f>haver_dataset!G120</f>
        <v>36.21</v>
      </c>
      <c r="G108">
        <f>inventories!F108</f>
        <v>1209.8639243249095</v>
      </c>
      <c r="H108">
        <f>inventories!G108</f>
        <v>1208.4790591871799</v>
      </c>
      <c r="I108">
        <f>world_IP!B108</f>
        <v>49.087879999999998</v>
      </c>
      <c r="J108">
        <f>haver_dataset!H120</f>
        <v>93.8</v>
      </c>
      <c r="K108">
        <f>haver_dataset!K120</f>
        <v>47.850900000000003</v>
      </c>
      <c r="L108">
        <f>haver_dataset!L120</f>
        <v>96.991799999999998</v>
      </c>
      <c r="M108">
        <f>DK!B84</f>
        <v>0</v>
      </c>
      <c r="N108">
        <v>-6.4991725E-2</v>
      </c>
      <c r="O108" s="4">
        <f>'Kilian Index'!B168</f>
        <v>14.322877</v>
      </c>
      <c r="P108">
        <f>GECON!B107</f>
        <v>-0.58584348621112203</v>
      </c>
    </row>
    <row r="109" spans="1:16" x14ac:dyDescent="0.3">
      <c r="A109" s="2">
        <f>haver_dataset!B121</f>
        <v>29951</v>
      </c>
      <c r="B109">
        <f>haver_dataset!C121/1000</f>
        <v>54.949157</v>
      </c>
      <c r="C109">
        <f>haver_dataset!M121/1000</f>
        <v>8.5850000000000009</v>
      </c>
      <c r="D109">
        <f>haver_dataset!N121/1000</f>
        <v>19.747</v>
      </c>
      <c r="E109">
        <f>haver_dataset!J121</f>
        <v>35</v>
      </c>
      <c r="F109" s="4">
        <f>haver_dataset!G121</f>
        <v>35.950000000000003</v>
      </c>
      <c r="G109">
        <f>inventories!F109</f>
        <v>1220.6934272335518</v>
      </c>
      <c r="H109">
        <f>inventories!G109</f>
        <v>1236.90336593811</v>
      </c>
      <c r="I109">
        <f>world_IP!B109</f>
        <v>48.724229999999999</v>
      </c>
      <c r="J109">
        <f>haver_dataset!H121</f>
        <v>94.1</v>
      </c>
      <c r="K109">
        <f>haver_dataset!K121</f>
        <v>47.056699999999999</v>
      </c>
      <c r="L109">
        <f>haver_dataset!L121</f>
        <v>96.931600000000003</v>
      </c>
      <c r="M109">
        <f>DK!B85</f>
        <v>0</v>
      </c>
      <c r="N109">
        <v>-6.4219354000000006E-2</v>
      </c>
      <c r="O109" s="4">
        <f>'Kilian Index'!B169</f>
        <v>7.3783681999999997</v>
      </c>
      <c r="P109">
        <f>GECON!B108</f>
        <v>-0.31664775526310002</v>
      </c>
    </row>
    <row r="110" spans="1:16" x14ac:dyDescent="0.3">
      <c r="A110" s="2">
        <f>haver_dataset!B122</f>
        <v>29982</v>
      </c>
      <c r="B110">
        <f>haver_dataset!C122/1000</f>
        <v>54.696332999999996</v>
      </c>
      <c r="C110">
        <f>haver_dataset!M122/1000</f>
        <v>8.5090000000000003</v>
      </c>
      <c r="D110">
        <f>haver_dataset!N122/1000</f>
        <v>19.343</v>
      </c>
      <c r="E110">
        <f>haver_dataset!J122</f>
        <v>33.85</v>
      </c>
      <c r="F110" s="4">
        <f>haver_dataset!G122</f>
        <v>35.54</v>
      </c>
      <c r="G110">
        <f>inventories!F110</f>
        <v>1246.2418444979037</v>
      </c>
      <c r="H110">
        <f>inventories!G110</f>
        <v>1242.11862066257</v>
      </c>
      <c r="I110">
        <f>world_IP!B110</f>
        <v>48.50826</v>
      </c>
      <c r="J110">
        <f>haver_dataset!H122</f>
        <v>94.4</v>
      </c>
      <c r="K110">
        <f>haver_dataset!K122</f>
        <v>45.8904</v>
      </c>
      <c r="L110">
        <f>haver_dataset!L122</f>
        <v>95.792199999999994</v>
      </c>
      <c r="M110">
        <f>DK!B86</f>
        <v>0</v>
      </c>
      <c r="N110">
        <v>0.73706772799999998</v>
      </c>
      <c r="O110" s="4">
        <f>'Kilian Index'!B170</f>
        <v>2.8022691000000002</v>
      </c>
      <c r="P110">
        <f>GECON!B109</f>
        <v>-0.389641943595958</v>
      </c>
    </row>
    <row r="111" spans="1:16" x14ac:dyDescent="0.3">
      <c r="A111" s="2">
        <f>haver_dataset!B123</f>
        <v>30010</v>
      </c>
      <c r="B111">
        <f>haver_dataset!C123/1000</f>
        <v>54.057656000000001</v>
      </c>
      <c r="C111">
        <f>haver_dataset!M123/1000</f>
        <v>8.702</v>
      </c>
      <c r="D111">
        <f>haver_dataset!N123/1000</f>
        <v>18.244</v>
      </c>
      <c r="E111">
        <f>haver_dataset!J123</f>
        <v>31.56</v>
      </c>
      <c r="F111" s="4">
        <f>haver_dataset!G123</f>
        <v>35.479999999999997</v>
      </c>
      <c r="G111">
        <f>inventories!F111</f>
        <v>1260.1590302783725</v>
      </c>
      <c r="H111">
        <f>inventories!G111</f>
        <v>1257.6901441648799</v>
      </c>
      <c r="I111">
        <f>world_IP!B111</f>
        <v>48.707389999999997</v>
      </c>
      <c r="J111">
        <f>haver_dataset!H123</f>
        <v>94.7</v>
      </c>
      <c r="K111">
        <f>haver_dataset!K123</f>
        <v>47.1997</v>
      </c>
      <c r="L111">
        <f>haver_dataset!L123</f>
        <v>96.814800000000005</v>
      </c>
      <c r="M111">
        <f>DK!B87</f>
        <v>0</v>
      </c>
      <c r="N111">
        <v>0.95020820399999995</v>
      </c>
      <c r="O111" s="4">
        <f>'Kilian Index'!B171</f>
        <v>-6.5391341000000001</v>
      </c>
      <c r="P111">
        <f>GECON!B110</f>
        <v>-0.24810960751178401</v>
      </c>
    </row>
    <row r="112" spans="1:16" x14ac:dyDescent="0.3">
      <c r="A112" s="2">
        <f>haver_dataset!B124</f>
        <v>30041</v>
      </c>
      <c r="B112">
        <f>haver_dataset!C124/1000</f>
        <v>52.235578000000004</v>
      </c>
      <c r="C112">
        <f>haver_dataset!M124/1000</f>
        <v>8.6669999999999998</v>
      </c>
      <c r="D112">
        <f>haver_dataset!N124/1000</f>
        <v>16.530999999999999</v>
      </c>
      <c r="E112">
        <f>haver_dataset!J124</f>
        <v>28.48</v>
      </c>
      <c r="F112" s="4">
        <f>haver_dataset!G124</f>
        <v>34.07</v>
      </c>
      <c r="G112">
        <f>inventories!F112</f>
        <v>1252.4357116702158</v>
      </c>
      <c r="H112">
        <f>inventories!G112</f>
        <v>1251.2239704204401</v>
      </c>
      <c r="I112">
        <f>world_IP!B112</f>
        <v>48.738370000000003</v>
      </c>
      <c r="J112">
        <f>haver_dataset!H124</f>
        <v>94.7</v>
      </c>
      <c r="K112">
        <f>haver_dataset!K124</f>
        <v>46.859699999999997</v>
      </c>
      <c r="L112">
        <f>haver_dataset!L124</f>
        <v>96.014700000000005</v>
      </c>
      <c r="M112">
        <f>DK!B88</f>
        <v>0</v>
      </c>
      <c r="N112">
        <v>0.461251048</v>
      </c>
      <c r="O112" s="4">
        <f>'Kilian Index'!B172</f>
        <v>2.6862642000000001</v>
      </c>
      <c r="P112">
        <f>GECON!B111</f>
        <v>-0.63084811044741895</v>
      </c>
    </row>
    <row r="113" spans="1:16" x14ac:dyDescent="0.3">
      <c r="A113" s="2">
        <f>haver_dataset!B125</f>
        <v>30071</v>
      </c>
      <c r="B113">
        <f>haver_dataset!C125/1000</f>
        <v>50.937233999999997</v>
      </c>
      <c r="C113">
        <f>haver_dataset!M125/1000</f>
        <v>8.5909999999999993</v>
      </c>
      <c r="D113">
        <f>haver_dataset!N125/1000</f>
        <v>15.425000000000001</v>
      </c>
      <c r="E113">
        <f>haver_dataset!J125</f>
        <v>33.450000000000003</v>
      </c>
      <c r="F113" s="4">
        <f>haver_dataset!G125</f>
        <v>32.82</v>
      </c>
      <c r="G113">
        <f>inventories!F113</f>
        <v>1254.7113873953233</v>
      </c>
      <c r="H113">
        <f>inventories!G113</f>
        <v>1242.3173317636699</v>
      </c>
      <c r="I113">
        <f>world_IP!B113</f>
        <v>48.595739999999999</v>
      </c>
      <c r="J113">
        <f>haver_dataset!H125</f>
        <v>95</v>
      </c>
      <c r="K113">
        <f>haver_dataset!K125</f>
        <v>46.502200000000002</v>
      </c>
      <c r="L113">
        <f>haver_dataset!L125</f>
        <v>94.0154</v>
      </c>
      <c r="M113">
        <f>DK!B89</f>
        <v>0</v>
      </c>
      <c r="N113">
        <v>0.54523501200000002</v>
      </c>
      <c r="O113" s="4">
        <f>'Kilian Index'!B173</f>
        <v>10.632334</v>
      </c>
      <c r="P113">
        <f>GECON!B112</f>
        <v>-0.40571146283529602</v>
      </c>
    </row>
    <row r="114" spans="1:16" x14ac:dyDescent="0.3">
      <c r="A114" s="2">
        <f>haver_dataset!B126</f>
        <v>30102</v>
      </c>
      <c r="B114">
        <f>haver_dataset!C126/1000</f>
        <v>51.782806999999998</v>
      </c>
      <c r="C114">
        <f>haver_dataset!M126/1000</f>
        <v>8.6829999999999998</v>
      </c>
      <c r="D114">
        <f>haver_dataset!N126/1000</f>
        <v>15.914999999999999</v>
      </c>
      <c r="E114">
        <f>haver_dataset!J126</f>
        <v>35.93</v>
      </c>
      <c r="F114" s="4">
        <f>haver_dataset!G126</f>
        <v>32.78</v>
      </c>
      <c r="G114">
        <f>inventories!F114</f>
        <v>1252.8715231008598</v>
      </c>
      <c r="H114">
        <f>inventories!G114</f>
        <v>1240.73438699607</v>
      </c>
      <c r="I114">
        <f>world_IP!B114</f>
        <v>48.335929999999998</v>
      </c>
      <c r="J114">
        <f>haver_dataset!H126</f>
        <v>95.9</v>
      </c>
      <c r="K114">
        <f>haver_dataset!K126</f>
        <v>46.405299999999997</v>
      </c>
      <c r="L114">
        <f>haver_dataset!L126</f>
        <v>92.493200000000002</v>
      </c>
      <c r="M114">
        <f>DK!B90</f>
        <v>0</v>
      </c>
      <c r="N114">
        <v>0.36663286899999997</v>
      </c>
      <c r="O114" s="4">
        <f>'Kilian Index'!B174</f>
        <v>7.4853528999999996</v>
      </c>
      <c r="P114">
        <f>GECON!B113</f>
        <v>-0.17643460677885101</v>
      </c>
    </row>
    <row r="115" spans="1:16" x14ac:dyDescent="0.3">
      <c r="A115" s="2">
        <f>haver_dataset!B127</f>
        <v>30132</v>
      </c>
      <c r="B115">
        <f>haver_dataset!C127/1000</f>
        <v>53.723824999999998</v>
      </c>
      <c r="C115">
        <f>haver_dataset!M127/1000</f>
        <v>8.6460000000000008</v>
      </c>
      <c r="D115">
        <f>haver_dataset!N127/1000</f>
        <v>17.518999999999998</v>
      </c>
      <c r="E115">
        <f>haver_dataset!J127</f>
        <v>35.07</v>
      </c>
      <c r="F115" s="4">
        <f>haver_dataset!G127</f>
        <v>33.79</v>
      </c>
      <c r="G115">
        <f>inventories!F115</f>
        <v>1250.4313902321128</v>
      </c>
      <c r="H115">
        <f>inventories!G115</f>
        <v>1245.9268229173399</v>
      </c>
      <c r="I115">
        <f>world_IP!B115</f>
        <v>48.062019999999997</v>
      </c>
      <c r="J115">
        <f>haver_dataset!H127</f>
        <v>97</v>
      </c>
      <c r="K115">
        <f>haver_dataset!K127</f>
        <v>46.371400000000001</v>
      </c>
      <c r="L115">
        <f>haver_dataset!L127</f>
        <v>91.214600000000004</v>
      </c>
      <c r="M115">
        <f>DK!B91</f>
        <v>0</v>
      </c>
      <c r="N115">
        <v>-0.44712168899999999</v>
      </c>
      <c r="O115" s="4">
        <f>'Kilian Index'!B175</f>
        <v>-16.857341000000002</v>
      </c>
      <c r="P115">
        <f>GECON!B114</f>
        <v>-0.90049901405536203</v>
      </c>
    </row>
    <row r="116" spans="1:16" x14ac:dyDescent="0.3">
      <c r="A116" s="2">
        <f>haver_dataset!B128</f>
        <v>30163</v>
      </c>
      <c r="B116">
        <f>haver_dataset!C128/1000</f>
        <v>53.304036999999994</v>
      </c>
      <c r="C116">
        <f>haver_dataset!M128/1000</f>
        <v>8.6579999999999995</v>
      </c>
      <c r="D116">
        <f>haver_dataset!N128/1000</f>
        <v>17.311</v>
      </c>
      <c r="E116">
        <f>haver_dataset!J128</f>
        <v>34.159999999999997</v>
      </c>
      <c r="F116" s="4">
        <f>haver_dataset!G128</f>
        <v>33.44</v>
      </c>
      <c r="G116">
        <f>inventories!F116</f>
        <v>1259.8136702767301</v>
      </c>
      <c r="H116">
        <f>inventories!G116</f>
        <v>1261.4138557838401</v>
      </c>
      <c r="I116">
        <f>world_IP!B116</f>
        <v>47.847999999999999</v>
      </c>
      <c r="J116">
        <f>haver_dataset!H128</f>
        <v>97.5</v>
      </c>
      <c r="K116">
        <f>haver_dataset!K128</f>
        <v>46.309600000000003</v>
      </c>
      <c r="L116">
        <f>haver_dataset!L128</f>
        <v>89.8917</v>
      </c>
      <c r="M116">
        <f>DK!B92</f>
        <v>0</v>
      </c>
      <c r="N116">
        <v>3.5931539999999999E-3</v>
      </c>
      <c r="O116" s="4">
        <f>'Kilian Index'!B176</f>
        <v>-41.156753000000002</v>
      </c>
      <c r="P116">
        <f>GECON!B115</f>
        <v>-0.172000487781441</v>
      </c>
    </row>
    <row r="117" spans="1:16" x14ac:dyDescent="0.3">
      <c r="A117" s="2">
        <f>haver_dataset!B129</f>
        <v>30194</v>
      </c>
      <c r="B117">
        <f>haver_dataset!C129/1000</f>
        <v>53.226076999999997</v>
      </c>
      <c r="C117">
        <f>haver_dataset!M129/1000</f>
        <v>8.6340000000000003</v>
      </c>
      <c r="D117">
        <f>haver_dataset!N129/1000</f>
        <v>17.126999999999999</v>
      </c>
      <c r="E117">
        <f>haver_dataset!J129</f>
        <v>33.950000000000003</v>
      </c>
      <c r="F117" s="4">
        <f>haver_dataset!G129</f>
        <v>32.950000000000003</v>
      </c>
      <c r="G117">
        <f>inventories!F117</f>
        <v>1287.8268889813749</v>
      </c>
      <c r="H117">
        <f>inventories!G117</f>
        <v>1290.3446038626601</v>
      </c>
      <c r="I117">
        <f>world_IP!B117</f>
        <v>47.622950000000003</v>
      </c>
      <c r="J117">
        <f>haver_dataset!H129</f>
        <v>97.7</v>
      </c>
      <c r="K117">
        <f>haver_dataset!K129</f>
        <v>45.895600000000002</v>
      </c>
      <c r="L117">
        <f>haver_dataset!L129</f>
        <v>89.2119</v>
      </c>
      <c r="M117">
        <f>DK!B93</f>
        <v>0</v>
      </c>
      <c r="N117">
        <v>0.11872204</v>
      </c>
      <c r="O117" s="4">
        <f>'Kilian Index'!B177</f>
        <v>-43.501759</v>
      </c>
      <c r="P117">
        <f>GECON!B116</f>
        <v>-0.49622261853549798</v>
      </c>
    </row>
    <row r="118" spans="1:16" x14ac:dyDescent="0.3">
      <c r="A118" s="2">
        <f>haver_dataset!B130</f>
        <v>30224</v>
      </c>
      <c r="B118">
        <f>haver_dataset!C130/1000</f>
        <v>53.081150000000001</v>
      </c>
      <c r="C118">
        <f>haver_dataset!M130/1000</f>
        <v>8.7010000000000005</v>
      </c>
      <c r="D118">
        <f>haver_dataset!N130/1000</f>
        <v>17.02</v>
      </c>
      <c r="E118">
        <f>haver_dataset!J130</f>
        <v>35.630000000000003</v>
      </c>
      <c r="F118" s="4">
        <f>haver_dataset!G130</f>
        <v>33.03</v>
      </c>
      <c r="G118">
        <f>inventories!F118</f>
        <v>1271.580578904116</v>
      </c>
      <c r="H118">
        <f>inventories!G118</f>
        <v>1293.5147309603401</v>
      </c>
      <c r="I118">
        <f>world_IP!B118</f>
        <v>47.736429999999999</v>
      </c>
      <c r="J118">
        <f>haver_dataset!H130</f>
        <v>97.7</v>
      </c>
      <c r="K118">
        <f>haver_dataset!K130</f>
        <v>45.818300000000001</v>
      </c>
      <c r="L118">
        <f>haver_dataset!L130</f>
        <v>88.338899999999995</v>
      </c>
      <c r="M118">
        <f>DK!B94</f>
        <v>0</v>
      </c>
      <c r="N118">
        <v>-0.29653366399999997</v>
      </c>
      <c r="O118" s="4">
        <f>'Kilian Index'!B178</f>
        <v>-27.697281</v>
      </c>
      <c r="P118">
        <f>GECON!B117</f>
        <v>0.141520353594357</v>
      </c>
    </row>
    <row r="119" spans="1:16" x14ac:dyDescent="0.3">
      <c r="A119" s="2">
        <f>haver_dataset!B131</f>
        <v>30255</v>
      </c>
      <c r="B119">
        <f>haver_dataset!C131/1000</f>
        <v>54.797282000000003</v>
      </c>
      <c r="C119">
        <f>haver_dataset!M131/1000</f>
        <v>8.7010000000000005</v>
      </c>
      <c r="D119">
        <f>haver_dataset!N131/1000</f>
        <v>18.053999999999998</v>
      </c>
      <c r="E119">
        <f>haver_dataset!J131</f>
        <v>35.68</v>
      </c>
      <c r="F119" s="4">
        <f>haver_dataset!G131</f>
        <v>33.28</v>
      </c>
      <c r="G119">
        <f>inventories!F119</f>
        <v>1306.5318333560404</v>
      </c>
      <c r="H119">
        <f>inventories!G119</f>
        <v>1305.7664302933399</v>
      </c>
      <c r="I119">
        <f>world_IP!B119</f>
        <v>47.084099999999999</v>
      </c>
      <c r="J119">
        <f>haver_dataset!H131</f>
        <v>98.1</v>
      </c>
      <c r="K119">
        <f>haver_dataset!K131</f>
        <v>45.244</v>
      </c>
      <c r="L119">
        <f>haver_dataset!L131</f>
        <v>88.032499999999999</v>
      </c>
      <c r="M119">
        <f>DK!B95</f>
        <v>0</v>
      </c>
      <c r="N119">
        <v>-0.47515043099999998</v>
      </c>
      <c r="O119" s="4">
        <f>'Kilian Index'!B179</f>
        <v>-27.130683999999999</v>
      </c>
      <c r="P119">
        <f>GECON!B118</f>
        <v>-5.6126922653970603E-2</v>
      </c>
    </row>
    <row r="120" spans="1:16" x14ac:dyDescent="0.3">
      <c r="A120" s="2">
        <f>haver_dataset!B132</f>
        <v>30285</v>
      </c>
      <c r="B120">
        <f>haver_dataset!C132/1000</f>
        <v>55.385983999999993</v>
      </c>
      <c r="C120">
        <f>haver_dataset!M132/1000</f>
        <v>8.6969999999999992</v>
      </c>
      <c r="D120">
        <f>haver_dataset!N132/1000</f>
        <v>18.398</v>
      </c>
      <c r="E120">
        <f>haver_dataset!J132</f>
        <v>34.15</v>
      </c>
      <c r="F120" s="4">
        <f>haver_dataset!G132</f>
        <v>33.090000000000003</v>
      </c>
      <c r="G120">
        <f>inventories!F120</f>
        <v>1331.1017306157389</v>
      </c>
      <c r="H120">
        <f>inventories!G120</f>
        <v>1330.7060705568099</v>
      </c>
      <c r="I120">
        <f>world_IP!B120</f>
        <v>47.00177</v>
      </c>
      <c r="J120">
        <f>haver_dataset!H132</f>
        <v>98</v>
      </c>
      <c r="K120">
        <f>haver_dataset!K132</f>
        <v>45.000999999999998</v>
      </c>
      <c r="L120">
        <f>haver_dataset!L132</f>
        <v>87.792699999999996</v>
      </c>
      <c r="M120">
        <f>DK!B96</f>
        <v>0</v>
      </c>
      <c r="N120">
        <v>0.70989538299999999</v>
      </c>
      <c r="O120" s="4">
        <f>'Kilian Index'!B180</f>
        <v>-24.536887</v>
      </c>
      <c r="P120">
        <f>GECON!B119</f>
        <v>-1.0554799588790101E-3</v>
      </c>
    </row>
    <row r="121" spans="1:16" x14ac:dyDescent="0.3">
      <c r="A121" s="2">
        <f>haver_dataset!B133</f>
        <v>30316</v>
      </c>
      <c r="B121">
        <f>haver_dataset!C133/1000</f>
        <v>54.251557999999996</v>
      </c>
      <c r="C121">
        <f>haver_dataset!M133/1000</f>
        <v>8.5980000000000008</v>
      </c>
      <c r="D121">
        <f>haver_dataset!N133/1000</f>
        <v>17.405999999999999</v>
      </c>
      <c r="E121">
        <f>haver_dataset!J133</f>
        <v>31.72</v>
      </c>
      <c r="F121" s="4">
        <f>haver_dataset!G133</f>
        <v>32.85</v>
      </c>
      <c r="G121">
        <f>inventories!F121</f>
        <v>1322.9693248627798</v>
      </c>
      <c r="H121">
        <f>inventories!G121</f>
        <v>1333.8336248855001</v>
      </c>
      <c r="I121">
        <f>world_IP!B121</f>
        <v>46.831600000000002</v>
      </c>
      <c r="J121">
        <f>haver_dataset!H133</f>
        <v>97.7</v>
      </c>
      <c r="K121">
        <f>haver_dataset!K133</f>
        <v>44.869399999999999</v>
      </c>
      <c r="L121">
        <f>haver_dataset!L133</f>
        <v>86.728499999999997</v>
      </c>
      <c r="M121">
        <f>DK!B97</f>
        <v>0</v>
      </c>
      <c r="N121">
        <v>0.60908805399999999</v>
      </c>
      <c r="O121" s="4">
        <f>'Kilian Index'!B181</f>
        <v>-19.785336000000001</v>
      </c>
      <c r="P121">
        <f>GECON!B120</f>
        <v>0.39257554529255401</v>
      </c>
    </row>
    <row r="122" spans="1:16" x14ac:dyDescent="0.3">
      <c r="A122" s="2">
        <f>haver_dataset!B134</f>
        <v>30347</v>
      </c>
      <c r="B122">
        <f>haver_dataset!C134/1000</f>
        <v>52.762757000000001</v>
      </c>
      <c r="C122">
        <f>haver_dataset!M134/1000</f>
        <v>8.6969999999999992</v>
      </c>
      <c r="D122">
        <f>haver_dataset!N134/1000</f>
        <v>15.708</v>
      </c>
      <c r="E122">
        <f>haver_dataset!J134</f>
        <v>31.19</v>
      </c>
      <c r="F122" s="4">
        <f>haver_dataset!G134</f>
        <v>31.4</v>
      </c>
      <c r="G122">
        <f>inventories!F122</f>
        <v>1357.6923950279045</v>
      </c>
      <c r="H122">
        <f>inventories!G122</f>
        <v>1351.2708863791299</v>
      </c>
      <c r="I122">
        <f>world_IP!B122</f>
        <v>47.397150000000003</v>
      </c>
      <c r="J122">
        <f>haver_dataset!H134</f>
        <v>97.9</v>
      </c>
      <c r="K122">
        <f>haver_dataset!K134</f>
        <v>45.906500000000001</v>
      </c>
      <c r="L122">
        <f>haver_dataset!L134</f>
        <v>87.577699999999993</v>
      </c>
      <c r="M122">
        <f>DK!B98</f>
        <v>0</v>
      </c>
      <c r="N122">
        <v>0.51011821199999996</v>
      </c>
      <c r="O122" s="4">
        <f>'Kilian Index'!B182</f>
        <v>-17.755628999999999</v>
      </c>
      <c r="P122">
        <f>GECON!B121</f>
        <v>0.74610178119644099</v>
      </c>
    </row>
    <row r="123" spans="1:16" x14ac:dyDescent="0.3">
      <c r="A123" s="2">
        <f>haver_dataset!B135</f>
        <v>30375</v>
      </c>
      <c r="B123">
        <f>haver_dataset!C135/1000</f>
        <v>49.812050000000006</v>
      </c>
      <c r="C123">
        <f>haver_dataset!M135/1000</f>
        <v>8.7579999999999991</v>
      </c>
      <c r="D123">
        <f>haver_dataset!N135/1000</f>
        <v>13.215</v>
      </c>
      <c r="E123">
        <f>haver_dataset!J135</f>
        <v>28.95</v>
      </c>
      <c r="F123" s="4">
        <f>haver_dataset!G135</f>
        <v>30.76</v>
      </c>
      <c r="G123">
        <f>inventories!F123</f>
        <v>1376.0910379725417</v>
      </c>
      <c r="H123">
        <f>inventories!G123</f>
        <v>1371.40014957371</v>
      </c>
      <c r="I123">
        <f>world_IP!B123</f>
        <v>47.122320000000002</v>
      </c>
      <c r="J123">
        <f>haver_dataset!H135</f>
        <v>98</v>
      </c>
      <c r="K123">
        <f>haver_dataset!K135</f>
        <v>45.871299999999998</v>
      </c>
      <c r="L123">
        <f>haver_dataset!L135</f>
        <v>85.849500000000006</v>
      </c>
      <c r="M123">
        <f>DK!B99</f>
        <v>0</v>
      </c>
      <c r="N123">
        <v>0.25465679099999999</v>
      </c>
      <c r="O123" s="4">
        <f>'Kilian Index'!B183</f>
        <v>-12.880748000000001</v>
      </c>
      <c r="P123">
        <f>GECON!B122</f>
        <v>0.52763865672744403</v>
      </c>
    </row>
    <row r="124" spans="1:16" x14ac:dyDescent="0.3">
      <c r="A124" s="2">
        <f>haver_dataset!B136</f>
        <v>30406</v>
      </c>
      <c r="B124">
        <f>haver_dataset!C136/1000</f>
        <v>50.735957999999997</v>
      </c>
      <c r="C124">
        <f>haver_dataset!M136/1000</f>
        <v>8.6999999999999993</v>
      </c>
      <c r="D124">
        <f>haver_dataset!N136/1000</f>
        <v>14.041</v>
      </c>
      <c r="E124">
        <f>haver_dataset!J136</f>
        <v>28.82</v>
      </c>
      <c r="F124" s="4">
        <f>haver_dataset!G136</f>
        <v>28.43</v>
      </c>
      <c r="G124">
        <f>inventories!F124</f>
        <v>1370.8181308046094</v>
      </c>
      <c r="H124">
        <f>inventories!G124</f>
        <v>1372.5456247283601</v>
      </c>
      <c r="I124">
        <f>world_IP!B124</f>
        <v>47.46125</v>
      </c>
      <c r="J124">
        <f>haver_dataset!H136</f>
        <v>98.1</v>
      </c>
      <c r="K124">
        <f>haver_dataset!K136</f>
        <v>46.299799999999998</v>
      </c>
      <c r="L124">
        <f>haver_dataset!L136</f>
        <v>84.758899999999997</v>
      </c>
      <c r="M124">
        <f>DK!B100</f>
        <v>0</v>
      </c>
      <c r="N124">
        <v>-0.91053495900000003</v>
      </c>
      <c r="O124" s="4">
        <f>'Kilian Index'!B184</f>
        <v>-9.9911668000000002</v>
      </c>
      <c r="P124">
        <f>GECON!B123</f>
        <v>0.83217179980112799</v>
      </c>
    </row>
    <row r="125" spans="1:16" x14ac:dyDescent="0.3">
      <c r="A125" s="2">
        <f>haver_dataset!B137</f>
        <v>30436</v>
      </c>
      <c r="B125">
        <f>haver_dataset!C137/1000</f>
        <v>50.958936000000001</v>
      </c>
      <c r="C125">
        <f>haver_dataset!M137/1000</f>
        <v>8.7759999999999998</v>
      </c>
      <c r="D125">
        <f>haver_dataset!N137/1000</f>
        <v>14.067</v>
      </c>
      <c r="E125">
        <f>haver_dataset!J137</f>
        <v>30.61</v>
      </c>
      <c r="F125" s="4">
        <f>haver_dataset!G137</f>
        <v>27.95</v>
      </c>
      <c r="G125">
        <f>inventories!F125</f>
        <v>1395.593599493857</v>
      </c>
      <c r="H125">
        <f>inventories!G125</f>
        <v>1385.81356735297</v>
      </c>
      <c r="I125">
        <f>world_IP!B125</f>
        <v>47.795279999999998</v>
      </c>
      <c r="J125">
        <f>haver_dataset!H137</f>
        <v>98.8</v>
      </c>
      <c r="K125">
        <f>haver_dataset!K137</f>
        <v>46.862499999999997</v>
      </c>
      <c r="L125">
        <f>haver_dataset!L137</f>
        <v>85.6387</v>
      </c>
      <c r="M125">
        <f>DK!B101</f>
        <v>0</v>
      </c>
      <c r="N125">
        <v>-0.57721133099999999</v>
      </c>
      <c r="O125" s="4">
        <f>'Kilian Index'!B185</f>
        <v>-7.3026561000000001</v>
      </c>
      <c r="P125">
        <f>GECON!B124</f>
        <v>0.92640580819549201</v>
      </c>
    </row>
    <row r="126" spans="1:16" x14ac:dyDescent="0.3">
      <c r="A126" s="2">
        <f>haver_dataset!B138</f>
        <v>30467</v>
      </c>
      <c r="B126">
        <f>haver_dataset!C138/1000</f>
        <v>52.658766999999997</v>
      </c>
      <c r="C126">
        <f>haver_dataset!M138/1000</f>
        <v>8.6310000000000002</v>
      </c>
      <c r="D126">
        <f>haver_dataset!N138/1000</f>
        <v>15.788</v>
      </c>
      <c r="E126">
        <f>haver_dataset!J138</f>
        <v>30</v>
      </c>
      <c r="F126" s="4">
        <f>haver_dataset!G138</f>
        <v>28.53</v>
      </c>
      <c r="G126">
        <f>inventories!F126</f>
        <v>1396.5577294984421</v>
      </c>
      <c r="H126">
        <f>inventories!G126</f>
        <v>1385.6554961465899</v>
      </c>
      <c r="I126">
        <f>world_IP!B126</f>
        <v>47.956159999999997</v>
      </c>
      <c r="J126">
        <f>haver_dataset!H138</f>
        <v>99.2</v>
      </c>
      <c r="K126">
        <f>haver_dataset!K138</f>
        <v>47.411000000000001</v>
      </c>
      <c r="L126">
        <f>haver_dataset!L138</f>
        <v>85.244399999999999</v>
      </c>
      <c r="M126">
        <f>DK!B102</f>
        <v>0</v>
      </c>
      <c r="N126">
        <v>0.11759533899999999</v>
      </c>
      <c r="O126" s="4">
        <f>'Kilian Index'!B186</f>
        <v>-7.5087317000000002</v>
      </c>
      <c r="P126">
        <f>GECON!B125</f>
        <v>0.813615527071605</v>
      </c>
    </row>
    <row r="127" spans="1:16" x14ac:dyDescent="0.3">
      <c r="A127" s="2">
        <f>haver_dataset!B139</f>
        <v>30497</v>
      </c>
      <c r="B127">
        <f>haver_dataset!C139/1000</f>
        <v>52.868746000000002</v>
      </c>
      <c r="C127">
        <f>haver_dataset!M139/1000</f>
        <v>8.6669999999999998</v>
      </c>
      <c r="D127">
        <f>haver_dataset!N139/1000</f>
        <v>15.843</v>
      </c>
      <c r="E127">
        <f>haver_dataset!J139</f>
        <v>31</v>
      </c>
      <c r="F127" s="4">
        <f>haver_dataset!G139</f>
        <v>29.23</v>
      </c>
      <c r="G127">
        <f>inventories!F127</f>
        <v>1404.0816438199361</v>
      </c>
      <c r="H127">
        <f>inventories!G127</f>
        <v>1400.97289189054</v>
      </c>
      <c r="I127">
        <f>world_IP!B127</f>
        <v>48.25271</v>
      </c>
      <c r="J127">
        <f>haver_dataset!H139</f>
        <v>99.4</v>
      </c>
      <c r="K127">
        <f>haver_dataset!K139</f>
        <v>47.784399999999998</v>
      </c>
      <c r="L127">
        <f>haver_dataset!L139</f>
        <v>85.478099999999998</v>
      </c>
      <c r="M127">
        <f>DK!B103</f>
        <v>0</v>
      </c>
      <c r="N127">
        <v>0.38900279199999999</v>
      </c>
      <c r="O127" s="4">
        <f>'Kilian Index'!B187</f>
        <v>-22.445996000000001</v>
      </c>
      <c r="P127">
        <f>GECON!B126</f>
        <v>0.74997308090379999</v>
      </c>
    </row>
    <row r="128" spans="1:16" x14ac:dyDescent="0.3">
      <c r="A128" s="2">
        <f>haver_dataset!B140</f>
        <v>30528</v>
      </c>
      <c r="B128">
        <f>haver_dataset!C140/1000</f>
        <v>54.65157</v>
      </c>
      <c r="C128">
        <f>haver_dataset!M140/1000</f>
        <v>8.6359999999999992</v>
      </c>
      <c r="D128">
        <f>haver_dataset!N140/1000</f>
        <v>17.452000000000002</v>
      </c>
      <c r="E128">
        <f>haver_dataset!J140</f>
        <v>31.66</v>
      </c>
      <c r="F128" s="4">
        <f>haver_dataset!G140</f>
        <v>28.76</v>
      </c>
      <c r="G128">
        <f>inventories!F128</f>
        <v>1389.2578880351564</v>
      </c>
      <c r="H128">
        <f>inventories!G128</f>
        <v>1388.41099009289</v>
      </c>
      <c r="I128">
        <f>world_IP!B128</f>
        <v>48.384399999999999</v>
      </c>
      <c r="J128">
        <f>haver_dataset!H140</f>
        <v>99.8</v>
      </c>
      <c r="K128">
        <f>haver_dataset!K140</f>
        <v>48.458100000000002</v>
      </c>
      <c r="L128">
        <f>haver_dataset!L140</f>
        <v>85.998599999999996</v>
      </c>
      <c r="M128">
        <f>DK!B104</f>
        <v>0.1838150082325645</v>
      </c>
      <c r="N128">
        <v>0.35709035</v>
      </c>
      <c r="O128" s="4">
        <f>'Kilian Index'!B188</f>
        <v>-33.701295000000002</v>
      </c>
      <c r="P128">
        <f>GECON!B127</f>
        <v>0.68652082784527801</v>
      </c>
    </row>
    <row r="129" spans="1:16" x14ac:dyDescent="0.3">
      <c r="A129" s="2">
        <f>haver_dataset!B141</f>
        <v>30559</v>
      </c>
      <c r="B129">
        <f>haver_dataset!C141/1000</f>
        <v>54.498584999999999</v>
      </c>
      <c r="C129">
        <f>haver_dataset!M141/1000</f>
        <v>8.6790000000000003</v>
      </c>
      <c r="D129">
        <f>haver_dataset!N141/1000</f>
        <v>17.326000000000001</v>
      </c>
      <c r="E129">
        <f>haver_dataset!J141</f>
        <v>31.91</v>
      </c>
      <c r="F129" s="4">
        <f>haver_dataset!G141</f>
        <v>29.5</v>
      </c>
      <c r="G129">
        <f>inventories!F129</f>
        <v>1439.9908611335586</v>
      </c>
      <c r="H129">
        <f>inventories!G129</f>
        <v>1443.5712048830801</v>
      </c>
      <c r="I129">
        <f>world_IP!B129</f>
        <v>48.852400000000003</v>
      </c>
      <c r="J129">
        <f>haver_dataset!H141</f>
        <v>100.1</v>
      </c>
      <c r="K129">
        <f>haver_dataset!K141</f>
        <v>48.885300000000001</v>
      </c>
      <c r="L129">
        <f>haver_dataset!L141</f>
        <v>86.776499999999999</v>
      </c>
      <c r="M129">
        <f>DK!B105</f>
        <v>0</v>
      </c>
      <c r="N129">
        <v>-0.14027963900000001</v>
      </c>
      <c r="O129" s="4">
        <f>'Kilian Index'!B189</f>
        <v>-34.745386000000003</v>
      </c>
      <c r="P129">
        <f>GECON!B128</f>
        <v>0.344855255848252</v>
      </c>
    </row>
    <row r="130" spans="1:16" x14ac:dyDescent="0.3">
      <c r="A130" s="2">
        <f>haver_dataset!B142</f>
        <v>30589</v>
      </c>
      <c r="B130">
        <f>haver_dataset!C142/1000</f>
        <v>55.152518999999998</v>
      </c>
      <c r="C130">
        <f>haver_dataset!M142/1000</f>
        <v>8.7840000000000007</v>
      </c>
      <c r="D130">
        <f>haver_dataset!N142/1000</f>
        <v>17.733000000000001</v>
      </c>
      <c r="E130">
        <f>haver_dataset!J142</f>
        <v>31.11</v>
      </c>
      <c r="F130" s="4">
        <f>haver_dataset!G142</f>
        <v>29.54</v>
      </c>
      <c r="G130">
        <f>inventories!F130</f>
        <v>1454.7447226322918</v>
      </c>
      <c r="H130">
        <f>inventories!G130</f>
        <v>1476.9377409137701</v>
      </c>
      <c r="I130">
        <f>world_IP!B130</f>
        <v>49.355849999999997</v>
      </c>
      <c r="J130">
        <f>haver_dataset!H142</f>
        <v>100.4</v>
      </c>
      <c r="K130">
        <f>haver_dataset!K142</f>
        <v>49.774299999999997</v>
      </c>
      <c r="L130">
        <f>haver_dataset!L142</f>
        <v>87.347700000000003</v>
      </c>
      <c r="M130">
        <f>DK!B106</f>
        <v>0</v>
      </c>
      <c r="N130">
        <v>8.4292799000000002E-2</v>
      </c>
      <c r="O130" s="4">
        <f>'Kilian Index'!B190</f>
        <v>-31.728331000000001</v>
      </c>
      <c r="P130">
        <f>GECON!B129</f>
        <v>0.53353645710122499</v>
      </c>
    </row>
    <row r="131" spans="1:16" x14ac:dyDescent="0.3">
      <c r="A131" s="2">
        <f>haver_dataset!B143</f>
        <v>30620</v>
      </c>
      <c r="B131">
        <f>haver_dataset!C143/1000</f>
        <v>54.891545000000001</v>
      </c>
      <c r="C131">
        <f>haver_dataset!M143/1000</f>
        <v>8.7710000000000008</v>
      </c>
      <c r="D131">
        <f>haver_dataset!N143/1000</f>
        <v>17.452999999999999</v>
      </c>
      <c r="E131">
        <f>haver_dataset!J143</f>
        <v>30.41</v>
      </c>
      <c r="F131" s="4">
        <f>haver_dataset!G143</f>
        <v>29.67</v>
      </c>
      <c r="G131">
        <f>inventories!F131</f>
        <v>1472.2182941439585</v>
      </c>
      <c r="H131">
        <f>inventories!G131</f>
        <v>1473.1772449754301</v>
      </c>
      <c r="I131">
        <f>world_IP!B131</f>
        <v>49.540480000000002</v>
      </c>
      <c r="J131">
        <f>haver_dataset!H143</f>
        <v>100.8</v>
      </c>
      <c r="K131">
        <f>haver_dataset!K143</f>
        <v>50.299199999999999</v>
      </c>
      <c r="L131">
        <f>haver_dataset!L143</f>
        <v>88.221900000000005</v>
      </c>
      <c r="M131">
        <f>DK!B107</f>
        <v>0</v>
      </c>
      <c r="N131">
        <v>-0.47634394099999999</v>
      </c>
      <c r="O131" s="4">
        <f>'Kilian Index'!B191</f>
        <v>-28.760104999999999</v>
      </c>
      <c r="P131">
        <f>GECON!B130</f>
        <v>0.44297869317898803</v>
      </c>
    </row>
    <row r="132" spans="1:16" x14ac:dyDescent="0.3">
      <c r="A132" s="2">
        <f>haver_dataset!B144</f>
        <v>30650</v>
      </c>
      <c r="B132">
        <f>haver_dataset!C144/1000</f>
        <v>55.259509000000001</v>
      </c>
      <c r="C132">
        <f>haver_dataset!M144/1000</f>
        <v>8.77</v>
      </c>
      <c r="D132">
        <f>haver_dataset!N144/1000</f>
        <v>17.288</v>
      </c>
      <c r="E132">
        <f>haver_dataset!J144</f>
        <v>29.84</v>
      </c>
      <c r="F132" s="4">
        <f>haver_dataset!G144</f>
        <v>29.09</v>
      </c>
      <c r="G132">
        <f>inventories!F132</f>
        <v>1465.1589712532452</v>
      </c>
      <c r="H132">
        <f>inventories!G132</f>
        <v>1464.8940505463399</v>
      </c>
      <c r="I132">
        <f>world_IP!B132</f>
        <v>49.890920000000001</v>
      </c>
      <c r="J132">
        <f>haver_dataset!H144</f>
        <v>101.1</v>
      </c>
      <c r="K132">
        <f>haver_dataset!K144</f>
        <v>50.552500000000002</v>
      </c>
      <c r="L132">
        <f>haver_dataset!L144</f>
        <v>88.2239</v>
      </c>
      <c r="M132">
        <f>DK!B108</f>
        <v>0</v>
      </c>
      <c r="N132">
        <v>-0.214810802</v>
      </c>
      <c r="O132" s="4">
        <f>'Kilian Index'!B192</f>
        <v>-21.383185999999998</v>
      </c>
      <c r="P132">
        <f>GECON!B131</f>
        <v>0.34291304154895602</v>
      </c>
    </row>
    <row r="133" spans="1:16" x14ac:dyDescent="0.3">
      <c r="A133" s="2">
        <f>haver_dataset!B145</f>
        <v>30681</v>
      </c>
      <c r="B133">
        <f>haver_dataset!C145/1000</f>
        <v>54.454588999999999</v>
      </c>
      <c r="C133">
        <f>haver_dataset!M145/1000</f>
        <v>8.3970000000000002</v>
      </c>
      <c r="D133">
        <f>haver_dataset!N145/1000</f>
        <v>16.978000000000002</v>
      </c>
      <c r="E133">
        <f>haver_dataset!J145</f>
        <v>29.24</v>
      </c>
      <c r="F133" s="4">
        <f>haver_dataset!G145</f>
        <v>29.3</v>
      </c>
      <c r="G133">
        <f>inventories!F133</f>
        <v>1486.1560370673819</v>
      </c>
      <c r="H133">
        <f>inventories!G133</f>
        <v>1492.72193090318</v>
      </c>
      <c r="I133">
        <f>world_IP!B133</f>
        <v>50.2986</v>
      </c>
      <c r="J133">
        <f>haver_dataset!H145</f>
        <v>101.4</v>
      </c>
      <c r="K133">
        <f>haver_dataset!K145</f>
        <v>50.692399999999999</v>
      </c>
      <c r="L133">
        <f>haver_dataset!L145</f>
        <v>87.231200000000001</v>
      </c>
      <c r="M133">
        <f>DK!B109</f>
        <v>-0.20639102883551835</v>
      </c>
      <c r="N133">
        <v>-5.2666113000000001E-2</v>
      </c>
      <c r="O133" s="4">
        <f>'Kilian Index'!B193</f>
        <v>-31.706168999999999</v>
      </c>
      <c r="P133">
        <f>GECON!B132</f>
        <v>0.52181700701383504</v>
      </c>
    </row>
    <row r="134" spans="1:16" x14ac:dyDescent="0.3">
      <c r="A134" s="2">
        <f>haver_dataset!B146</f>
        <v>30712</v>
      </c>
      <c r="B134">
        <f>haver_dataset!C146/1000</f>
        <v>54.514000000000003</v>
      </c>
      <c r="C134">
        <f>haver_dataset!M146/1000</f>
        <v>8.8680000000000003</v>
      </c>
      <c r="D134">
        <f>haver_dataset!N146/1000</f>
        <v>16.282</v>
      </c>
      <c r="E134">
        <f>haver_dataset!J146</f>
        <v>29.69</v>
      </c>
      <c r="F134" s="4">
        <f>haver_dataset!G146</f>
        <v>28.8</v>
      </c>
      <c r="G134">
        <f>inventories!F134</f>
        <v>1507.0626514525172</v>
      </c>
      <c r="H134">
        <f>inventories!G134</f>
        <v>1499.4926687341001</v>
      </c>
      <c r="I134">
        <f>world_IP!B134</f>
        <v>50.739400000000003</v>
      </c>
      <c r="J134">
        <f>haver_dataset!H146</f>
        <v>102.1</v>
      </c>
      <c r="K134">
        <f>haver_dataset!K146</f>
        <v>51.598199999999999</v>
      </c>
      <c r="L134">
        <f>haver_dataset!L146</f>
        <v>91.331299999999999</v>
      </c>
      <c r="M134">
        <f>DK!B110</f>
        <v>0</v>
      </c>
      <c r="N134">
        <v>-0.16571896799999999</v>
      </c>
      <c r="O134" s="4">
        <f>'Kilian Index'!B194</f>
        <v>-29.840716</v>
      </c>
      <c r="P134">
        <f>GECON!B133</f>
        <v>0.46439129081707797</v>
      </c>
    </row>
    <row r="135" spans="1:16" x14ac:dyDescent="0.3">
      <c r="A135" s="2">
        <f>haver_dataset!B147</f>
        <v>30741</v>
      </c>
      <c r="B135">
        <f>haver_dataset!C147/1000</f>
        <v>54.765000000000001</v>
      </c>
      <c r="C135">
        <f>haver_dataset!M147/1000</f>
        <v>8.8740000000000006</v>
      </c>
      <c r="D135">
        <f>haver_dataset!N147/1000</f>
        <v>16.443000000000001</v>
      </c>
      <c r="E135">
        <f>haver_dataset!J147</f>
        <v>30.145</v>
      </c>
      <c r="F135" s="4">
        <f>haver_dataset!G147</f>
        <v>28.91</v>
      </c>
      <c r="G135">
        <f>inventories!F135</f>
        <v>1495.3224671109726</v>
      </c>
      <c r="H135">
        <f>inventories!G135</f>
        <v>1490.4465471999999</v>
      </c>
      <c r="I135">
        <f>world_IP!B135</f>
        <v>51.004759999999997</v>
      </c>
      <c r="J135">
        <f>haver_dataset!H147</f>
        <v>102.6</v>
      </c>
      <c r="K135">
        <f>haver_dataset!K147</f>
        <v>52.167999999999999</v>
      </c>
      <c r="L135">
        <f>haver_dataset!L147</f>
        <v>90.331699999999998</v>
      </c>
      <c r="M135">
        <f>DK!B111</f>
        <v>0</v>
      </c>
      <c r="N135">
        <v>-0.110473607</v>
      </c>
      <c r="O135" s="4">
        <f>'Kilian Index'!B195</f>
        <v>-23.210629000000001</v>
      </c>
      <c r="P135">
        <f>GECON!B134</f>
        <v>0.35717482998475603</v>
      </c>
    </row>
    <row r="136" spans="1:16" x14ac:dyDescent="0.3">
      <c r="A136" s="2">
        <f>haver_dataset!B148</f>
        <v>30772</v>
      </c>
      <c r="B136">
        <f>haver_dataset!C148/1000</f>
        <v>54.534999999999997</v>
      </c>
      <c r="C136">
        <f>haver_dataset!M148/1000</f>
        <v>8.6720000000000006</v>
      </c>
      <c r="D136">
        <f>haver_dataset!N148/1000</f>
        <v>16.599</v>
      </c>
      <c r="E136">
        <f>haver_dataset!J148</f>
        <v>30.760999999999999</v>
      </c>
      <c r="F136" s="4">
        <f>haver_dataset!G148</f>
        <v>28.95</v>
      </c>
      <c r="G136">
        <f>inventories!F136</f>
        <v>1496.9382585472279</v>
      </c>
      <c r="H136">
        <f>inventories!G136</f>
        <v>1499.01177741885</v>
      </c>
      <c r="I136">
        <f>world_IP!B136</f>
        <v>50.919649999999997</v>
      </c>
      <c r="J136">
        <f>haver_dataset!H148</f>
        <v>102.9</v>
      </c>
      <c r="K136">
        <f>haver_dataset!K148</f>
        <v>52.393599999999999</v>
      </c>
      <c r="L136">
        <f>haver_dataset!L148</f>
        <v>89.671300000000002</v>
      </c>
      <c r="M136">
        <f>DK!B112</f>
        <v>0</v>
      </c>
      <c r="N136">
        <v>0.33876186400000002</v>
      </c>
      <c r="O136" s="4">
        <f>'Kilian Index'!B196</f>
        <v>-18.962489000000001</v>
      </c>
      <c r="P136">
        <f>GECON!B135</f>
        <v>5.5090278079231801E-2</v>
      </c>
    </row>
    <row r="137" spans="1:16" x14ac:dyDescent="0.3">
      <c r="A137" s="2">
        <f>haver_dataset!B149</f>
        <v>30802</v>
      </c>
      <c r="B137">
        <f>haver_dataset!C149/1000</f>
        <v>54.686</v>
      </c>
      <c r="C137">
        <f>haver_dataset!M149/1000</f>
        <v>8.8620000000000001</v>
      </c>
      <c r="D137">
        <f>haver_dataset!N149/1000</f>
        <v>16.507999999999999</v>
      </c>
      <c r="E137">
        <f>haver_dataset!J149</f>
        <v>30.617999999999999</v>
      </c>
      <c r="F137" s="4">
        <f>haver_dataset!G149</f>
        <v>29.11</v>
      </c>
      <c r="G137">
        <f>inventories!F137</f>
        <v>1526.3144158297828</v>
      </c>
      <c r="H137">
        <f>inventories!G137</f>
        <v>1518.24922381275</v>
      </c>
      <c r="I137">
        <f>world_IP!B137</f>
        <v>50.998869999999997</v>
      </c>
      <c r="J137">
        <f>haver_dataset!H149</f>
        <v>103.3</v>
      </c>
      <c r="K137">
        <f>haver_dataset!K149</f>
        <v>52.6496</v>
      </c>
      <c r="L137">
        <f>haver_dataset!L149</f>
        <v>91.430599999999998</v>
      </c>
      <c r="M137">
        <f>DK!B113</f>
        <v>0</v>
      </c>
      <c r="N137">
        <v>-9.5475343000000004E-2</v>
      </c>
      <c r="O137" s="4">
        <f>'Kilian Index'!B197</f>
        <v>-14.991419</v>
      </c>
      <c r="P137">
        <f>GECON!B136</f>
        <v>-3.8176165985807697E-2</v>
      </c>
    </row>
    <row r="138" spans="1:16" x14ac:dyDescent="0.3">
      <c r="A138" s="2">
        <f>haver_dataset!B150</f>
        <v>30833</v>
      </c>
      <c r="B138">
        <f>haver_dataset!C150/1000</f>
        <v>54.378</v>
      </c>
      <c r="C138">
        <f>haver_dataset!M150/1000</f>
        <v>8.9550000000000001</v>
      </c>
      <c r="D138">
        <f>haver_dataset!N150/1000</f>
        <v>15.907</v>
      </c>
      <c r="E138">
        <f>haver_dataset!J150</f>
        <v>30.52</v>
      </c>
      <c r="F138" s="4">
        <f>haver_dataset!G150</f>
        <v>29.26</v>
      </c>
      <c r="G138">
        <f>inventories!F138</f>
        <v>1569.4823603207813</v>
      </c>
      <c r="H138">
        <f>inventories!G138</f>
        <v>1560.75363673685</v>
      </c>
      <c r="I138">
        <f>world_IP!B138</f>
        <v>51.621510000000001</v>
      </c>
      <c r="J138">
        <f>haver_dataset!H150</f>
        <v>103.5</v>
      </c>
      <c r="K138">
        <f>haver_dataset!K150</f>
        <v>52.810499999999998</v>
      </c>
      <c r="L138">
        <f>haver_dataset!L150</f>
        <v>92.796400000000006</v>
      </c>
      <c r="M138">
        <f>DK!B114</f>
        <v>0</v>
      </c>
      <c r="N138">
        <v>-0.98583374700000004</v>
      </c>
      <c r="O138" s="4">
        <f>'Kilian Index'!B198</f>
        <v>-15.626661</v>
      </c>
      <c r="P138">
        <f>GECON!B137</f>
        <v>8.1210929322996103E-2</v>
      </c>
    </row>
    <row r="139" spans="1:16" x14ac:dyDescent="0.3">
      <c r="A139" s="2">
        <f>haver_dataset!B151</f>
        <v>30863</v>
      </c>
      <c r="B139">
        <f>haver_dataset!C151/1000</f>
        <v>55.540999999999997</v>
      </c>
      <c r="C139">
        <f>haver_dataset!M151/1000</f>
        <v>8.8520000000000003</v>
      </c>
      <c r="D139">
        <f>haver_dataset!N151/1000</f>
        <v>17.077000000000002</v>
      </c>
      <c r="E139">
        <f>haver_dataset!J151</f>
        <v>29.966999999999999</v>
      </c>
      <c r="F139" s="4">
        <f>haver_dataset!G151</f>
        <v>29.19</v>
      </c>
      <c r="G139">
        <f>inventories!F139</f>
        <v>1575.8961889227105</v>
      </c>
      <c r="H139">
        <f>inventories!G139</f>
        <v>1572.0819706053701</v>
      </c>
      <c r="I139">
        <f>world_IP!B139</f>
        <v>51.330829999999999</v>
      </c>
      <c r="J139">
        <f>haver_dataset!H151</f>
        <v>103.7</v>
      </c>
      <c r="K139">
        <f>haver_dataset!K151</f>
        <v>53.053899999999999</v>
      </c>
      <c r="L139">
        <f>haver_dataset!L151</f>
        <v>93.171300000000002</v>
      </c>
      <c r="M139">
        <f>DK!B115</f>
        <v>0</v>
      </c>
      <c r="N139">
        <v>0.64466020800000001</v>
      </c>
      <c r="O139" s="4">
        <f>'Kilian Index'!B199</f>
        <v>-24.480150999999999</v>
      </c>
      <c r="P139">
        <f>GECON!B138</f>
        <v>-0.42266901786754801</v>
      </c>
    </row>
    <row r="140" spans="1:16" x14ac:dyDescent="0.3">
      <c r="A140" s="2">
        <f>haver_dataset!B152</f>
        <v>30894</v>
      </c>
      <c r="B140">
        <f>haver_dataset!C152/1000</f>
        <v>54.936999999999998</v>
      </c>
      <c r="C140">
        <f>haver_dataset!M152/1000</f>
        <v>8.8849999999999998</v>
      </c>
      <c r="D140">
        <f>haver_dataset!N152/1000</f>
        <v>16.242000000000001</v>
      </c>
      <c r="E140">
        <f>haver_dataset!J152</f>
        <v>28.751999999999999</v>
      </c>
      <c r="F140" s="4">
        <f>haver_dataset!G152</f>
        <v>29</v>
      </c>
      <c r="G140">
        <f>inventories!F140</f>
        <v>1586.6434632595335</v>
      </c>
      <c r="H140">
        <f>inventories!G140</f>
        <v>1584.7481561935599</v>
      </c>
      <c r="I140">
        <f>world_IP!B140</f>
        <v>51.912140000000001</v>
      </c>
      <c r="J140">
        <f>haver_dataset!H152</f>
        <v>104.1</v>
      </c>
      <c r="K140">
        <f>haver_dataset!K152</f>
        <v>53.268799999999999</v>
      </c>
      <c r="L140">
        <f>haver_dataset!L152</f>
        <v>94.741699999999994</v>
      </c>
      <c r="M140">
        <f>DK!B116</f>
        <v>9.9316118054466204E-2</v>
      </c>
      <c r="N140">
        <v>1.0547217550000001</v>
      </c>
      <c r="O140" s="4">
        <f>'Kilian Index'!B200</f>
        <v>-29.369792</v>
      </c>
      <c r="P140">
        <f>GECON!B139</f>
        <v>-5.1933706100519797E-2</v>
      </c>
    </row>
    <row r="141" spans="1:16" x14ac:dyDescent="0.3">
      <c r="A141" s="2">
        <f>haver_dataset!B153</f>
        <v>30925</v>
      </c>
      <c r="B141">
        <f>haver_dataset!C153/1000</f>
        <v>53.344000000000001</v>
      </c>
      <c r="C141">
        <f>haver_dataset!M153/1000</f>
        <v>8.8089999999999993</v>
      </c>
      <c r="D141">
        <f>haver_dataset!N153/1000</f>
        <v>15.071999999999999</v>
      </c>
      <c r="E141">
        <f>haver_dataset!J153</f>
        <v>29.25</v>
      </c>
      <c r="F141" s="4">
        <f>haver_dataset!G153</f>
        <v>28.92</v>
      </c>
      <c r="G141">
        <f>inventories!F141</f>
        <v>1570.7363460410302</v>
      </c>
      <c r="H141">
        <f>inventories!G141</f>
        <v>1576.7157387811901</v>
      </c>
      <c r="I141">
        <f>world_IP!B141</f>
        <v>52.300179999999997</v>
      </c>
      <c r="J141">
        <f>haver_dataset!H153</f>
        <v>104.4</v>
      </c>
      <c r="K141">
        <f>haver_dataset!K153</f>
        <v>53.382899999999999</v>
      </c>
      <c r="L141">
        <f>haver_dataset!L153</f>
        <v>93.750699999999995</v>
      </c>
      <c r="M141">
        <f>DK!B117</f>
        <v>0</v>
      </c>
      <c r="N141">
        <v>-0.78174401900000001</v>
      </c>
      <c r="O141" s="4">
        <f>'Kilian Index'!B201</f>
        <v>-28.521531</v>
      </c>
      <c r="P141">
        <f>GECON!B140</f>
        <v>7.8002710905159103E-2</v>
      </c>
    </row>
    <row r="142" spans="1:16" x14ac:dyDescent="0.3">
      <c r="A142" s="2">
        <f>haver_dataset!B154</f>
        <v>30955</v>
      </c>
      <c r="B142">
        <f>haver_dataset!C154/1000</f>
        <v>53.890999999999998</v>
      </c>
      <c r="C142">
        <f>haver_dataset!M154/1000</f>
        <v>8.9930000000000003</v>
      </c>
      <c r="D142">
        <f>haver_dataset!N154/1000</f>
        <v>15.143000000000001</v>
      </c>
      <c r="E142">
        <f>haver_dataset!J154</f>
        <v>29.311</v>
      </c>
      <c r="F142" s="4">
        <f>haver_dataset!G154</f>
        <v>28.7</v>
      </c>
      <c r="G142">
        <f>inventories!F142</f>
        <v>1554.6873845361383</v>
      </c>
      <c r="H142">
        <f>inventories!G142</f>
        <v>1574.2996766296101</v>
      </c>
      <c r="I142">
        <f>world_IP!B142</f>
        <v>52.22195</v>
      </c>
      <c r="J142">
        <f>haver_dataset!H154</f>
        <v>104.7</v>
      </c>
      <c r="K142">
        <f>haver_dataset!K154</f>
        <v>53.192999999999998</v>
      </c>
      <c r="L142">
        <f>haver_dataset!L154</f>
        <v>94.360399999999998</v>
      </c>
      <c r="M142">
        <f>DK!B118</f>
        <v>0</v>
      </c>
      <c r="N142">
        <v>-0.26578045300000003</v>
      </c>
      <c r="O142" s="4">
        <f>'Kilian Index'!B202</f>
        <v>-25.378319999999999</v>
      </c>
      <c r="P142">
        <f>GECON!B141</f>
        <v>-0.172256076522354</v>
      </c>
    </row>
    <row r="143" spans="1:16" x14ac:dyDescent="0.3">
      <c r="A143" s="2">
        <f>haver_dataset!B155</f>
        <v>30986</v>
      </c>
      <c r="B143">
        <f>haver_dataset!C155/1000</f>
        <v>54.152000000000001</v>
      </c>
      <c r="C143">
        <f>haver_dataset!M155/1000</f>
        <v>8.9060000000000006</v>
      </c>
      <c r="D143">
        <f>haver_dataset!N155/1000</f>
        <v>15.28</v>
      </c>
      <c r="E143">
        <f>haver_dataset!J155</f>
        <v>28.765000000000001</v>
      </c>
      <c r="F143" s="4">
        <f>haver_dataset!G155</f>
        <v>28.79</v>
      </c>
      <c r="G143">
        <f>inventories!F143</f>
        <v>1603.0665647662045</v>
      </c>
      <c r="H143">
        <f>inventories!G143</f>
        <v>1604.9799810739601</v>
      </c>
      <c r="I143">
        <f>world_IP!B143</f>
        <v>52.347999999999999</v>
      </c>
      <c r="J143">
        <f>haver_dataset!H155</f>
        <v>105.1</v>
      </c>
      <c r="K143">
        <f>haver_dataset!K155</f>
        <v>53.484000000000002</v>
      </c>
      <c r="L143">
        <f>haver_dataset!L155</f>
        <v>91.273600000000002</v>
      </c>
      <c r="M143">
        <f>DK!B119</f>
        <v>1.0254981824398093</v>
      </c>
      <c r="N143">
        <v>0.28518642500000002</v>
      </c>
      <c r="O143" s="4">
        <f>'Kilian Index'!B203</f>
        <v>-24.107054000000002</v>
      </c>
      <c r="P143">
        <f>GECON!B142</f>
        <v>-0.13745365236034701</v>
      </c>
    </row>
    <row r="144" spans="1:16" x14ac:dyDescent="0.3">
      <c r="A144" s="2">
        <f>haver_dataset!B156</f>
        <v>31016</v>
      </c>
      <c r="B144">
        <f>haver_dataset!C156/1000</f>
        <v>54.122999999999998</v>
      </c>
      <c r="C144">
        <f>haver_dataset!M156/1000</f>
        <v>8.9789999999999992</v>
      </c>
      <c r="D144">
        <f>haver_dataset!N156/1000</f>
        <v>15.327</v>
      </c>
      <c r="E144">
        <f>haver_dataset!J156</f>
        <v>28.097999999999999</v>
      </c>
      <c r="F144" s="4">
        <f>haver_dataset!G156</f>
        <v>28.74</v>
      </c>
      <c r="G144">
        <f>inventories!F144</f>
        <v>1617.6107434067976</v>
      </c>
      <c r="H144">
        <f>inventories!G144</f>
        <v>1619.08791113039</v>
      </c>
      <c r="I144">
        <f>world_IP!B144</f>
        <v>52.42436</v>
      </c>
      <c r="J144">
        <f>haver_dataset!H156</f>
        <v>105.3</v>
      </c>
      <c r="K144">
        <f>haver_dataset!K156</f>
        <v>53.621099999999998</v>
      </c>
      <c r="L144">
        <f>haver_dataset!L156</f>
        <v>91.343400000000003</v>
      </c>
      <c r="M144">
        <f>DK!B120</f>
        <v>0</v>
      </c>
      <c r="N144">
        <v>1.0976917180000001</v>
      </c>
      <c r="O144" s="4">
        <f>'Kilian Index'!B204</f>
        <v>-16.562318999999999</v>
      </c>
      <c r="P144">
        <f>GECON!B143</f>
        <v>4.2512915249880497E-2</v>
      </c>
    </row>
    <row r="145" spans="1:16" x14ac:dyDescent="0.3">
      <c r="A145" s="2">
        <f>haver_dataset!B157</f>
        <v>31047</v>
      </c>
      <c r="B145">
        <f>haver_dataset!C157/1000</f>
        <v>54.014000000000003</v>
      </c>
      <c r="C145">
        <f>haver_dataset!M157/1000</f>
        <v>8.8970000000000002</v>
      </c>
      <c r="D145">
        <f>haver_dataset!N157/1000</f>
        <v>15.143000000000001</v>
      </c>
      <c r="E145">
        <f>haver_dataset!J157</f>
        <v>25.428999999999998</v>
      </c>
      <c r="F145" s="4">
        <f>haver_dataset!G157</f>
        <v>28.02</v>
      </c>
      <c r="G145">
        <f>inventories!F145</f>
        <v>1636.1039492090272</v>
      </c>
      <c r="H145">
        <f>inventories!G145</f>
        <v>1640.2138958322701</v>
      </c>
      <c r="I145">
        <f>world_IP!B145</f>
        <v>52.719349999999999</v>
      </c>
      <c r="J145">
        <f>haver_dataset!H157</f>
        <v>105.5</v>
      </c>
      <c r="K145">
        <f>haver_dataset!K157</f>
        <v>53.755800000000001</v>
      </c>
      <c r="L145">
        <f>haver_dataset!L157</f>
        <v>91.466800000000006</v>
      </c>
      <c r="M145">
        <f>DK!B121</f>
        <v>-1.3481116401019093</v>
      </c>
      <c r="N145">
        <v>7.8163468999999999E-2</v>
      </c>
      <c r="O145" s="4">
        <f>'Kilian Index'!B205</f>
        <v>-19.720828000000001</v>
      </c>
      <c r="P145">
        <f>GECON!B144</f>
        <v>2.7906558152513201E-2</v>
      </c>
    </row>
    <row r="146" spans="1:16" x14ac:dyDescent="0.3">
      <c r="A146" s="2">
        <f>haver_dataset!B158</f>
        <v>31078</v>
      </c>
      <c r="B146">
        <f>haver_dataset!C158/1000</f>
        <v>52.576000000000001</v>
      </c>
      <c r="C146">
        <f>haver_dataset!M158/1000</f>
        <v>8.74</v>
      </c>
      <c r="D146">
        <f>haver_dataset!N158/1000</f>
        <v>14.343999999999999</v>
      </c>
      <c r="E146">
        <f>haver_dataset!J158</f>
        <v>25.640999999999998</v>
      </c>
      <c r="F146" s="4">
        <f>haver_dataset!G158</f>
        <v>27.49</v>
      </c>
      <c r="G146">
        <f>inventories!F146</f>
        <v>1631.2832991861028</v>
      </c>
      <c r="H146">
        <f>inventories!G146</f>
        <v>1622.9833119326599</v>
      </c>
      <c r="I146">
        <f>world_IP!B146</f>
        <v>52.844009999999997</v>
      </c>
      <c r="J146">
        <f>haver_dataset!H158</f>
        <v>105.7</v>
      </c>
      <c r="K146">
        <f>haver_dataset!K158</f>
        <v>53.659199999999998</v>
      </c>
      <c r="L146">
        <f>haver_dataset!L158</f>
        <v>89.324100000000001</v>
      </c>
      <c r="M146">
        <f>DK!B122</f>
        <v>0.50452144991167214</v>
      </c>
      <c r="N146">
        <v>-1.087301326</v>
      </c>
      <c r="O146" s="4">
        <f>'Kilian Index'!B206</f>
        <v>-23.276713999999998</v>
      </c>
      <c r="P146">
        <f>GECON!B145</f>
        <v>4.1264702277763E-2</v>
      </c>
    </row>
    <row r="147" spans="1:16" x14ac:dyDescent="0.3">
      <c r="A147" s="2">
        <f>haver_dataset!B159</f>
        <v>31106</v>
      </c>
      <c r="B147">
        <f>haver_dataset!C159/1000</f>
        <v>54.052999999999997</v>
      </c>
      <c r="C147">
        <f>haver_dataset!M159/1000</f>
        <v>9.0250000000000004</v>
      </c>
      <c r="D147">
        <f>haver_dataset!N159/1000</f>
        <v>15.468999999999999</v>
      </c>
      <c r="E147">
        <f>haver_dataset!J159</f>
        <v>27.271000000000001</v>
      </c>
      <c r="F147" s="4">
        <f>haver_dataset!G159</f>
        <v>26.99</v>
      </c>
      <c r="G147">
        <f>inventories!F147</f>
        <v>1606.8429119270199</v>
      </c>
      <c r="H147">
        <f>inventories!G147</f>
        <v>1601.9679101695299</v>
      </c>
      <c r="I147">
        <f>world_IP!B147</f>
        <v>53.0092</v>
      </c>
      <c r="J147">
        <f>haver_dataset!H159</f>
        <v>106.3</v>
      </c>
      <c r="K147">
        <f>haver_dataset!K159</f>
        <v>53.456200000000003</v>
      </c>
      <c r="L147">
        <f>haver_dataset!L159</f>
        <v>91.000399999999999</v>
      </c>
      <c r="M147">
        <f>DK!B123</f>
        <v>0</v>
      </c>
      <c r="N147">
        <v>-3.9548489999999999E-3</v>
      </c>
      <c r="O147" s="4">
        <f>'Kilian Index'!B207</f>
        <v>-27.606981999999999</v>
      </c>
      <c r="P147">
        <f>GECON!B146</f>
        <v>1.92699292575109E-2</v>
      </c>
    </row>
    <row r="148" spans="1:16" x14ac:dyDescent="0.3">
      <c r="A148" s="2">
        <f>haver_dataset!B160</f>
        <v>31137</v>
      </c>
      <c r="B148">
        <f>haver_dataset!C160/1000</f>
        <v>54.341000000000001</v>
      </c>
      <c r="C148">
        <f>haver_dataset!M160/1000</f>
        <v>9.0950000000000006</v>
      </c>
      <c r="D148">
        <f>haver_dataset!N160/1000</f>
        <v>15.406000000000001</v>
      </c>
      <c r="E148">
        <f>haver_dataset!J160</f>
        <v>28.238</v>
      </c>
      <c r="F148" s="4">
        <f>haver_dataset!G160</f>
        <v>27.2</v>
      </c>
      <c r="G148">
        <f>inventories!F148</f>
        <v>1626.5654348779528</v>
      </c>
      <c r="H148">
        <f>inventories!G148</f>
        <v>1626.5916305257499</v>
      </c>
      <c r="I148">
        <f>world_IP!B148</f>
        <v>53.283329999999999</v>
      </c>
      <c r="J148">
        <f>haver_dataset!H160</f>
        <v>106.8</v>
      </c>
      <c r="K148">
        <f>haver_dataset!K160</f>
        <v>53.858600000000003</v>
      </c>
      <c r="L148">
        <f>haver_dataset!L160</f>
        <v>91.235500000000002</v>
      </c>
      <c r="M148">
        <f>DK!B124</f>
        <v>0</v>
      </c>
      <c r="N148">
        <v>-1.2189833000000001E-2</v>
      </c>
      <c r="O148" s="4">
        <f>'Kilian Index'!B208</f>
        <v>-25.877438999999999</v>
      </c>
      <c r="P148">
        <f>GECON!B147</f>
        <v>0.114153638901611</v>
      </c>
    </row>
    <row r="149" spans="1:16" x14ac:dyDescent="0.3">
      <c r="A149" s="2">
        <f>haver_dataset!B161</f>
        <v>31167</v>
      </c>
      <c r="B149">
        <f>haver_dataset!C161/1000</f>
        <v>53.898000000000003</v>
      </c>
      <c r="C149">
        <f>haver_dataset!M161/1000</f>
        <v>9.0429999999999993</v>
      </c>
      <c r="D149">
        <f>haver_dataset!N161/1000</f>
        <v>15.03</v>
      </c>
      <c r="E149">
        <f>haver_dataset!J161</f>
        <v>28.805</v>
      </c>
      <c r="F149" s="4">
        <f>haver_dataset!G161</f>
        <v>27.59</v>
      </c>
      <c r="G149">
        <f>inventories!F149</f>
        <v>1658.6489678876681</v>
      </c>
      <c r="H149">
        <f>inventories!G149</f>
        <v>1651.4461161393699</v>
      </c>
      <c r="I149">
        <f>world_IP!B149</f>
        <v>53.098439999999997</v>
      </c>
      <c r="J149">
        <f>haver_dataset!H161</f>
        <v>107</v>
      </c>
      <c r="K149">
        <f>haver_dataset!K161</f>
        <v>53.678600000000003</v>
      </c>
      <c r="L149">
        <f>haver_dataset!L161</f>
        <v>90.988799999999998</v>
      </c>
      <c r="M149">
        <f>DK!B125</f>
        <v>0</v>
      </c>
      <c r="N149">
        <v>0.83625859400000002</v>
      </c>
      <c r="O149" s="4">
        <f>'Kilian Index'!B209</f>
        <v>-20.894818000000001</v>
      </c>
      <c r="P149">
        <f>GECON!B148</f>
        <v>0.22301948666621099</v>
      </c>
    </row>
    <row r="150" spans="1:16" x14ac:dyDescent="0.3">
      <c r="A150" s="2">
        <f>haver_dataset!B162</f>
        <v>31198</v>
      </c>
      <c r="B150">
        <f>haver_dataset!C162/1000</f>
        <v>52.518000000000001</v>
      </c>
      <c r="C150">
        <f>haver_dataset!M162/1000</f>
        <v>9.1319999999999997</v>
      </c>
      <c r="D150">
        <f>haver_dataset!N162/1000</f>
        <v>13.646000000000001</v>
      </c>
      <c r="E150">
        <f>haver_dataset!J162</f>
        <v>27.623000000000001</v>
      </c>
      <c r="F150" s="4">
        <f>haver_dataset!G162</f>
        <v>27.6</v>
      </c>
      <c r="G150">
        <f>inventories!F150</f>
        <v>1703.2826366713512</v>
      </c>
      <c r="H150">
        <f>inventories!G150</f>
        <v>1696.11640723356</v>
      </c>
      <c r="I150">
        <f>world_IP!B150</f>
        <v>53.583889999999997</v>
      </c>
      <c r="J150">
        <f>haver_dataset!H162</f>
        <v>107.2</v>
      </c>
      <c r="K150">
        <f>haver_dataset!K162</f>
        <v>53.780900000000003</v>
      </c>
      <c r="L150">
        <f>haver_dataset!L162</f>
        <v>91.165899999999993</v>
      </c>
      <c r="M150">
        <f>DK!B126</f>
        <v>0</v>
      </c>
      <c r="N150">
        <v>-0.67043782299999999</v>
      </c>
      <c r="O150" s="4">
        <f>'Kilian Index'!B210</f>
        <v>-24.917829000000001</v>
      </c>
      <c r="P150">
        <f>GECON!B149</f>
        <v>0.26444312156035998</v>
      </c>
    </row>
    <row r="151" spans="1:16" x14ac:dyDescent="0.3">
      <c r="A151" s="2">
        <f>haver_dataset!B163</f>
        <v>31228</v>
      </c>
      <c r="B151">
        <f>haver_dataset!C163/1000</f>
        <v>51.066000000000003</v>
      </c>
      <c r="C151">
        <f>haver_dataset!M163/1000</f>
        <v>9.0220000000000002</v>
      </c>
      <c r="D151">
        <f>haver_dataset!N163/1000</f>
        <v>13.093999999999999</v>
      </c>
      <c r="E151">
        <f>haver_dataset!J163</f>
        <v>27.143000000000001</v>
      </c>
      <c r="F151" s="4">
        <f>haver_dataset!G163</f>
        <v>27.25</v>
      </c>
      <c r="G151">
        <f>inventories!F151</f>
        <v>1686.9787665938186</v>
      </c>
      <c r="H151">
        <f>inventories!G151</f>
        <v>1682.6635637146801</v>
      </c>
      <c r="I151">
        <f>world_IP!B151</f>
        <v>53.542560000000002</v>
      </c>
      <c r="J151">
        <f>haver_dataset!H163</f>
        <v>107.5</v>
      </c>
      <c r="K151">
        <f>haver_dataset!K163</f>
        <v>53.800899999999999</v>
      </c>
      <c r="L151">
        <f>haver_dataset!L163</f>
        <v>91.269400000000005</v>
      </c>
      <c r="M151">
        <f>DK!B127</f>
        <v>0</v>
      </c>
      <c r="N151">
        <v>1.304640958</v>
      </c>
      <c r="O151" s="4">
        <f>'Kilian Index'!B211</f>
        <v>-34.422744999999999</v>
      </c>
      <c r="P151">
        <f>GECON!B150</f>
        <v>0.184644280931028</v>
      </c>
    </row>
    <row r="152" spans="1:16" x14ac:dyDescent="0.3">
      <c r="A152" s="2">
        <f>haver_dataset!B164</f>
        <v>31259</v>
      </c>
      <c r="B152">
        <f>haver_dataset!C164/1000</f>
        <v>52.015999999999998</v>
      </c>
      <c r="C152">
        <f>haver_dataset!M164/1000</f>
        <v>8.9489999999999998</v>
      </c>
      <c r="D152">
        <f>haver_dataset!N164/1000</f>
        <v>13.397</v>
      </c>
      <c r="E152">
        <f>haver_dataset!J164</f>
        <v>27.329000000000001</v>
      </c>
      <c r="F152" s="4">
        <f>haver_dataset!G164</f>
        <v>26.57</v>
      </c>
      <c r="G152">
        <f>inventories!F152</f>
        <v>1666.1872722092307</v>
      </c>
      <c r="H152">
        <f>inventories!G152</f>
        <v>1663.1802311015399</v>
      </c>
      <c r="I152">
        <f>world_IP!B152</f>
        <v>53.595880000000001</v>
      </c>
      <c r="J152">
        <f>haver_dataset!H164</f>
        <v>107.7</v>
      </c>
      <c r="K152">
        <f>haver_dataset!K164</f>
        <v>53.576900000000002</v>
      </c>
      <c r="L152">
        <f>haver_dataset!L164</f>
        <v>89.699200000000005</v>
      </c>
      <c r="M152">
        <f>DK!B128</f>
        <v>-0.28915281169879709</v>
      </c>
      <c r="N152">
        <v>0.227427089</v>
      </c>
      <c r="O152" s="4">
        <f>'Kilian Index'!B212</f>
        <v>-50.167943999999999</v>
      </c>
      <c r="P152">
        <f>GECON!B151</f>
        <v>0.382086988612719</v>
      </c>
    </row>
    <row r="153" spans="1:16" x14ac:dyDescent="0.3">
      <c r="A153" s="2">
        <f>haver_dataset!B165</f>
        <v>31290</v>
      </c>
      <c r="B153">
        <f>haver_dataset!C165/1000</f>
        <v>51.878999999999998</v>
      </c>
      <c r="C153">
        <f>haver_dataset!M165/1000</f>
        <v>8.8030000000000008</v>
      </c>
      <c r="D153">
        <f>haver_dataset!N165/1000</f>
        <v>13.4</v>
      </c>
      <c r="E153">
        <f>haver_dataset!J165</f>
        <v>27.754999999999999</v>
      </c>
      <c r="F153" s="4">
        <f>haver_dataset!G165</f>
        <v>26.61</v>
      </c>
      <c r="G153">
        <f>inventories!F153</f>
        <v>1656.0834364468965</v>
      </c>
      <c r="H153">
        <f>inventories!G153</f>
        <v>1664.3247923896599</v>
      </c>
      <c r="I153">
        <f>world_IP!B153</f>
        <v>53.683480000000003</v>
      </c>
      <c r="J153">
        <f>haver_dataset!H165</f>
        <v>107.9</v>
      </c>
      <c r="K153">
        <f>haver_dataset!K165</f>
        <v>53.843400000000003</v>
      </c>
      <c r="L153">
        <f>haver_dataset!L165</f>
        <v>89.537999999999997</v>
      </c>
      <c r="M153">
        <f>DK!B129</f>
        <v>0</v>
      </c>
      <c r="N153">
        <v>-1.4685711000000001E-2</v>
      </c>
      <c r="O153" s="4">
        <f>'Kilian Index'!B213</f>
        <v>-57.627606</v>
      </c>
      <c r="P153">
        <f>GECON!B152</f>
        <v>0.21241670060630399</v>
      </c>
    </row>
    <row r="154" spans="1:16" x14ac:dyDescent="0.3">
      <c r="A154" s="2">
        <f>haver_dataset!B166</f>
        <v>31320</v>
      </c>
      <c r="B154">
        <f>haver_dataset!C166/1000</f>
        <v>53.79</v>
      </c>
      <c r="C154">
        <f>haver_dataset!M166/1000</f>
        <v>8.9540000000000006</v>
      </c>
      <c r="D154">
        <f>haver_dataset!N166/1000</f>
        <v>14.686</v>
      </c>
      <c r="E154">
        <f>haver_dataset!J166</f>
        <v>28.289000000000001</v>
      </c>
      <c r="F154" s="4">
        <f>haver_dataset!G166</f>
        <v>26.56</v>
      </c>
      <c r="G154">
        <f>inventories!F154</f>
        <v>1658.1802650282964</v>
      </c>
      <c r="H154">
        <f>inventories!G154</f>
        <v>1676.34822500927</v>
      </c>
      <c r="I154">
        <f>world_IP!B154</f>
        <v>53.77346</v>
      </c>
      <c r="J154">
        <f>haver_dataset!H166</f>
        <v>108.1</v>
      </c>
      <c r="K154">
        <f>haver_dataset!K166</f>
        <v>53.8658</v>
      </c>
      <c r="L154">
        <f>haver_dataset!L166</f>
        <v>90.577500000000001</v>
      </c>
      <c r="M154">
        <f>DK!B130</f>
        <v>0</v>
      </c>
      <c r="N154">
        <v>-0.62604502200000001</v>
      </c>
      <c r="O154" s="4">
        <f>'Kilian Index'!B214</f>
        <v>-50.078265999999999</v>
      </c>
      <c r="P154">
        <f>GECON!B153</f>
        <v>0.20806453924346699</v>
      </c>
    </row>
    <row r="155" spans="1:16" x14ac:dyDescent="0.3">
      <c r="A155" s="2">
        <f>haver_dataset!B167</f>
        <v>31351</v>
      </c>
      <c r="B155">
        <f>haver_dataset!C167/1000</f>
        <v>55.448999999999998</v>
      </c>
      <c r="C155">
        <f>haver_dataset!M167/1000</f>
        <v>8.9700000000000006</v>
      </c>
      <c r="D155">
        <f>haver_dataset!N167/1000</f>
        <v>16.167000000000002</v>
      </c>
      <c r="E155">
        <f>haver_dataset!J167</f>
        <v>29.538</v>
      </c>
      <c r="F155" s="4">
        <f>haver_dataset!G167</f>
        <v>26.79</v>
      </c>
      <c r="G155">
        <f>inventories!F155</f>
        <v>1651.9062249984604</v>
      </c>
      <c r="H155">
        <f>inventories!G155</f>
        <v>1653.7744151966999</v>
      </c>
      <c r="I155">
        <f>world_IP!B155</f>
        <v>53.881509999999999</v>
      </c>
      <c r="J155">
        <f>haver_dataset!H167</f>
        <v>108.5</v>
      </c>
      <c r="K155">
        <f>haver_dataset!K167</f>
        <v>53.751899999999999</v>
      </c>
      <c r="L155">
        <f>haver_dataset!L167</f>
        <v>89.976399999999998</v>
      </c>
      <c r="M155">
        <f>DK!B131</f>
        <v>-1.3978267023608748</v>
      </c>
      <c r="N155">
        <v>-0.121298331</v>
      </c>
      <c r="O155" s="4">
        <f>'Kilian Index'!B215</f>
        <v>-37.008209999999998</v>
      </c>
      <c r="P155">
        <f>GECON!B154</f>
        <v>0.13072617521902999</v>
      </c>
    </row>
    <row r="156" spans="1:16" x14ac:dyDescent="0.3">
      <c r="A156" s="2">
        <f>haver_dataset!B168</f>
        <v>31381</v>
      </c>
      <c r="B156">
        <f>haver_dataset!C168/1000</f>
        <v>55.978000000000002</v>
      </c>
      <c r="C156">
        <f>haver_dataset!M168/1000</f>
        <v>8.9019999999999992</v>
      </c>
      <c r="D156">
        <f>haver_dataset!N168/1000</f>
        <v>16.510999999999999</v>
      </c>
      <c r="E156">
        <f>haver_dataset!J168</f>
        <v>30.812999999999999</v>
      </c>
      <c r="F156" s="4">
        <f>haver_dataset!G168</f>
        <v>27.12</v>
      </c>
      <c r="G156">
        <f>inventories!F156</f>
        <v>1670.0766836562982</v>
      </c>
      <c r="H156">
        <f>inventories!G156</f>
        <v>1673.3604591274</v>
      </c>
      <c r="I156">
        <f>world_IP!B156</f>
        <v>54.198779999999999</v>
      </c>
      <c r="J156">
        <f>haver_dataset!H168</f>
        <v>109</v>
      </c>
      <c r="K156">
        <f>haver_dataset!K168</f>
        <v>54.106200000000001</v>
      </c>
      <c r="L156">
        <f>haver_dataset!L168</f>
        <v>88.875799999999998</v>
      </c>
      <c r="M156">
        <f>DK!B132</f>
        <v>0</v>
      </c>
      <c r="N156">
        <v>-0.18340468700000001</v>
      </c>
      <c r="O156" s="4">
        <f>'Kilian Index'!B216</f>
        <v>-36.188167</v>
      </c>
      <c r="P156">
        <f>GECON!B155</f>
        <v>0.44136751952626901</v>
      </c>
    </row>
    <row r="157" spans="1:16" x14ac:dyDescent="0.3">
      <c r="A157" s="2">
        <f>haver_dataset!B169</f>
        <v>31412</v>
      </c>
      <c r="B157">
        <f>haver_dataset!C169/1000</f>
        <v>56.198999999999998</v>
      </c>
      <c r="C157">
        <f>haver_dataset!M169/1000</f>
        <v>9.0299999999999994</v>
      </c>
      <c r="D157">
        <f>haver_dataset!N169/1000</f>
        <v>17.062000000000001</v>
      </c>
      <c r="E157">
        <f>haver_dataset!J169</f>
        <v>27.228000000000002</v>
      </c>
      <c r="F157" s="4">
        <f>haver_dataset!G169</f>
        <v>26.21</v>
      </c>
      <c r="G157">
        <f>inventories!F157</f>
        <v>1673.779025102476</v>
      </c>
      <c r="H157">
        <f>inventories!G157</f>
        <v>1678.86708590392</v>
      </c>
      <c r="I157">
        <f>world_IP!B157</f>
        <v>54.096069999999997</v>
      </c>
      <c r="J157">
        <f>haver_dataset!H169</f>
        <v>109.5</v>
      </c>
      <c r="K157">
        <f>haver_dataset!K169</f>
        <v>54.2851</v>
      </c>
      <c r="L157">
        <f>haver_dataset!L169</f>
        <v>90.706199999999995</v>
      </c>
      <c r="M157">
        <f>DK!B133</f>
        <v>-3.9131384365323614</v>
      </c>
      <c r="N157">
        <v>0.38088967800000001</v>
      </c>
      <c r="O157" s="4">
        <f>'Kilian Index'!B217</f>
        <v>-36.037627000000001</v>
      </c>
      <c r="P157">
        <f>GECON!B156</f>
        <v>0.44286922705988402</v>
      </c>
    </row>
    <row r="158" spans="1:16" x14ac:dyDescent="0.3">
      <c r="A158" s="2">
        <f>haver_dataset!B170</f>
        <v>31443</v>
      </c>
      <c r="B158">
        <f>haver_dataset!C170/1000</f>
        <v>55.378999999999998</v>
      </c>
      <c r="C158">
        <f>haver_dataset!M170/1000</f>
        <v>9.1370000000000005</v>
      </c>
      <c r="D158">
        <f>haver_dataset!N170/1000</f>
        <v>15.913</v>
      </c>
      <c r="E158">
        <f>haver_dataset!J170</f>
        <v>22.945</v>
      </c>
      <c r="F158" s="4">
        <f>haver_dataset!G170</f>
        <v>24.93</v>
      </c>
      <c r="G158">
        <f>inventories!F158</f>
        <v>1698.1618523612851</v>
      </c>
      <c r="H158">
        <f>inventories!G158</f>
        <v>1690.8979606148</v>
      </c>
      <c r="I158">
        <f>world_IP!B158</f>
        <v>54.409689999999998</v>
      </c>
      <c r="J158">
        <f>haver_dataset!H170</f>
        <v>109.9</v>
      </c>
      <c r="K158">
        <f>haver_dataset!K170</f>
        <v>54.929200000000002</v>
      </c>
      <c r="L158">
        <f>haver_dataset!L170</f>
        <v>90.431200000000004</v>
      </c>
      <c r="M158">
        <f>DK!B134</f>
        <v>0</v>
      </c>
      <c r="N158">
        <v>0.27241538300000001</v>
      </c>
      <c r="O158" s="4">
        <f>'Kilian Index'!B218</f>
        <v>-37.791629</v>
      </c>
      <c r="P158">
        <f>GECON!B157</f>
        <v>0.57507616761217695</v>
      </c>
    </row>
    <row r="159" spans="1:16" x14ac:dyDescent="0.3">
      <c r="A159" s="2">
        <f>haver_dataset!B171</f>
        <v>31471</v>
      </c>
      <c r="B159">
        <f>haver_dataset!C171/1000</f>
        <v>55.363</v>
      </c>
      <c r="C159">
        <f>haver_dataset!M171/1000</f>
        <v>9.173</v>
      </c>
      <c r="D159">
        <f>haver_dataset!N171/1000</f>
        <v>16.434999999999999</v>
      </c>
      <c r="E159">
        <f>haver_dataset!J171</f>
        <v>15.442</v>
      </c>
      <c r="F159" s="4">
        <f>haver_dataset!G171</f>
        <v>18.11</v>
      </c>
      <c r="G159">
        <f>inventories!F159</f>
        <v>1700.2915723714129</v>
      </c>
      <c r="H159">
        <f>inventories!G159</f>
        <v>1695.3992524415801</v>
      </c>
      <c r="I159">
        <f>world_IP!B159</f>
        <v>54.23668</v>
      </c>
      <c r="J159">
        <f>haver_dataset!H171</f>
        <v>109.7</v>
      </c>
      <c r="K159">
        <f>haver_dataset!K171</f>
        <v>54.6218</v>
      </c>
      <c r="L159">
        <f>haver_dataset!L171</f>
        <v>89.197800000000001</v>
      </c>
      <c r="M159">
        <f>DK!B135</f>
        <v>0</v>
      </c>
      <c r="N159">
        <v>-0.57211414299999996</v>
      </c>
      <c r="O159" s="4">
        <f>'Kilian Index'!B219</f>
        <v>-51.744732999999997</v>
      </c>
      <c r="P159">
        <f>GECON!B158</f>
        <v>0.31644336676856799</v>
      </c>
    </row>
    <row r="160" spans="1:16" x14ac:dyDescent="0.3">
      <c r="A160" s="2">
        <f>haver_dataset!B172</f>
        <v>31502</v>
      </c>
      <c r="B160">
        <f>haver_dataset!C172/1000</f>
        <v>54.823999999999998</v>
      </c>
      <c r="C160">
        <f>haver_dataset!M172/1000</f>
        <v>9.0129999999999999</v>
      </c>
      <c r="D160">
        <f>haver_dataset!N172/1000</f>
        <v>15.993</v>
      </c>
      <c r="E160">
        <f>haver_dataset!J172</f>
        <v>12.618</v>
      </c>
      <c r="F160" s="4">
        <f>haver_dataset!G172</f>
        <v>14.22</v>
      </c>
      <c r="G160">
        <f>inventories!F160</f>
        <v>1722.2609910473168</v>
      </c>
      <c r="H160">
        <f>inventories!G160</f>
        <v>1718.6811931924699</v>
      </c>
      <c r="I160">
        <f>world_IP!B160</f>
        <v>54.149360000000001</v>
      </c>
      <c r="J160">
        <f>haver_dataset!H172</f>
        <v>109.1</v>
      </c>
      <c r="K160">
        <f>haver_dataset!K172</f>
        <v>54.4358</v>
      </c>
      <c r="L160">
        <f>haver_dataset!L172</f>
        <v>86.808199999999999</v>
      </c>
      <c r="M160">
        <f>DK!B136</f>
        <v>0</v>
      </c>
      <c r="N160">
        <v>-0.83501823600000002</v>
      </c>
      <c r="O160" s="4">
        <f>'Kilian Index'!B220</f>
        <v>-55.387194000000001</v>
      </c>
      <c r="P160">
        <f>GECON!B159</f>
        <v>0.44605887313499099</v>
      </c>
    </row>
    <row r="161" spans="1:16" x14ac:dyDescent="0.3">
      <c r="A161" s="2">
        <f>haver_dataset!B173</f>
        <v>31532</v>
      </c>
      <c r="B161">
        <f>haver_dataset!C173/1000</f>
        <v>54.866999999999997</v>
      </c>
      <c r="C161">
        <f>haver_dataset!M173/1000</f>
        <v>8.8640000000000008</v>
      </c>
      <c r="D161">
        <f>haver_dataset!N173/1000</f>
        <v>16.701000000000001</v>
      </c>
      <c r="E161">
        <f>haver_dataset!J173</f>
        <v>12.847</v>
      </c>
      <c r="F161" s="4">
        <f>haver_dataset!G173</f>
        <v>13.15</v>
      </c>
      <c r="G161">
        <f>inventories!F161</f>
        <v>1719.7530196068185</v>
      </c>
      <c r="H161">
        <f>inventories!G161</f>
        <v>1711.4151045333001</v>
      </c>
      <c r="I161">
        <f>world_IP!B161</f>
        <v>54.473750000000003</v>
      </c>
      <c r="J161">
        <f>haver_dataset!H173</f>
        <v>108.7</v>
      </c>
      <c r="K161">
        <f>haver_dataset!K173</f>
        <v>54.69</v>
      </c>
      <c r="L161">
        <f>haver_dataset!L173</f>
        <v>83.926400000000001</v>
      </c>
      <c r="M161">
        <f>DK!B137</f>
        <v>0.49453543892206026</v>
      </c>
      <c r="N161">
        <v>0.228027602</v>
      </c>
      <c r="O161" s="4">
        <f>'Kilian Index'!B221</f>
        <v>-61.550730000000001</v>
      </c>
      <c r="P161">
        <f>GECON!B160</f>
        <v>0.65355884433146805</v>
      </c>
    </row>
    <row r="162" spans="1:16" x14ac:dyDescent="0.3">
      <c r="A162" s="2">
        <f>haver_dataset!B174</f>
        <v>31563</v>
      </c>
      <c r="B162">
        <f>haver_dataset!C174/1000</f>
        <v>56.061999999999998</v>
      </c>
      <c r="C162">
        <f>haver_dataset!M174/1000</f>
        <v>8.8379999999999992</v>
      </c>
      <c r="D162">
        <f>haver_dataset!N174/1000</f>
        <v>16.904</v>
      </c>
      <c r="E162">
        <f>haver_dataset!J174</f>
        <v>15.444000000000001</v>
      </c>
      <c r="F162" s="4">
        <f>haver_dataset!G174</f>
        <v>13.17</v>
      </c>
      <c r="G162">
        <f>inventories!F162</f>
        <v>1703.1942409566452</v>
      </c>
      <c r="H162">
        <f>inventories!G162</f>
        <v>1695.85187377886</v>
      </c>
      <c r="I162">
        <f>world_IP!B162</f>
        <v>54.132719999999999</v>
      </c>
      <c r="J162">
        <f>haver_dataset!H174</f>
        <v>109</v>
      </c>
      <c r="K162">
        <f>haver_dataset!K174</f>
        <v>54.773600000000002</v>
      </c>
      <c r="L162">
        <f>haver_dataset!L174</f>
        <v>83.432199999999995</v>
      </c>
      <c r="M162">
        <f>DK!B138</f>
        <v>0</v>
      </c>
      <c r="N162">
        <v>0.21016584699999999</v>
      </c>
      <c r="O162" s="4">
        <f>'Kilian Index'!B222</f>
        <v>-66.387737999999999</v>
      </c>
      <c r="P162">
        <f>GECON!B161</f>
        <v>0.38189067923189401</v>
      </c>
    </row>
    <row r="163" spans="1:16" x14ac:dyDescent="0.3">
      <c r="A163" s="2">
        <f>haver_dataset!B175</f>
        <v>31593</v>
      </c>
      <c r="B163">
        <f>haver_dataset!C175/1000</f>
        <v>56.851999999999997</v>
      </c>
      <c r="C163">
        <f>haver_dataset!M175/1000</f>
        <v>8.6229999999999993</v>
      </c>
      <c r="D163">
        <f>haver_dataset!N175/1000</f>
        <v>18.152999999999999</v>
      </c>
      <c r="E163">
        <f>haver_dataset!J175</f>
        <v>13.468999999999999</v>
      </c>
      <c r="F163" s="4">
        <f>haver_dataset!G175</f>
        <v>12.25</v>
      </c>
      <c r="G163">
        <f>inventories!F163</f>
        <v>1703.038006670188</v>
      </c>
      <c r="H163">
        <f>inventories!G163</f>
        <v>1698.25825079896</v>
      </c>
      <c r="I163">
        <f>world_IP!B163</f>
        <v>54.4163</v>
      </c>
      <c r="J163">
        <f>haver_dataset!H175</f>
        <v>109.4</v>
      </c>
      <c r="K163">
        <f>haver_dataset!K175</f>
        <v>54.539000000000001</v>
      </c>
      <c r="L163">
        <f>haver_dataset!L175</f>
        <v>82.300200000000004</v>
      </c>
      <c r="M163">
        <f>DK!B139</f>
        <v>0</v>
      </c>
      <c r="N163">
        <v>-0.1796188</v>
      </c>
      <c r="O163" s="4">
        <f>'Kilian Index'!B223</f>
        <v>-69.348733999999993</v>
      </c>
      <c r="P163">
        <f>GECON!B162</f>
        <v>0.61850706928653998</v>
      </c>
    </row>
    <row r="164" spans="1:16" x14ac:dyDescent="0.3">
      <c r="A164" s="2">
        <f>haver_dataset!B176</f>
        <v>31624</v>
      </c>
      <c r="B164">
        <f>haver_dataset!C176/1000</f>
        <v>57.99</v>
      </c>
      <c r="C164">
        <f>haver_dataset!M176/1000</f>
        <v>8.66</v>
      </c>
      <c r="D164">
        <f>haver_dataset!N176/1000</f>
        <v>18.866</v>
      </c>
      <c r="E164">
        <f>haver_dataset!J176</f>
        <v>11.574999999999999</v>
      </c>
      <c r="F164" s="4">
        <f>haver_dataset!G176</f>
        <v>10.91</v>
      </c>
      <c r="G164">
        <f>inventories!F164</f>
        <v>1737.4856111197169</v>
      </c>
      <c r="H164">
        <f>inventories!G164</f>
        <v>1735.0514962398099</v>
      </c>
      <c r="I164">
        <f>world_IP!B164</f>
        <v>54.712130000000002</v>
      </c>
      <c r="J164">
        <f>haver_dataset!H176</f>
        <v>109.5</v>
      </c>
      <c r="K164">
        <f>haver_dataset!K176</f>
        <v>54.834200000000003</v>
      </c>
      <c r="L164">
        <f>haver_dataset!L176</f>
        <v>81.955200000000005</v>
      </c>
      <c r="M164">
        <f>DK!B140</f>
        <v>0</v>
      </c>
      <c r="N164">
        <v>-0.147816488</v>
      </c>
      <c r="O164" s="4">
        <f>'Kilian Index'!B224</f>
        <v>-80.974457000000001</v>
      </c>
      <c r="P164">
        <f>GECON!B163</f>
        <v>0.39889424287313502</v>
      </c>
    </row>
    <row r="165" spans="1:16" x14ac:dyDescent="0.3">
      <c r="A165" s="2">
        <f>haver_dataset!B177</f>
        <v>31655</v>
      </c>
      <c r="B165">
        <f>haver_dataset!C177/1000</f>
        <v>58.718000000000004</v>
      </c>
      <c r="C165">
        <f>haver_dataset!M177/1000</f>
        <v>8.3740000000000006</v>
      </c>
      <c r="D165">
        <f>haver_dataset!N177/1000</f>
        <v>19.506</v>
      </c>
      <c r="E165">
        <f>haver_dataset!J177</f>
        <v>15.092000000000001</v>
      </c>
      <c r="F165" s="4">
        <f>haver_dataset!G177</f>
        <v>11.87</v>
      </c>
      <c r="G165">
        <f>inventories!F165</f>
        <v>1722.0451410462902</v>
      </c>
      <c r="H165">
        <f>inventories!G165</f>
        <v>1731.11784807598</v>
      </c>
      <c r="I165">
        <f>world_IP!B165</f>
        <v>54.431100000000001</v>
      </c>
      <c r="J165">
        <f>haver_dataset!H177</f>
        <v>109.6</v>
      </c>
      <c r="K165">
        <f>haver_dataset!K177</f>
        <v>54.97</v>
      </c>
      <c r="L165">
        <f>haver_dataset!L177</f>
        <v>81.2029</v>
      </c>
      <c r="M165">
        <f>DK!B141</f>
        <v>9.3580845806458051</v>
      </c>
      <c r="N165">
        <v>-1.0692578779999999</v>
      </c>
      <c r="O165" s="4">
        <f>'Kilian Index'!B225</f>
        <v>-78.310940000000002</v>
      </c>
      <c r="P165">
        <f>GECON!B164</f>
        <v>0.43996811275756598</v>
      </c>
    </row>
    <row r="166" spans="1:16" x14ac:dyDescent="0.3">
      <c r="A166" s="2">
        <f>haver_dataset!B178</f>
        <v>31685</v>
      </c>
      <c r="B166">
        <f>haver_dataset!C178/1000</f>
        <v>54.732999999999997</v>
      </c>
      <c r="C166">
        <f>haver_dataset!M178/1000</f>
        <v>8.3279999999999994</v>
      </c>
      <c r="D166">
        <f>haver_dataset!N178/1000</f>
        <v>15.872</v>
      </c>
      <c r="E166">
        <f>haver_dataset!J178</f>
        <v>14.913</v>
      </c>
      <c r="F166" s="4">
        <f>haver_dataset!G178</f>
        <v>12.85</v>
      </c>
      <c r="G166">
        <f>inventories!F166</f>
        <v>1735.40111682409</v>
      </c>
      <c r="H166">
        <f>inventories!G166</f>
        <v>1753.05369461177</v>
      </c>
      <c r="I166">
        <f>world_IP!B166</f>
        <v>54.88353</v>
      </c>
      <c r="J166">
        <f>haver_dataset!H178</f>
        <v>110</v>
      </c>
      <c r="K166">
        <f>haver_dataset!K178</f>
        <v>55.125100000000003</v>
      </c>
      <c r="L166">
        <f>haver_dataset!L178</f>
        <v>80.5702</v>
      </c>
      <c r="M166">
        <f>DK!B142</f>
        <v>0</v>
      </c>
      <c r="N166">
        <v>1.717363368</v>
      </c>
      <c r="O166" s="4">
        <f>'Kilian Index'!B226</f>
        <v>-54.271205999999999</v>
      </c>
      <c r="P166">
        <f>GECON!B165</f>
        <v>0.66250678061662605</v>
      </c>
    </row>
    <row r="167" spans="1:16" x14ac:dyDescent="0.3">
      <c r="A167" s="2">
        <f>haver_dataset!B179</f>
        <v>31716</v>
      </c>
      <c r="B167">
        <f>haver_dataset!C179/1000</f>
        <v>55.042000000000002</v>
      </c>
      <c r="C167">
        <f>haver_dataset!M179/1000</f>
        <v>8.4190000000000005</v>
      </c>
      <c r="D167">
        <f>haver_dataset!N179/1000</f>
        <v>16.122</v>
      </c>
      <c r="E167">
        <f>haver_dataset!J179</f>
        <v>14.852</v>
      </c>
      <c r="F167" s="4">
        <f>haver_dataset!G179</f>
        <v>12.78</v>
      </c>
      <c r="G167">
        <f>inventories!F167</f>
        <v>1750.24748546612</v>
      </c>
      <c r="H167">
        <f>inventories!G167</f>
        <v>1752.5157814803099</v>
      </c>
      <c r="I167">
        <f>world_IP!B167</f>
        <v>55.022260000000003</v>
      </c>
      <c r="J167">
        <f>haver_dataset!H179</f>
        <v>110.2</v>
      </c>
      <c r="K167">
        <f>haver_dataset!K179</f>
        <v>55.3279</v>
      </c>
      <c r="L167">
        <f>haver_dataset!L179</f>
        <v>81.094899999999996</v>
      </c>
      <c r="M167">
        <f>DK!B143</f>
        <v>-1.1276535626002406</v>
      </c>
      <c r="N167">
        <v>-5.0538675999999998E-2</v>
      </c>
      <c r="O167" s="4">
        <f>'Kilian Index'!B227</f>
        <v>-48.823645999999997</v>
      </c>
      <c r="P167">
        <f>GECON!B166</f>
        <v>0.162042079130301</v>
      </c>
    </row>
    <row r="168" spans="1:16" x14ac:dyDescent="0.3">
      <c r="A168" s="2">
        <f>haver_dataset!B180</f>
        <v>31746</v>
      </c>
      <c r="B168">
        <f>haver_dataset!C180/1000</f>
        <v>55.895000000000003</v>
      </c>
      <c r="C168">
        <f>haver_dataset!M180/1000</f>
        <v>8.4120000000000008</v>
      </c>
      <c r="D168">
        <f>haver_dataset!N180/1000</f>
        <v>16.550999999999998</v>
      </c>
      <c r="E168">
        <f>haver_dataset!J180</f>
        <v>15.207000000000001</v>
      </c>
      <c r="F168" s="4">
        <f>haver_dataset!G180</f>
        <v>13.46</v>
      </c>
      <c r="G168">
        <f>inventories!F168</f>
        <v>1744.3866440096774</v>
      </c>
      <c r="H168">
        <f>inventories!G168</f>
        <v>1750.3404294977199</v>
      </c>
      <c r="I168">
        <f>world_IP!B168</f>
        <v>54.996259999999999</v>
      </c>
      <c r="J168">
        <f>haver_dataset!H180</f>
        <v>110.4</v>
      </c>
      <c r="K168">
        <f>haver_dataset!K180</f>
        <v>55.530900000000003</v>
      </c>
      <c r="L168">
        <f>haver_dataset!L180</f>
        <v>82.075999999999993</v>
      </c>
      <c r="M168">
        <f>DK!B144</f>
        <v>0</v>
      </c>
      <c r="N168">
        <v>-7.4671320999999999E-2</v>
      </c>
      <c r="O168" s="4">
        <f>'Kilian Index'!B228</f>
        <v>-51.143591999999998</v>
      </c>
      <c r="P168">
        <f>GECON!B167</f>
        <v>0.25553474399797299</v>
      </c>
    </row>
    <row r="169" spans="1:16" x14ac:dyDescent="0.3">
      <c r="A169" s="2">
        <f>haver_dataset!B181</f>
        <v>31777</v>
      </c>
      <c r="B169">
        <f>haver_dataset!C181/1000</f>
        <v>56.113</v>
      </c>
      <c r="C169">
        <f>haver_dataset!M181/1000</f>
        <v>8.3520000000000003</v>
      </c>
      <c r="D169">
        <f>haver_dataset!N181/1000</f>
        <v>16.774999999999999</v>
      </c>
      <c r="E169">
        <f>haver_dataset!J181</f>
        <v>16.076000000000001</v>
      </c>
      <c r="F169" s="4">
        <f>haver_dataset!G181</f>
        <v>14.17</v>
      </c>
      <c r="G169">
        <f>inventories!F169</f>
        <v>1732.5333953818811</v>
      </c>
      <c r="H169">
        <f>inventories!G169</f>
        <v>1740.2970144489</v>
      </c>
      <c r="I169">
        <f>world_IP!B169</f>
        <v>55.36692</v>
      </c>
      <c r="J169">
        <f>haver_dataset!H181</f>
        <v>110.8</v>
      </c>
      <c r="K169">
        <f>haver_dataset!K181</f>
        <v>56.067100000000003</v>
      </c>
      <c r="L169">
        <f>haver_dataset!L181</f>
        <v>82.131</v>
      </c>
      <c r="M169">
        <f>DK!B145</f>
        <v>2.9927911874459943</v>
      </c>
      <c r="N169">
        <v>0.42221039500000002</v>
      </c>
      <c r="O169" s="4">
        <f>'Kilian Index'!B229</f>
        <v>-60.134428</v>
      </c>
      <c r="P169">
        <f>GECON!B168</f>
        <v>0.61060716522498404</v>
      </c>
    </row>
    <row r="170" spans="1:16" x14ac:dyDescent="0.3">
      <c r="A170" s="2">
        <f>haver_dataset!B182</f>
        <v>31808</v>
      </c>
      <c r="B170">
        <f>haver_dataset!C182/1000</f>
        <v>55.476999999999997</v>
      </c>
      <c r="C170">
        <f>haver_dataset!M182/1000</f>
        <v>8.48</v>
      </c>
      <c r="D170">
        <f>haver_dataset!N182/1000</f>
        <v>16.03</v>
      </c>
      <c r="E170">
        <f>haver_dataset!J182</f>
        <v>18.655999999999999</v>
      </c>
      <c r="F170" s="4">
        <f>haver_dataset!G182</f>
        <v>16.45</v>
      </c>
      <c r="G170">
        <f>inventories!F170</f>
        <v>1743.1203240036555</v>
      </c>
      <c r="H170">
        <f>inventories!G170</f>
        <v>1738.0966155572601</v>
      </c>
      <c r="I170">
        <f>world_IP!B170</f>
        <v>54.7378</v>
      </c>
      <c r="J170">
        <f>haver_dataset!H182</f>
        <v>111.4</v>
      </c>
      <c r="K170">
        <f>haver_dataset!K182</f>
        <v>55.870100000000001</v>
      </c>
      <c r="L170">
        <f>haver_dataset!L182</f>
        <v>82.832700000000003</v>
      </c>
      <c r="M170">
        <f>DK!B146</f>
        <v>0</v>
      </c>
      <c r="N170">
        <v>0.78060260299999995</v>
      </c>
      <c r="O170" s="4">
        <f>'Kilian Index'!B230</f>
        <v>-46.538223000000002</v>
      </c>
      <c r="P170">
        <f>GECON!B169</f>
        <v>9.3155613451488303E-2</v>
      </c>
    </row>
    <row r="171" spans="1:16" x14ac:dyDescent="0.3">
      <c r="A171" s="2">
        <f>haver_dataset!B183</f>
        <v>31836</v>
      </c>
      <c r="B171">
        <f>haver_dataset!C183/1000</f>
        <v>54.750999999999998</v>
      </c>
      <c r="C171">
        <f>haver_dataset!M183/1000</f>
        <v>8.3889999999999993</v>
      </c>
      <c r="D171">
        <f>haver_dataset!N183/1000</f>
        <v>15.6</v>
      </c>
      <c r="E171">
        <f>haver_dataset!J183</f>
        <v>17.725999999999999</v>
      </c>
      <c r="F171" s="4">
        <f>haver_dataset!G183</f>
        <v>16.98</v>
      </c>
      <c r="G171">
        <f>inventories!F171</f>
        <v>1744.4113125812235</v>
      </c>
      <c r="H171">
        <f>inventories!G171</f>
        <v>1739.02352227242</v>
      </c>
      <c r="I171">
        <f>world_IP!B171</f>
        <v>55.975000000000001</v>
      </c>
      <c r="J171">
        <f>haver_dataset!H183</f>
        <v>111.8</v>
      </c>
      <c r="K171">
        <f>haver_dataset!K183</f>
        <v>56.7044</v>
      </c>
      <c r="L171">
        <f>haver_dataset!L183</f>
        <v>82.892700000000005</v>
      </c>
      <c r="M171">
        <f>DK!B147</f>
        <v>0</v>
      </c>
      <c r="N171">
        <v>0.10807114900000001</v>
      </c>
      <c r="O171" s="4">
        <f>'Kilian Index'!B231</f>
        <v>-41.810420999999998</v>
      </c>
      <c r="P171">
        <f>GECON!B170</f>
        <v>0.94877743999353403</v>
      </c>
    </row>
    <row r="172" spans="1:16" x14ac:dyDescent="0.3">
      <c r="A172" s="2">
        <f>haver_dataset!B184</f>
        <v>31867</v>
      </c>
      <c r="B172">
        <f>haver_dataset!C184/1000</f>
        <v>54.021999999999998</v>
      </c>
      <c r="C172">
        <f>haver_dataset!M184/1000</f>
        <v>8.4640000000000004</v>
      </c>
      <c r="D172">
        <f>haver_dataset!N184/1000</f>
        <v>15.098000000000001</v>
      </c>
      <c r="E172">
        <f>haver_dataset!J184</f>
        <v>18.305</v>
      </c>
      <c r="F172" s="4">
        <f>haver_dataset!G184</f>
        <v>17.260000000000002</v>
      </c>
      <c r="G172">
        <f>inventories!F172</f>
        <v>1752.3689826190659</v>
      </c>
      <c r="H172">
        <f>inventories!G172</f>
        <v>1743.9091072301901</v>
      </c>
      <c r="I172">
        <f>world_IP!B172</f>
        <v>55.844900000000003</v>
      </c>
      <c r="J172">
        <f>haver_dataset!H184</f>
        <v>112.2</v>
      </c>
      <c r="K172">
        <f>haver_dataset!K184</f>
        <v>56.7438</v>
      </c>
      <c r="L172">
        <f>haver_dataset!L184</f>
        <v>82.549899999999994</v>
      </c>
      <c r="M172">
        <f>DK!B148</f>
        <v>0</v>
      </c>
      <c r="N172">
        <v>0.29542106000000001</v>
      </c>
      <c r="O172" s="4">
        <f>'Kilian Index'!B232</f>
        <v>-35.102060000000002</v>
      </c>
      <c r="P172">
        <f>GECON!B171</f>
        <v>0.45431887136801502</v>
      </c>
    </row>
    <row r="173" spans="1:16" x14ac:dyDescent="0.3">
      <c r="A173" s="2">
        <f>haver_dataset!B185</f>
        <v>31897</v>
      </c>
      <c r="B173">
        <f>haver_dataset!C185/1000</f>
        <v>54.61</v>
      </c>
      <c r="C173">
        <f>haver_dataset!M185/1000</f>
        <v>8.4979999999999993</v>
      </c>
      <c r="D173">
        <f>haver_dataset!N185/1000</f>
        <v>15.773</v>
      </c>
      <c r="E173">
        <f>haver_dataset!J185</f>
        <v>18.643000000000001</v>
      </c>
      <c r="F173" s="4">
        <f>haver_dataset!G185</f>
        <v>17.89</v>
      </c>
      <c r="G173">
        <f>inventories!F173</f>
        <v>1749.2895226044218</v>
      </c>
      <c r="H173">
        <f>inventories!G173</f>
        <v>1739.2009447013399</v>
      </c>
      <c r="I173">
        <f>world_IP!B173</f>
        <v>56.161839999999998</v>
      </c>
      <c r="J173">
        <f>haver_dataset!H185</f>
        <v>112.7</v>
      </c>
      <c r="K173">
        <f>haver_dataset!K185</f>
        <v>57.085799999999999</v>
      </c>
      <c r="L173">
        <f>haver_dataset!L185</f>
        <v>83.149799999999999</v>
      </c>
      <c r="M173">
        <f>DK!B149</f>
        <v>0</v>
      </c>
      <c r="N173">
        <v>0.20545248799999999</v>
      </c>
      <c r="O173" s="4">
        <f>'Kilian Index'!B233</f>
        <v>-25.205742000000001</v>
      </c>
      <c r="P173">
        <f>GECON!B172</f>
        <v>0.617865107254712</v>
      </c>
    </row>
    <row r="174" spans="1:16" x14ac:dyDescent="0.3">
      <c r="A174" s="2">
        <f>haver_dataset!B186</f>
        <v>31928</v>
      </c>
      <c r="B174">
        <f>haver_dataset!C186/1000</f>
        <v>55.381</v>
      </c>
      <c r="C174">
        <f>haver_dataset!M186/1000</f>
        <v>8.3360000000000003</v>
      </c>
      <c r="D174">
        <f>haver_dataset!N186/1000</f>
        <v>16.408000000000001</v>
      </c>
      <c r="E174">
        <f>haver_dataset!J186</f>
        <v>19.414999999999999</v>
      </c>
      <c r="F174" s="4">
        <f>haver_dataset!G186</f>
        <v>18.25</v>
      </c>
      <c r="G174">
        <f>inventories!F174</f>
        <v>1747.0117911650184</v>
      </c>
      <c r="H174">
        <f>inventories!G174</f>
        <v>1737.46450905046</v>
      </c>
      <c r="I174">
        <f>world_IP!B174</f>
        <v>56.404899999999998</v>
      </c>
      <c r="J174">
        <f>haver_dataset!H186</f>
        <v>113</v>
      </c>
      <c r="K174">
        <f>haver_dataset!K186</f>
        <v>57.478400000000001</v>
      </c>
      <c r="L174">
        <f>haver_dataset!L186</f>
        <v>82.930599999999998</v>
      </c>
      <c r="M174">
        <f>DK!B150</f>
        <v>0</v>
      </c>
      <c r="N174">
        <v>0.12739672199999999</v>
      </c>
      <c r="O174" s="4">
        <f>'Kilian Index'!B234</f>
        <v>-19.457989000000001</v>
      </c>
      <c r="P174">
        <f>GECON!B173</f>
        <v>0.50109576766209996</v>
      </c>
    </row>
    <row r="175" spans="1:16" x14ac:dyDescent="0.3">
      <c r="A175" s="2">
        <f>haver_dataset!B187</f>
        <v>31958</v>
      </c>
      <c r="B175">
        <f>haver_dataset!C187/1000</f>
        <v>55.2</v>
      </c>
      <c r="C175">
        <f>haver_dataset!M187/1000</f>
        <v>8.2789999999999999</v>
      </c>
      <c r="D175">
        <f>haver_dataset!N187/1000</f>
        <v>16.853999999999999</v>
      </c>
      <c r="E175">
        <f>haver_dataset!J187</f>
        <v>20.033999999999999</v>
      </c>
      <c r="F175" s="4">
        <f>haver_dataset!G187</f>
        <v>18.71</v>
      </c>
      <c r="G175">
        <f>inventories!F175</f>
        <v>1757.1937440705813</v>
      </c>
      <c r="H175">
        <f>inventories!G175</f>
        <v>1753.28961672385</v>
      </c>
      <c r="I175">
        <f>world_IP!B175</f>
        <v>56.569569999999999</v>
      </c>
      <c r="J175">
        <f>haver_dataset!H187</f>
        <v>113.5</v>
      </c>
      <c r="K175">
        <f>haver_dataset!K187</f>
        <v>57.721699999999998</v>
      </c>
      <c r="L175">
        <f>haver_dataset!L187</f>
        <v>83.707300000000004</v>
      </c>
      <c r="M175">
        <f>DK!B151</f>
        <v>1.1994271024306906</v>
      </c>
      <c r="N175">
        <v>-0.48666002400000002</v>
      </c>
      <c r="O175" s="4">
        <f>'Kilian Index'!B235</f>
        <v>-30.746355999999999</v>
      </c>
      <c r="P175">
        <f>GECON!B174</f>
        <v>0.410768502752408</v>
      </c>
    </row>
    <row r="176" spans="1:16" x14ac:dyDescent="0.3">
      <c r="A176" s="2">
        <f>haver_dataset!B188</f>
        <v>31989</v>
      </c>
      <c r="B176">
        <f>haver_dataset!C188/1000</f>
        <v>57.664999999999999</v>
      </c>
      <c r="C176">
        <f>haver_dataset!M188/1000</f>
        <v>8.2509999999999994</v>
      </c>
      <c r="D176">
        <f>haver_dataset!N188/1000</f>
        <v>18.376000000000001</v>
      </c>
      <c r="E176">
        <f>haver_dataset!J188</f>
        <v>21.355</v>
      </c>
      <c r="F176" s="4">
        <f>haver_dataset!G188</f>
        <v>19.260000000000002</v>
      </c>
      <c r="G176">
        <f>inventories!F176</f>
        <v>1755.0907483462947</v>
      </c>
      <c r="H176">
        <f>inventories!G176</f>
        <v>1753.2315678186301</v>
      </c>
      <c r="I176">
        <f>world_IP!B176</f>
        <v>56.704039999999999</v>
      </c>
      <c r="J176">
        <f>haver_dataset!H188</f>
        <v>113.8</v>
      </c>
      <c r="K176">
        <f>haver_dataset!K188</f>
        <v>58.163600000000002</v>
      </c>
      <c r="L176">
        <f>haver_dataset!L188</f>
        <v>84.001800000000003</v>
      </c>
      <c r="M176">
        <f>DK!B152</f>
        <v>0</v>
      </c>
      <c r="N176">
        <v>-1.2429443710000001</v>
      </c>
      <c r="O176" s="4">
        <f>'Kilian Index'!B236</f>
        <v>-33.690899999999999</v>
      </c>
      <c r="P176">
        <f>GECON!B175</f>
        <v>0.56303338649255896</v>
      </c>
    </row>
    <row r="177" spans="1:16" x14ac:dyDescent="0.3">
      <c r="A177" s="2">
        <f>haver_dataset!B189</f>
        <v>32020</v>
      </c>
      <c r="B177">
        <f>haver_dataset!C189/1000</f>
        <v>58.39</v>
      </c>
      <c r="C177">
        <f>haver_dataset!M189/1000</f>
        <v>8.2100000000000009</v>
      </c>
      <c r="D177">
        <f>haver_dataset!N189/1000</f>
        <v>19.216000000000001</v>
      </c>
      <c r="E177">
        <f>haver_dataset!J189</f>
        <v>20.274000000000001</v>
      </c>
      <c r="F177" s="4">
        <f>haver_dataset!G189</f>
        <v>19.32</v>
      </c>
      <c r="G177">
        <f>inventories!F177</f>
        <v>1777.0539998793122</v>
      </c>
      <c r="H177">
        <f>inventories!G177</f>
        <v>1784.9571370027199</v>
      </c>
      <c r="I177">
        <f>world_IP!B177</f>
        <v>56.920569999999998</v>
      </c>
      <c r="J177">
        <f>haver_dataset!H189</f>
        <v>114.3</v>
      </c>
      <c r="K177">
        <f>haver_dataset!K189</f>
        <v>58.479599999999998</v>
      </c>
      <c r="L177">
        <f>haver_dataset!L189</f>
        <v>85.843999999999994</v>
      </c>
      <c r="M177">
        <f>DK!B153</f>
        <v>0</v>
      </c>
      <c r="N177">
        <v>0.44904237400000002</v>
      </c>
      <c r="O177" s="4">
        <f>'Kilian Index'!B237</f>
        <v>-18.808098999999999</v>
      </c>
      <c r="P177">
        <f>GECON!B176</f>
        <v>0.48677670881346202</v>
      </c>
    </row>
    <row r="178" spans="1:16" x14ac:dyDescent="0.3">
      <c r="A178" s="2">
        <f>haver_dataset!B190</f>
        <v>32050</v>
      </c>
      <c r="B178">
        <f>haver_dataset!C190/1000</f>
        <v>57.786999999999999</v>
      </c>
      <c r="C178">
        <f>haver_dataset!M190/1000</f>
        <v>8.2050000000000001</v>
      </c>
      <c r="D178">
        <f>haver_dataset!N190/1000</f>
        <v>18.347999999999999</v>
      </c>
      <c r="E178">
        <f>haver_dataset!J190</f>
        <v>19.526</v>
      </c>
      <c r="F178" s="4">
        <f>haver_dataset!G190</f>
        <v>18.57</v>
      </c>
      <c r="G178">
        <f>inventories!F178</f>
        <v>1790.6381599439112</v>
      </c>
      <c r="H178">
        <f>inventories!G178</f>
        <v>1810.47705398877</v>
      </c>
      <c r="I178">
        <f>world_IP!B178</f>
        <v>57.321739999999998</v>
      </c>
      <c r="J178">
        <f>haver_dataset!H190</f>
        <v>114.7</v>
      </c>
      <c r="K178">
        <f>haver_dataset!K190</f>
        <v>58.887700000000002</v>
      </c>
      <c r="L178">
        <f>haver_dataset!L190</f>
        <v>86.193200000000004</v>
      </c>
      <c r="M178">
        <f>DK!B154</f>
        <v>0</v>
      </c>
      <c r="N178">
        <v>-0.52699176400000003</v>
      </c>
      <c r="O178" s="4">
        <f>'Kilian Index'!B238</f>
        <v>-22.356031000000002</v>
      </c>
      <c r="P178">
        <f>GECON!B177</f>
        <v>0.67836092399429104</v>
      </c>
    </row>
    <row r="179" spans="1:16" x14ac:dyDescent="0.3">
      <c r="A179" s="2">
        <f>haver_dataset!B191</f>
        <v>32081</v>
      </c>
      <c r="B179">
        <f>haver_dataset!C191/1000</f>
        <v>58.012</v>
      </c>
      <c r="C179">
        <f>haver_dataset!M191/1000</f>
        <v>8.3640000000000008</v>
      </c>
      <c r="D179">
        <f>haver_dataset!N191/1000</f>
        <v>18.446999999999999</v>
      </c>
      <c r="E179">
        <f>haver_dataset!J191</f>
        <v>19.847999999999999</v>
      </c>
      <c r="F179" s="4">
        <f>haver_dataset!G191</f>
        <v>18.53</v>
      </c>
      <c r="G179">
        <f>inventories!F179</f>
        <v>1832.7638572870965</v>
      </c>
      <c r="H179">
        <f>inventories!G179</f>
        <v>1834.2713614741999</v>
      </c>
      <c r="I179">
        <f>world_IP!B179</f>
        <v>58.016030000000001</v>
      </c>
      <c r="J179">
        <f>haver_dataset!H191</f>
        <v>115</v>
      </c>
      <c r="K179">
        <f>haver_dataset!K191</f>
        <v>59.735700000000001</v>
      </c>
      <c r="L179">
        <f>haver_dataset!L191</f>
        <v>86.928399999999996</v>
      </c>
      <c r="M179">
        <f>DK!B155</f>
        <v>0</v>
      </c>
      <c r="N179">
        <v>1.14101641</v>
      </c>
      <c r="O179" s="4">
        <f>'Kilian Index'!B239</f>
        <v>-17.354970000000002</v>
      </c>
      <c r="P179">
        <f>GECON!B178</f>
        <v>0.32857209652795299</v>
      </c>
    </row>
    <row r="180" spans="1:16" x14ac:dyDescent="0.3">
      <c r="A180" s="2">
        <f>haver_dataset!B192</f>
        <v>32111</v>
      </c>
      <c r="B180">
        <f>haver_dataset!C192/1000</f>
        <v>57.540999999999997</v>
      </c>
      <c r="C180">
        <f>haver_dataset!M192/1000</f>
        <v>8.3970000000000002</v>
      </c>
      <c r="D180">
        <f>haver_dataset!N192/1000</f>
        <v>17.931000000000001</v>
      </c>
      <c r="E180">
        <f>haver_dataset!J192</f>
        <v>18.920000000000002</v>
      </c>
      <c r="F180" s="4">
        <f>haver_dataset!G192</f>
        <v>18.14</v>
      </c>
      <c r="G180">
        <f>inventories!F180</f>
        <v>1854.6325459625209</v>
      </c>
      <c r="H180">
        <f>inventories!G180</f>
        <v>1862.65036689269</v>
      </c>
      <c r="I180">
        <f>world_IP!B180</f>
        <v>58.333440000000003</v>
      </c>
      <c r="J180">
        <f>haver_dataset!H192</f>
        <v>115.4</v>
      </c>
      <c r="K180">
        <f>haver_dataset!K192</f>
        <v>60.058500000000002</v>
      </c>
      <c r="L180">
        <f>haver_dataset!L192</f>
        <v>87.427700000000002</v>
      </c>
      <c r="M180">
        <f>DK!B156</f>
        <v>0</v>
      </c>
      <c r="N180">
        <v>-0.29736326299999999</v>
      </c>
      <c r="O180" s="4">
        <f>'Kilian Index'!B240</f>
        <v>-12.343432999999999</v>
      </c>
      <c r="P180">
        <f>GECON!B179</f>
        <v>0.27374962174615602</v>
      </c>
    </row>
    <row r="181" spans="1:16" x14ac:dyDescent="0.3">
      <c r="A181" s="2">
        <f>haver_dataset!B193</f>
        <v>32142</v>
      </c>
      <c r="B181">
        <f>haver_dataset!C193/1000</f>
        <v>57.612000000000002</v>
      </c>
      <c r="C181">
        <f>haver_dataset!M193/1000</f>
        <v>8.3179999999999996</v>
      </c>
      <c r="D181">
        <f>haver_dataset!N193/1000</f>
        <v>17.948</v>
      </c>
      <c r="E181">
        <f>haver_dataset!J193</f>
        <v>17.241</v>
      </c>
      <c r="F181" s="4">
        <f>haver_dataset!G193</f>
        <v>17.2</v>
      </c>
      <c r="G181">
        <f>inventories!F181</f>
        <v>1828.8518329827784</v>
      </c>
      <c r="H181">
        <f>inventories!G181</f>
        <v>1841.0721038025099</v>
      </c>
      <c r="I181">
        <f>world_IP!B181</f>
        <v>58.501609999999999</v>
      </c>
      <c r="J181">
        <f>haver_dataset!H193</f>
        <v>115.6</v>
      </c>
      <c r="K181">
        <f>haver_dataset!K193</f>
        <v>60.450099999999999</v>
      </c>
      <c r="L181">
        <f>haver_dataset!L193</f>
        <v>87.609499999999997</v>
      </c>
      <c r="M181">
        <f>DK!B157</f>
        <v>-4.2933593220810193</v>
      </c>
      <c r="N181">
        <v>0.47785546600000001</v>
      </c>
      <c r="O181" s="4">
        <f>'Kilian Index'!B241</f>
        <v>-5.1542177000000002</v>
      </c>
      <c r="P181">
        <f>GECON!B180</f>
        <v>0.35733056102183802</v>
      </c>
    </row>
    <row r="182" spans="1:16" x14ac:dyDescent="0.3">
      <c r="A182" s="2">
        <f>haver_dataset!B194</f>
        <v>32173</v>
      </c>
      <c r="B182">
        <f>haver_dataset!C194/1000</f>
        <v>56.755000000000003</v>
      </c>
      <c r="C182">
        <f>haver_dataset!M194/1000</f>
        <v>8.25</v>
      </c>
      <c r="D182">
        <f>haver_dataset!N194/1000</f>
        <v>17.059999999999999</v>
      </c>
      <c r="E182">
        <f>haver_dataset!J194</f>
        <v>17.16</v>
      </c>
      <c r="F182" s="4">
        <f>haver_dataset!G194</f>
        <v>15.45</v>
      </c>
      <c r="G182">
        <f>inventories!F182</f>
        <v>2014.4690728687772</v>
      </c>
      <c r="H182">
        <f>inventories!G182</f>
        <v>2012.571543006</v>
      </c>
      <c r="I182">
        <f>world_IP!B182</f>
        <v>58.993429999999996</v>
      </c>
      <c r="J182">
        <f>haver_dataset!H194</f>
        <v>116</v>
      </c>
      <c r="K182">
        <f>haver_dataset!K194</f>
        <v>60.3095</v>
      </c>
      <c r="L182">
        <f>haver_dataset!L194</f>
        <v>86.364500000000007</v>
      </c>
      <c r="M182">
        <f>DK!B158</f>
        <v>0</v>
      </c>
      <c r="N182">
        <v>0.35941668999999998</v>
      </c>
      <c r="O182" s="4">
        <f>'Kilian Index'!B242</f>
        <v>2.8609779</v>
      </c>
      <c r="P182">
        <f>GECON!B181</f>
        <v>6.0903452432430699E-2</v>
      </c>
    </row>
    <row r="183" spans="1:16" x14ac:dyDescent="0.3">
      <c r="A183" s="2">
        <f>haver_dataset!B195</f>
        <v>32202</v>
      </c>
      <c r="B183">
        <f>haver_dataset!C195/1000</f>
        <v>56.884</v>
      </c>
      <c r="C183">
        <f>haver_dataset!M195/1000</f>
        <v>8.3740000000000006</v>
      </c>
      <c r="D183">
        <f>haver_dataset!N195/1000</f>
        <v>16.969000000000001</v>
      </c>
      <c r="E183">
        <f>haver_dataset!J195</f>
        <v>16.765000000000001</v>
      </c>
      <c r="F183" s="4">
        <f>haver_dataset!G195</f>
        <v>15.43</v>
      </c>
      <c r="G183">
        <f>inventories!F183</f>
        <v>2013.594104628183</v>
      </c>
      <c r="H183">
        <f>inventories!G183</f>
        <v>2005.4789891043699</v>
      </c>
      <c r="I183">
        <f>world_IP!B183</f>
        <v>59.251939999999998</v>
      </c>
      <c r="J183">
        <f>haver_dataset!H195</f>
        <v>116.2</v>
      </c>
      <c r="K183">
        <f>haver_dataset!K195</f>
        <v>60.502699999999997</v>
      </c>
      <c r="L183">
        <f>haver_dataset!L195</f>
        <v>86.659899999999993</v>
      </c>
      <c r="M183">
        <f>DK!B159</f>
        <v>0</v>
      </c>
      <c r="N183">
        <v>4.5077248E-2</v>
      </c>
      <c r="O183" s="4">
        <f>'Kilian Index'!B243</f>
        <v>14.108985000000001</v>
      </c>
      <c r="P183">
        <f>GECON!B182</f>
        <v>5.0122483504806302E-3</v>
      </c>
    </row>
    <row r="184" spans="1:16" x14ac:dyDescent="0.3">
      <c r="A184" s="2">
        <f>haver_dataset!B196</f>
        <v>32233</v>
      </c>
      <c r="B184">
        <f>haver_dataset!C196/1000</f>
        <v>57.283999999999999</v>
      </c>
      <c r="C184">
        <f>haver_dataset!M196/1000</f>
        <v>8.3740000000000006</v>
      </c>
      <c r="D184">
        <f>haver_dataset!N196/1000</f>
        <v>17.238</v>
      </c>
      <c r="E184">
        <f>haver_dataset!J196</f>
        <v>16.216999999999999</v>
      </c>
      <c r="F184" s="4">
        <f>haver_dataset!G196</f>
        <v>14.73</v>
      </c>
      <c r="G184">
        <f>inventories!F184</f>
        <v>2006.6248647287473</v>
      </c>
      <c r="H184">
        <f>inventories!G184</f>
        <v>1993.6625936339899</v>
      </c>
      <c r="I184">
        <f>world_IP!B184</f>
        <v>59.396830000000001</v>
      </c>
      <c r="J184">
        <f>haver_dataset!H196</f>
        <v>116.5</v>
      </c>
      <c r="K184">
        <f>haver_dataset!K196</f>
        <v>60.659599999999998</v>
      </c>
      <c r="L184">
        <f>haver_dataset!L196</f>
        <v>87.331199999999995</v>
      </c>
      <c r="M184">
        <f>DK!B160</f>
        <v>0</v>
      </c>
      <c r="N184">
        <v>0.26081798099999998</v>
      </c>
      <c r="O184" s="4">
        <f>'Kilian Index'!B244</f>
        <v>19.20252</v>
      </c>
      <c r="P184">
        <f>GECON!B183</f>
        <v>0.108507655837185</v>
      </c>
    </row>
    <row r="185" spans="1:16" x14ac:dyDescent="0.3">
      <c r="A185" s="2">
        <f>haver_dataset!B197</f>
        <v>32263</v>
      </c>
      <c r="B185">
        <f>haver_dataset!C197/1000</f>
        <v>57.634999999999998</v>
      </c>
      <c r="C185">
        <f>haver_dataset!M197/1000</f>
        <v>8.2880000000000003</v>
      </c>
      <c r="D185">
        <f>haver_dataset!N197/1000</f>
        <v>17.763000000000002</v>
      </c>
      <c r="E185">
        <f>haver_dataset!J197</f>
        <v>17.875</v>
      </c>
      <c r="F185" s="4">
        <f>haver_dataset!G197</f>
        <v>15.62</v>
      </c>
      <c r="G185">
        <f>inventories!F185</f>
        <v>2009.4317092779688</v>
      </c>
      <c r="H185">
        <f>inventories!G185</f>
        <v>1995.3844700305499</v>
      </c>
      <c r="I185">
        <f>world_IP!B185</f>
        <v>59.494579999999999</v>
      </c>
      <c r="J185">
        <f>haver_dataset!H197</f>
        <v>117.2</v>
      </c>
      <c r="K185">
        <f>haver_dataset!K197</f>
        <v>61.197699999999998</v>
      </c>
      <c r="L185">
        <f>haver_dataset!L197</f>
        <v>86.947500000000005</v>
      </c>
      <c r="M185">
        <f>DK!B161</f>
        <v>0</v>
      </c>
      <c r="N185">
        <v>-0.104736042</v>
      </c>
      <c r="O185" s="4">
        <f>'Kilian Index'!B245</f>
        <v>11.660741</v>
      </c>
      <c r="P185">
        <f>GECON!B184</f>
        <v>-0.16051883463140501</v>
      </c>
    </row>
    <row r="186" spans="1:16" x14ac:dyDescent="0.3">
      <c r="A186" s="2">
        <f>haver_dataset!B198</f>
        <v>32294</v>
      </c>
      <c r="B186">
        <f>haver_dataset!C198/1000</f>
        <v>57.259</v>
      </c>
      <c r="C186">
        <f>haver_dataset!M198/1000</f>
        <v>8.2289999999999992</v>
      </c>
      <c r="D186">
        <f>haver_dataset!N198/1000</f>
        <v>17.725000000000001</v>
      </c>
      <c r="E186">
        <f>haver_dataset!J198</f>
        <v>17.437999999999999</v>
      </c>
      <c r="F186" s="4">
        <f>haver_dataset!G198</f>
        <v>15.93</v>
      </c>
      <c r="G186">
        <f>inventories!F186</f>
        <v>2020.0027213288058</v>
      </c>
      <c r="H186">
        <f>inventories!G186</f>
        <v>2005.14066487476</v>
      </c>
      <c r="I186">
        <f>world_IP!B186</f>
        <v>59.54889</v>
      </c>
      <c r="J186">
        <f>haver_dataset!H198</f>
        <v>117.5</v>
      </c>
      <c r="K186">
        <f>haver_dataset!K198</f>
        <v>61.037100000000002</v>
      </c>
      <c r="L186">
        <f>haver_dataset!L198</f>
        <v>87.67</v>
      </c>
      <c r="M186">
        <f>DK!B162</f>
        <v>0</v>
      </c>
      <c r="N186">
        <v>-8.8753627000000002E-2</v>
      </c>
      <c r="O186" s="4">
        <f>'Kilian Index'!B246</f>
        <v>5.2111871000000001</v>
      </c>
      <c r="P186">
        <f>GECON!B185</f>
        <v>8.7483233764861904E-2</v>
      </c>
    </row>
    <row r="187" spans="1:16" x14ac:dyDescent="0.3">
      <c r="A187" s="2">
        <f>haver_dataset!B199</f>
        <v>32324</v>
      </c>
      <c r="B187">
        <f>haver_dataset!C199/1000</f>
        <v>57.021999999999998</v>
      </c>
      <c r="C187">
        <f>haver_dataset!M199/1000</f>
        <v>8.17</v>
      </c>
      <c r="D187">
        <f>haver_dataset!N199/1000</f>
        <v>18.032</v>
      </c>
      <c r="E187">
        <f>haver_dataset!J199</f>
        <v>16.53</v>
      </c>
      <c r="F187" s="4">
        <f>haver_dataset!G199</f>
        <v>15.5</v>
      </c>
      <c r="G187">
        <f>inventories!F187</f>
        <v>2027.7319391267824</v>
      </c>
      <c r="H187">
        <f>inventories!G187</f>
        <v>2024.3912459815101</v>
      </c>
      <c r="I187">
        <f>world_IP!B187</f>
        <v>59.885019999999997</v>
      </c>
      <c r="J187">
        <f>haver_dataset!H199</f>
        <v>118</v>
      </c>
      <c r="K187">
        <f>haver_dataset!K199</f>
        <v>61.159199999999998</v>
      </c>
      <c r="L187">
        <f>haver_dataset!L199</f>
        <v>87.491399999999999</v>
      </c>
      <c r="M187">
        <f>DK!B163</f>
        <v>2.3148954797832526</v>
      </c>
      <c r="N187">
        <v>-0.21050511999999999</v>
      </c>
      <c r="O187" s="4">
        <f>'Kilian Index'!B247</f>
        <v>-5.1006619999999998</v>
      </c>
      <c r="P187">
        <f>GECON!B186</f>
        <v>3.4350674165664299E-2</v>
      </c>
    </row>
    <row r="188" spans="1:16" x14ac:dyDescent="0.3">
      <c r="A188" s="2">
        <f>haver_dataset!B200</f>
        <v>32355</v>
      </c>
      <c r="B188">
        <f>haver_dataset!C200/1000</f>
        <v>57.326999999999998</v>
      </c>
      <c r="C188">
        <f>haver_dataset!M200/1000</f>
        <v>8.0399999999999991</v>
      </c>
      <c r="D188">
        <f>haver_dataset!N200/1000</f>
        <v>18.122</v>
      </c>
      <c r="E188">
        <f>haver_dataset!J200</f>
        <v>15.497999999999999</v>
      </c>
      <c r="F188" s="4">
        <f>haver_dataset!G200</f>
        <v>14.81</v>
      </c>
      <c r="G188">
        <f>inventories!F188</f>
        <v>2032.7805682887499</v>
      </c>
      <c r="H188">
        <f>inventories!G188</f>
        <v>2033.42664621417</v>
      </c>
      <c r="I188">
        <f>world_IP!B188</f>
        <v>59.770510000000002</v>
      </c>
      <c r="J188">
        <f>haver_dataset!H200</f>
        <v>118.5</v>
      </c>
      <c r="K188">
        <f>haver_dataset!K200</f>
        <v>61.108899999999998</v>
      </c>
      <c r="L188">
        <f>haver_dataset!L200</f>
        <v>87.213899999999995</v>
      </c>
      <c r="M188">
        <f>DK!B164</f>
        <v>0</v>
      </c>
      <c r="N188">
        <v>0.24167650700000001</v>
      </c>
      <c r="O188" s="4">
        <f>'Kilian Index'!B248</f>
        <v>-11.459212000000001</v>
      </c>
      <c r="P188">
        <f>GECON!B187</f>
        <v>-0.37574082805592102</v>
      </c>
    </row>
    <row r="189" spans="1:16" x14ac:dyDescent="0.3">
      <c r="A189" s="2">
        <f>haver_dataset!B201</f>
        <v>32386</v>
      </c>
      <c r="B189">
        <f>haver_dataset!C201/1000</f>
        <v>58.457000000000001</v>
      </c>
      <c r="C189">
        <f>haver_dataset!M201/1000</f>
        <v>8.0790000000000006</v>
      </c>
      <c r="D189">
        <f>haver_dataset!N201/1000</f>
        <v>19.372</v>
      </c>
      <c r="E189">
        <f>haver_dataset!J201</f>
        <v>15.523999999999999</v>
      </c>
      <c r="F189" s="4">
        <f>haver_dataset!G201</f>
        <v>14.32</v>
      </c>
      <c r="G189">
        <f>inventories!F189</f>
        <v>2006.5490291354763</v>
      </c>
      <c r="H189">
        <f>inventories!G189</f>
        <v>2011.9293405450201</v>
      </c>
      <c r="I189">
        <f>world_IP!B189</f>
        <v>60.24456</v>
      </c>
      <c r="J189">
        <f>haver_dataset!H201</f>
        <v>119</v>
      </c>
      <c r="K189">
        <f>haver_dataset!K201</f>
        <v>61.205399999999997</v>
      </c>
      <c r="L189">
        <f>haver_dataset!L201</f>
        <v>87.394800000000004</v>
      </c>
      <c r="M189">
        <f>DK!B165</f>
        <v>0</v>
      </c>
      <c r="N189">
        <v>-0.65017438100000002</v>
      </c>
      <c r="O189" s="4">
        <f>'Kilian Index'!B249</f>
        <v>-9.3922197999999995</v>
      </c>
      <c r="P189">
        <f>GECON!B188</f>
        <v>-0.177305142183109</v>
      </c>
    </row>
    <row r="190" spans="1:16" x14ac:dyDescent="0.3">
      <c r="A190" s="2">
        <f>haver_dataset!B202</f>
        <v>32416</v>
      </c>
      <c r="B190">
        <f>haver_dataset!C202/1000</f>
        <v>58.944000000000003</v>
      </c>
      <c r="C190">
        <f>haver_dataset!M202/1000</f>
        <v>7.8949999999999996</v>
      </c>
      <c r="D190">
        <f>haver_dataset!N202/1000</f>
        <v>20.047000000000001</v>
      </c>
      <c r="E190">
        <f>haver_dataset!J202</f>
        <v>14.467000000000001</v>
      </c>
      <c r="F190" s="4">
        <f>haver_dataset!G202</f>
        <v>13.84</v>
      </c>
      <c r="G190">
        <f>inventories!F190</f>
        <v>1990.9948468447114</v>
      </c>
      <c r="H190">
        <f>inventories!G190</f>
        <v>2014.23018528136</v>
      </c>
      <c r="I190">
        <f>world_IP!B190</f>
        <v>60.490200000000002</v>
      </c>
      <c r="J190">
        <f>haver_dataset!H202</f>
        <v>119.5</v>
      </c>
      <c r="K190">
        <f>haver_dataset!K202</f>
        <v>61.3934</v>
      </c>
      <c r="L190">
        <f>haver_dataset!L202</f>
        <v>86.292599999999993</v>
      </c>
      <c r="M190">
        <f>DK!B166</f>
        <v>0</v>
      </c>
      <c r="N190">
        <v>2.9974020000000001E-2</v>
      </c>
      <c r="O190" s="4">
        <f>'Kilian Index'!B250</f>
        <v>-4.8443690000000004</v>
      </c>
      <c r="P190">
        <f>GECON!B189</f>
        <v>-7.41504933353095E-2</v>
      </c>
    </row>
    <row r="191" spans="1:16" x14ac:dyDescent="0.3">
      <c r="A191" s="2">
        <f>haver_dataset!B203</f>
        <v>32447</v>
      </c>
      <c r="B191">
        <f>haver_dataset!C203/1000</f>
        <v>60.523000000000003</v>
      </c>
      <c r="C191">
        <f>haver_dataset!M203/1000</f>
        <v>8.0229999999999997</v>
      </c>
      <c r="D191">
        <f>haver_dataset!N203/1000</f>
        <v>21.189</v>
      </c>
      <c r="E191">
        <f>haver_dataset!J203</f>
        <v>13.798</v>
      </c>
      <c r="F191" s="4">
        <f>haver_dataset!G203</f>
        <v>13.05</v>
      </c>
      <c r="G191">
        <f>inventories!F191</f>
        <v>2021.4914612404746</v>
      </c>
      <c r="H191">
        <f>inventories!G191</f>
        <v>2022.66404788521</v>
      </c>
      <c r="I191">
        <f>world_IP!B191</f>
        <v>60.498629999999999</v>
      </c>
      <c r="J191">
        <f>haver_dataset!H203</f>
        <v>119.9</v>
      </c>
      <c r="K191">
        <f>haver_dataset!K203</f>
        <v>61.665100000000002</v>
      </c>
      <c r="L191">
        <f>haver_dataset!L203</f>
        <v>86.4512</v>
      </c>
      <c r="M191">
        <f>DK!B167</f>
        <v>0</v>
      </c>
      <c r="N191">
        <v>-0.12482138299999999</v>
      </c>
      <c r="O191" s="4">
        <f>'Kilian Index'!B251</f>
        <v>-1.9351556000000001</v>
      </c>
      <c r="P191">
        <f>GECON!B190</f>
        <v>0.25387880189158601</v>
      </c>
    </row>
    <row r="192" spans="1:16" x14ac:dyDescent="0.3">
      <c r="A192" s="2">
        <f>haver_dataset!B204</f>
        <v>32477</v>
      </c>
      <c r="B192">
        <f>haver_dataset!C204/1000</f>
        <v>61.008000000000003</v>
      </c>
      <c r="C192">
        <f>haver_dataset!M204/1000</f>
        <v>8.0229999999999997</v>
      </c>
      <c r="D192">
        <f>haver_dataset!N204/1000</f>
        <v>21.785</v>
      </c>
      <c r="E192">
        <f>haver_dataset!J204</f>
        <v>13.977</v>
      </c>
      <c r="F192" s="4">
        <f>haver_dataset!G204</f>
        <v>12.66</v>
      </c>
      <c r="G192">
        <f>inventories!F192</f>
        <v>1998.439933971893</v>
      </c>
      <c r="H192">
        <f>inventories!G192</f>
        <v>2009.38145104214</v>
      </c>
      <c r="I192">
        <f>world_IP!B192</f>
        <v>60.89434</v>
      </c>
      <c r="J192">
        <f>haver_dataset!H204</f>
        <v>120.3</v>
      </c>
      <c r="K192">
        <f>haver_dataset!K204</f>
        <v>61.889400000000002</v>
      </c>
      <c r="L192">
        <f>haver_dataset!L204</f>
        <v>86.455500000000001</v>
      </c>
      <c r="M192">
        <f>DK!B168</f>
        <v>5.9192959498493645</v>
      </c>
      <c r="N192">
        <v>-0.10168034400000001</v>
      </c>
      <c r="O192" s="4">
        <f>'Kilian Index'!B252</f>
        <v>7.8413947000000004</v>
      </c>
      <c r="P192">
        <f>GECON!B191</f>
        <v>0.43486216238578002</v>
      </c>
    </row>
    <row r="193" spans="1:16" x14ac:dyDescent="0.3">
      <c r="A193" s="2">
        <f>haver_dataset!B205</f>
        <v>32508</v>
      </c>
      <c r="B193">
        <f>haver_dataset!C205/1000</f>
        <v>61.238</v>
      </c>
      <c r="C193">
        <f>haver_dataset!M205/1000</f>
        <v>7.9420000000000002</v>
      </c>
      <c r="D193">
        <f>haver_dataset!N205/1000</f>
        <v>21.951000000000001</v>
      </c>
      <c r="E193">
        <f>haver_dataset!J205</f>
        <v>16.265999999999998</v>
      </c>
      <c r="F193" s="4">
        <f>haver_dataset!G205</f>
        <v>14.11</v>
      </c>
      <c r="G193">
        <f>inventories!F193</f>
        <v>1987.1008677724963</v>
      </c>
      <c r="H193">
        <f>inventories!G193</f>
        <v>2004.15399202406</v>
      </c>
      <c r="I193">
        <f>world_IP!B193</f>
        <v>61.43759</v>
      </c>
      <c r="J193">
        <f>haver_dataset!H205</f>
        <v>120.7</v>
      </c>
      <c r="K193">
        <f>haver_dataset!K205</f>
        <v>62.192900000000002</v>
      </c>
      <c r="L193">
        <f>haver_dataset!L205</f>
        <v>86.403599999999997</v>
      </c>
      <c r="M193">
        <f>DK!B169</f>
        <v>0</v>
      </c>
      <c r="N193">
        <v>-3.2747173999999997E-2</v>
      </c>
      <c r="O193" s="4">
        <f>'Kilian Index'!B253</f>
        <v>11.312424999999999</v>
      </c>
      <c r="P193">
        <f>GECON!B192</f>
        <v>0.31967127892719399</v>
      </c>
    </row>
    <row r="194" spans="1:16" x14ac:dyDescent="0.3">
      <c r="A194" s="2">
        <f>haver_dataset!B206</f>
        <v>32539</v>
      </c>
      <c r="B194">
        <f>haver_dataset!C206/1000</f>
        <v>58.396000000000001</v>
      </c>
      <c r="C194">
        <f>haver_dataset!M206/1000</f>
        <v>7.9370000000000003</v>
      </c>
      <c r="D194">
        <f>haver_dataset!N206/1000</f>
        <v>19.175000000000001</v>
      </c>
      <c r="E194">
        <f>haver_dataset!J206</f>
        <v>17.983000000000001</v>
      </c>
      <c r="F194" s="4">
        <f>haver_dataset!G206</f>
        <v>16.04</v>
      </c>
      <c r="G194">
        <f>inventories!F194</f>
        <v>2004.975655181757</v>
      </c>
      <c r="H194">
        <f>inventories!G194</f>
        <v>2006.1443864579901</v>
      </c>
      <c r="I194">
        <f>world_IP!B194</f>
        <v>61.430070000000001</v>
      </c>
      <c r="J194">
        <f>haver_dataset!H206</f>
        <v>121.2</v>
      </c>
      <c r="K194">
        <f>haver_dataset!K206</f>
        <v>62.679299999999998</v>
      </c>
      <c r="L194">
        <f>haver_dataset!L206</f>
        <v>86.191299999999998</v>
      </c>
      <c r="M194">
        <f>DK!B170</f>
        <v>0</v>
      </c>
      <c r="N194">
        <v>1.678991007</v>
      </c>
      <c r="O194" s="4">
        <f>'Kilian Index'!B254</f>
        <v>17.779178000000002</v>
      </c>
      <c r="P194">
        <f>GECON!B193</f>
        <v>5.9385933191899602E-2</v>
      </c>
    </row>
    <row r="195" spans="1:16" x14ac:dyDescent="0.3">
      <c r="A195" s="2">
        <f>haver_dataset!B207</f>
        <v>32567</v>
      </c>
      <c r="B195">
        <f>haver_dataset!C207/1000</f>
        <v>57.917999999999999</v>
      </c>
      <c r="C195">
        <f>haver_dataset!M207/1000</f>
        <v>7.7880000000000003</v>
      </c>
      <c r="D195">
        <f>haver_dataset!N207/1000</f>
        <v>18.997</v>
      </c>
      <c r="E195">
        <f>haver_dataset!J207</f>
        <v>17.826000000000001</v>
      </c>
      <c r="F195" s="4">
        <f>haver_dataset!G207</f>
        <v>16.61</v>
      </c>
      <c r="G195">
        <f>inventories!F195</f>
        <v>2004.6097258855345</v>
      </c>
      <c r="H195">
        <f>inventories!G195</f>
        <v>1995.0194828267499</v>
      </c>
      <c r="I195">
        <f>world_IP!B195</f>
        <v>61.16666</v>
      </c>
      <c r="J195">
        <f>haver_dataset!H207</f>
        <v>121.6</v>
      </c>
      <c r="K195">
        <f>haver_dataset!K207</f>
        <v>62.077500000000001</v>
      </c>
      <c r="L195">
        <f>haver_dataset!L207</f>
        <v>84.612099999999998</v>
      </c>
      <c r="M195">
        <f>DK!B171</f>
        <v>0</v>
      </c>
      <c r="N195">
        <v>7.6893032E-2</v>
      </c>
      <c r="O195" s="4">
        <f>'Kilian Index'!B255</f>
        <v>12.216054</v>
      </c>
      <c r="P195">
        <f>GECON!B194</f>
        <v>-0.28822165749367901</v>
      </c>
    </row>
    <row r="196" spans="1:16" x14ac:dyDescent="0.3">
      <c r="A196" s="2">
        <f>haver_dataset!B208</f>
        <v>32598</v>
      </c>
      <c r="B196">
        <f>haver_dataset!C208/1000</f>
        <v>58.335000000000001</v>
      </c>
      <c r="C196">
        <f>haver_dataset!M208/1000</f>
        <v>7.5750000000000002</v>
      </c>
      <c r="D196">
        <f>haver_dataset!N208/1000</f>
        <v>19.398</v>
      </c>
      <c r="E196">
        <f>haver_dataset!J208</f>
        <v>19.445</v>
      </c>
      <c r="F196" s="4">
        <f>haver_dataset!G208</f>
        <v>17.77</v>
      </c>
      <c r="G196">
        <f>inventories!F196</f>
        <v>2004.8784862901814</v>
      </c>
      <c r="H196">
        <f>inventories!G196</f>
        <v>1990.78047197756</v>
      </c>
      <c r="I196">
        <f>world_IP!B196</f>
        <v>61.666080000000001</v>
      </c>
      <c r="J196">
        <f>haver_dataset!H208</f>
        <v>122.2</v>
      </c>
      <c r="K196">
        <f>haver_dataset!K208</f>
        <v>62.015900000000002</v>
      </c>
      <c r="L196">
        <f>haver_dataset!L208</f>
        <v>85.270600000000002</v>
      </c>
      <c r="M196">
        <f>DK!B172</f>
        <v>0</v>
      </c>
      <c r="N196">
        <v>0.45587734099999999</v>
      </c>
      <c r="O196" s="4">
        <f>'Kilian Index'!B256</f>
        <v>17.53698</v>
      </c>
      <c r="P196">
        <f>GECON!B195</f>
        <v>-4.4062514801387502E-2</v>
      </c>
    </row>
    <row r="197" spans="1:16" x14ac:dyDescent="0.3">
      <c r="A197" s="2">
        <f>haver_dataset!B209</f>
        <v>32628</v>
      </c>
      <c r="B197">
        <f>haver_dataset!C209/1000</f>
        <v>58.777000000000001</v>
      </c>
      <c r="C197">
        <f>haver_dataset!M209/1000</f>
        <v>7.7720000000000002</v>
      </c>
      <c r="D197">
        <f>haver_dataset!N209/1000</f>
        <v>20.038</v>
      </c>
      <c r="E197">
        <f>haver_dataset!J209</f>
        <v>21.04</v>
      </c>
      <c r="F197" s="4">
        <f>haver_dataset!G209</f>
        <v>19.59</v>
      </c>
      <c r="G197">
        <f>inventories!F197</f>
        <v>2023.0952499330995</v>
      </c>
      <c r="H197">
        <f>inventories!G197</f>
        <v>2007.0249183206899</v>
      </c>
      <c r="I197">
        <f>world_IP!B197</f>
        <v>62.058599999999998</v>
      </c>
      <c r="J197">
        <f>haver_dataset!H209</f>
        <v>123.1</v>
      </c>
      <c r="K197">
        <f>haver_dataset!K209</f>
        <v>62.104300000000002</v>
      </c>
      <c r="L197">
        <f>haver_dataset!L209</f>
        <v>86.997200000000007</v>
      </c>
      <c r="M197">
        <f>DK!B173</f>
        <v>0</v>
      </c>
      <c r="N197">
        <v>-0.72002606700000005</v>
      </c>
      <c r="O197" s="4">
        <f>'Kilian Index'!B257</f>
        <v>16.969398000000002</v>
      </c>
      <c r="P197">
        <f>GECON!B196</f>
        <v>-2.57626241251366E-2</v>
      </c>
    </row>
    <row r="198" spans="1:16" x14ac:dyDescent="0.3">
      <c r="A198" s="2">
        <f>haver_dataset!B210</f>
        <v>32659</v>
      </c>
      <c r="B198">
        <f>haver_dataset!C210/1000</f>
        <v>58.636000000000003</v>
      </c>
      <c r="C198">
        <f>haver_dataset!M210/1000</f>
        <v>7.8159999999999998</v>
      </c>
      <c r="D198">
        <f>haver_dataset!N210/1000</f>
        <v>20.061</v>
      </c>
      <c r="E198">
        <f>haver_dataset!J210</f>
        <v>20.032</v>
      </c>
      <c r="F198" s="4">
        <f>haver_dataset!G210</f>
        <v>19.05</v>
      </c>
      <c r="G198">
        <f>inventories!F198</f>
        <v>2038.0131191843482</v>
      </c>
      <c r="H198">
        <f>inventories!G198</f>
        <v>2018.24210375236</v>
      </c>
      <c r="I198">
        <f>world_IP!B198</f>
        <v>61.599159999999998</v>
      </c>
      <c r="J198">
        <f>haver_dataset!H210</f>
        <v>123.7</v>
      </c>
      <c r="K198">
        <f>haver_dataset!K210</f>
        <v>61.628399999999999</v>
      </c>
      <c r="L198">
        <f>haver_dataset!L210</f>
        <v>87.283199999999994</v>
      </c>
      <c r="M198">
        <f>DK!B174</f>
        <v>0</v>
      </c>
      <c r="N198">
        <v>-0.99804943599999996</v>
      </c>
      <c r="O198" s="4">
        <f>'Kilian Index'!B258</f>
        <v>21.525469000000001</v>
      </c>
      <c r="P198">
        <f>GECON!B197</f>
        <v>-0.21395541782890301</v>
      </c>
    </row>
    <row r="199" spans="1:16" x14ac:dyDescent="0.3">
      <c r="A199" s="2">
        <f>haver_dataset!B211</f>
        <v>32689</v>
      </c>
      <c r="B199">
        <f>haver_dataset!C211/1000</f>
        <v>58.723999999999997</v>
      </c>
      <c r="C199">
        <f>haver_dataset!M211/1000</f>
        <v>7.6239999999999997</v>
      </c>
      <c r="D199">
        <f>haver_dataset!N211/1000</f>
        <v>20.614999999999998</v>
      </c>
      <c r="E199">
        <f>haver_dataset!J211</f>
        <v>20.004999999999999</v>
      </c>
      <c r="F199" s="4">
        <f>haver_dataset!G211</f>
        <v>18.27</v>
      </c>
      <c r="G199">
        <f>inventories!F199</f>
        <v>2012.7529541670401</v>
      </c>
      <c r="H199">
        <f>inventories!G199</f>
        <v>2010.7174490751099</v>
      </c>
      <c r="I199">
        <f>world_IP!B199</f>
        <v>62.248100000000001</v>
      </c>
      <c r="J199">
        <f>haver_dataset!H211</f>
        <v>124.1</v>
      </c>
      <c r="K199">
        <f>haver_dataset!K211</f>
        <v>61.7136</v>
      </c>
      <c r="L199">
        <f>haver_dataset!L211</f>
        <v>86.149799999999999</v>
      </c>
      <c r="M199">
        <f>DK!B175</f>
        <v>-3.1804102157252081</v>
      </c>
      <c r="N199">
        <v>-0.104964956</v>
      </c>
      <c r="O199" s="4">
        <f>'Kilian Index'!B259</f>
        <v>3.1131839000000001</v>
      </c>
      <c r="P199">
        <f>GECON!B198</f>
        <v>2.82652909271961E-2</v>
      </c>
    </row>
    <row r="200" spans="1:16" x14ac:dyDescent="0.3">
      <c r="A200" s="2">
        <f>haver_dataset!B212</f>
        <v>32720</v>
      </c>
      <c r="B200">
        <f>haver_dataset!C212/1000</f>
        <v>59.189</v>
      </c>
      <c r="C200">
        <f>haver_dataset!M212/1000</f>
        <v>7.444</v>
      </c>
      <c r="D200">
        <f>haver_dataset!N212/1000</f>
        <v>20.701000000000001</v>
      </c>
      <c r="E200">
        <f>haver_dataset!J212</f>
        <v>19.643999999999998</v>
      </c>
      <c r="F200" s="4">
        <f>haver_dataset!G212</f>
        <v>17.989999999999998</v>
      </c>
      <c r="G200">
        <f>inventories!F200</f>
        <v>2017.8575573512294</v>
      </c>
      <c r="H200">
        <f>inventories!G200</f>
        <v>2019.5978378887301</v>
      </c>
      <c r="I200">
        <f>world_IP!B200</f>
        <v>61.864139999999999</v>
      </c>
      <c r="J200">
        <f>haver_dataset!H212</f>
        <v>124.5</v>
      </c>
      <c r="K200">
        <f>haver_dataset!K212</f>
        <v>60.981999999999999</v>
      </c>
      <c r="L200">
        <f>haver_dataset!L212</f>
        <v>85.686899999999994</v>
      </c>
      <c r="M200">
        <f>DK!B176</f>
        <v>0</v>
      </c>
      <c r="N200">
        <v>0.455977456</v>
      </c>
      <c r="O200" s="4">
        <f>'Kilian Index'!B260</f>
        <v>1.0351466</v>
      </c>
      <c r="P200">
        <f>GECON!B199</f>
        <v>7.0547975817504396E-2</v>
      </c>
    </row>
    <row r="201" spans="1:16" x14ac:dyDescent="0.3">
      <c r="A201" s="2">
        <f>haver_dataset!B213</f>
        <v>32751</v>
      </c>
      <c r="B201">
        <f>haver_dataset!C213/1000</f>
        <v>60.005000000000003</v>
      </c>
      <c r="C201">
        <f>haver_dataset!M213/1000</f>
        <v>7.5439999999999996</v>
      </c>
      <c r="D201">
        <f>haver_dataset!N213/1000</f>
        <v>21.138999999999999</v>
      </c>
      <c r="E201">
        <f>haver_dataset!J213</f>
        <v>18.521999999999998</v>
      </c>
      <c r="F201" s="4">
        <f>haver_dataset!G213</f>
        <v>17.23</v>
      </c>
      <c r="G201">
        <f>inventories!F201</f>
        <v>2052.4597247248603</v>
      </c>
      <c r="H201">
        <f>inventories!G201</f>
        <v>2054.8634537603498</v>
      </c>
      <c r="I201">
        <f>world_IP!B201</f>
        <v>62.127679999999998</v>
      </c>
      <c r="J201">
        <f>haver_dataset!H213</f>
        <v>124.5</v>
      </c>
      <c r="K201">
        <f>haver_dataset!K213</f>
        <v>61.554099999999998</v>
      </c>
      <c r="L201">
        <f>haver_dataset!L213</f>
        <v>86.5184</v>
      </c>
      <c r="M201">
        <f>DK!B177</f>
        <v>0</v>
      </c>
      <c r="N201">
        <v>0.57740480800000005</v>
      </c>
      <c r="O201" s="4">
        <f>'Kilian Index'!B261</f>
        <v>2.4160978000000002</v>
      </c>
      <c r="P201">
        <f>GECON!B200</f>
        <v>0.58273863380306701</v>
      </c>
    </row>
    <row r="202" spans="1:16" x14ac:dyDescent="0.3">
      <c r="A202" s="2">
        <f>haver_dataset!B214</f>
        <v>32781</v>
      </c>
      <c r="B202">
        <f>haver_dataset!C214/1000</f>
        <v>60.142000000000003</v>
      </c>
      <c r="C202">
        <f>haver_dataset!M214/1000</f>
        <v>7.548</v>
      </c>
      <c r="D202">
        <f>haver_dataset!N214/1000</f>
        <v>21.27</v>
      </c>
      <c r="E202">
        <f>haver_dataset!J214</f>
        <v>19.594000000000001</v>
      </c>
      <c r="F202" s="4">
        <f>haver_dataset!G214</f>
        <v>17.62</v>
      </c>
      <c r="G202">
        <f>inventories!F202</f>
        <v>2031.8508753034653</v>
      </c>
      <c r="H202">
        <f>inventories!G202</f>
        <v>2057.9311927321</v>
      </c>
      <c r="I202">
        <f>world_IP!B202</f>
        <v>62.092080000000003</v>
      </c>
      <c r="J202">
        <f>haver_dataset!H214</f>
        <v>124.8</v>
      </c>
      <c r="K202">
        <f>haver_dataset!K214</f>
        <v>61.401499999999999</v>
      </c>
      <c r="L202">
        <f>haver_dataset!L214</f>
        <v>86.500699999999995</v>
      </c>
      <c r="M202">
        <f>DK!B178</f>
        <v>0.93602109622895668</v>
      </c>
      <c r="N202">
        <v>-0.59374220700000002</v>
      </c>
      <c r="O202" s="4">
        <f>'Kilian Index'!B262</f>
        <v>3.8920591</v>
      </c>
      <c r="P202">
        <f>GECON!B201</f>
        <v>0.37993618308209698</v>
      </c>
    </row>
    <row r="203" spans="1:16" x14ac:dyDescent="0.3">
      <c r="A203" s="2">
        <f>haver_dataset!B215</f>
        <v>32812</v>
      </c>
      <c r="B203">
        <f>haver_dataset!C215/1000</f>
        <v>60.582000000000001</v>
      </c>
      <c r="C203">
        <f>haver_dataset!M215/1000</f>
        <v>7.4530000000000003</v>
      </c>
      <c r="D203">
        <f>haver_dataset!N215/1000</f>
        <v>21.614999999999998</v>
      </c>
      <c r="E203">
        <f>haver_dataset!J215</f>
        <v>20.091000000000001</v>
      </c>
      <c r="F203" s="4">
        <f>haver_dataset!G215</f>
        <v>18.29</v>
      </c>
      <c r="G203">
        <f>inventories!F203</f>
        <v>2035.7252869456597</v>
      </c>
      <c r="H203">
        <f>inventories!G203</f>
        <v>2035.9601592650699</v>
      </c>
      <c r="I203">
        <f>world_IP!B203</f>
        <v>62.005710000000001</v>
      </c>
      <c r="J203">
        <f>haver_dataset!H215</f>
        <v>125.4</v>
      </c>
      <c r="K203">
        <f>haver_dataset!K215</f>
        <v>61.257100000000001</v>
      </c>
      <c r="L203">
        <f>haver_dataset!L215</f>
        <v>85.817300000000003</v>
      </c>
      <c r="M203">
        <f>DK!B179</f>
        <v>0</v>
      </c>
      <c r="N203">
        <v>0.29336060200000003</v>
      </c>
      <c r="O203" s="4">
        <f>'Kilian Index'!B263</f>
        <v>10.599084</v>
      </c>
      <c r="P203">
        <f>GECON!B202</f>
        <v>0.128043644833744</v>
      </c>
    </row>
    <row r="204" spans="1:16" x14ac:dyDescent="0.3">
      <c r="A204" s="2">
        <f>haver_dataset!B216</f>
        <v>32842</v>
      </c>
      <c r="B204">
        <f>haver_dataset!C216/1000</f>
        <v>61.436999999999998</v>
      </c>
      <c r="C204">
        <f>haver_dataset!M216/1000</f>
        <v>7.5359999999999996</v>
      </c>
      <c r="D204">
        <f>haver_dataset!N216/1000</f>
        <v>22.337</v>
      </c>
      <c r="E204">
        <f>haver_dataset!J216</f>
        <v>19.82</v>
      </c>
      <c r="F204" s="4">
        <f>haver_dataset!G216</f>
        <v>18.32</v>
      </c>
      <c r="G204">
        <f>inventories!F204</f>
        <v>2074.947273504546</v>
      </c>
      <c r="H204">
        <f>inventories!G204</f>
        <v>2088.5517773329202</v>
      </c>
      <c r="I204">
        <f>world_IP!B204</f>
        <v>62.286499999999997</v>
      </c>
      <c r="J204">
        <f>haver_dataset!H216</f>
        <v>125.9</v>
      </c>
      <c r="K204">
        <f>haver_dataset!K216</f>
        <v>61.392699999999998</v>
      </c>
      <c r="L204">
        <f>haver_dataset!L216</f>
        <v>86.464799999999997</v>
      </c>
      <c r="M204">
        <f>DK!B180</f>
        <v>-1.8408618520372462</v>
      </c>
      <c r="N204">
        <v>-0.75420950600000003</v>
      </c>
      <c r="O204" s="4">
        <f>'Kilian Index'!B264</f>
        <v>18.140705000000001</v>
      </c>
      <c r="P204">
        <f>GECON!B203</f>
        <v>9.1598650333735501E-2</v>
      </c>
    </row>
    <row r="205" spans="1:16" x14ac:dyDescent="0.3">
      <c r="A205" s="2">
        <f>haver_dataset!B217</f>
        <v>32873</v>
      </c>
      <c r="B205">
        <f>haver_dataset!C217/1000</f>
        <v>61.06</v>
      </c>
      <c r="C205">
        <f>haver_dataset!M217/1000</f>
        <v>7.3369999999999997</v>
      </c>
      <c r="D205">
        <f>haver_dataset!N217/1000</f>
        <v>22.524000000000001</v>
      </c>
      <c r="E205">
        <f>haver_dataset!J217</f>
        <v>21.088000000000001</v>
      </c>
      <c r="F205" s="4">
        <f>haver_dataset!G217</f>
        <v>20.05</v>
      </c>
      <c r="G205">
        <f>inventories!F205</f>
        <v>2108.3172474012267</v>
      </c>
      <c r="H205">
        <f>inventories!G205</f>
        <v>2128.8016094978302</v>
      </c>
      <c r="I205">
        <f>world_IP!B205</f>
        <v>62.767719999999997</v>
      </c>
      <c r="J205">
        <f>haver_dataset!H217</f>
        <v>126.3</v>
      </c>
      <c r="K205">
        <f>haver_dataset!K217</f>
        <v>61.410200000000003</v>
      </c>
      <c r="L205">
        <f>haver_dataset!L217</f>
        <v>84.0685</v>
      </c>
      <c r="M205">
        <f>DK!B181</f>
        <v>0</v>
      </c>
      <c r="N205">
        <v>0.179593739</v>
      </c>
      <c r="O205" s="4">
        <f>'Kilian Index'!B265</f>
        <v>14.553792</v>
      </c>
      <c r="P205">
        <f>GECON!B204</f>
        <v>0.114538030097288</v>
      </c>
    </row>
    <row r="206" spans="1:16" x14ac:dyDescent="0.3">
      <c r="A206" s="2">
        <f>haver_dataset!B218</f>
        <v>32904</v>
      </c>
      <c r="B206">
        <f>haver_dataset!C218/1000</f>
        <v>60.749000000000002</v>
      </c>
      <c r="C206">
        <f>haver_dataset!M218/1000</f>
        <v>7.5460000000000003</v>
      </c>
      <c r="D206">
        <f>haver_dataset!N218/1000</f>
        <v>21.763999999999999</v>
      </c>
      <c r="E206">
        <f>haver_dataset!J218</f>
        <v>22.640999999999998</v>
      </c>
      <c r="F206" s="4">
        <f>haver_dataset!G218</f>
        <v>20.51</v>
      </c>
      <c r="G206">
        <f>inventories!F206</f>
        <v>2086.5740935032309</v>
      </c>
      <c r="H206">
        <f>inventories!G206</f>
        <v>2089.57640474357</v>
      </c>
      <c r="I206">
        <f>world_IP!B206</f>
        <v>62.518689999999999</v>
      </c>
      <c r="J206">
        <f>haver_dataset!H218</f>
        <v>127.5</v>
      </c>
      <c r="K206">
        <f>haver_dataset!K218</f>
        <v>61.384300000000003</v>
      </c>
      <c r="L206">
        <f>haver_dataset!L218</f>
        <v>88.075699999999998</v>
      </c>
      <c r="M206">
        <f>DK!B182</f>
        <v>0</v>
      </c>
      <c r="N206">
        <v>-0.17202677899999999</v>
      </c>
      <c r="O206" s="4">
        <f>'Kilian Index'!B266</f>
        <v>16.483900999999999</v>
      </c>
      <c r="P206">
        <f>GECON!B205</f>
        <v>0.16887191862105499</v>
      </c>
    </row>
    <row r="207" spans="1:16" x14ac:dyDescent="0.3">
      <c r="A207" s="2">
        <f>haver_dataset!B219</f>
        <v>32932</v>
      </c>
      <c r="B207">
        <f>haver_dataset!C219/1000</f>
        <v>61.006</v>
      </c>
      <c r="C207">
        <f>haver_dataset!M219/1000</f>
        <v>7.4969999999999999</v>
      </c>
      <c r="D207">
        <f>haver_dataset!N219/1000</f>
        <v>22.451000000000001</v>
      </c>
      <c r="E207">
        <f>haver_dataset!J219</f>
        <v>22.108000000000001</v>
      </c>
      <c r="F207" s="4">
        <f>haver_dataset!G219</f>
        <v>19.78</v>
      </c>
      <c r="G207">
        <f>inventories!F207</f>
        <v>2068.1207070919327</v>
      </c>
      <c r="H207">
        <f>inventories!G207</f>
        <v>2057.0604149677702</v>
      </c>
      <c r="I207">
        <f>world_IP!B207</f>
        <v>62.772950000000002</v>
      </c>
      <c r="J207">
        <f>haver_dataset!H219</f>
        <v>128</v>
      </c>
      <c r="K207">
        <f>haver_dataset!K219</f>
        <v>62.221600000000002</v>
      </c>
      <c r="L207">
        <f>haver_dataset!L219</f>
        <v>87.321299999999994</v>
      </c>
      <c r="M207">
        <f>DK!B183</f>
        <v>0</v>
      </c>
      <c r="N207">
        <v>0.212664201</v>
      </c>
      <c r="O207" s="4">
        <f>'Kilian Index'!B267</f>
        <v>13.048575</v>
      </c>
      <c r="P207">
        <f>GECON!B206</f>
        <v>-0.16609318610219101</v>
      </c>
    </row>
    <row r="208" spans="1:16" x14ac:dyDescent="0.3">
      <c r="A208" s="2">
        <f>haver_dataset!B220</f>
        <v>32963</v>
      </c>
      <c r="B208">
        <f>haver_dataset!C220/1000</f>
        <v>61.832000000000001</v>
      </c>
      <c r="C208">
        <f>haver_dataset!M220/1000</f>
        <v>7.4329999999999998</v>
      </c>
      <c r="D208">
        <f>haver_dataset!N220/1000</f>
        <v>22.645</v>
      </c>
      <c r="E208">
        <f>haver_dataset!J220</f>
        <v>20.417999999999999</v>
      </c>
      <c r="F208" s="4">
        <f>haver_dataset!G220</f>
        <v>18.940000000000001</v>
      </c>
      <c r="G208">
        <f>inventories!F208</f>
        <v>2146.9977045482919</v>
      </c>
      <c r="H208">
        <f>inventories!G208</f>
        <v>2133.33110810168</v>
      </c>
      <c r="I208">
        <f>world_IP!B208</f>
        <v>63.038029999999999</v>
      </c>
      <c r="J208">
        <f>haver_dataset!H220</f>
        <v>128.6</v>
      </c>
      <c r="K208">
        <f>haver_dataset!K220</f>
        <v>62.524799999999999</v>
      </c>
      <c r="L208">
        <f>haver_dataset!L220</f>
        <v>86.611800000000002</v>
      </c>
      <c r="M208">
        <f>DK!B184</f>
        <v>0</v>
      </c>
      <c r="N208">
        <v>-6.0543543999999998E-2</v>
      </c>
      <c r="O208" s="4">
        <f>'Kilian Index'!B268</f>
        <v>12.495881000000001</v>
      </c>
      <c r="P208">
        <f>GECON!B207</f>
        <v>0.13779870678855999</v>
      </c>
    </row>
    <row r="209" spans="1:16" x14ac:dyDescent="0.3">
      <c r="A209" s="2">
        <f>haver_dataset!B221</f>
        <v>32993</v>
      </c>
      <c r="B209">
        <f>haver_dataset!C221/1000</f>
        <v>61.465000000000003</v>
      </c>
      <c r="C209">
        <f>haver_dataset!M221/1000</f>
        <v>7.407</v>
      </c>
      <c r="D209">
        <f>haver_dataset!N221/1000</f>
        <v>22.585999999999999</v>
      </c>
      <c r="E209">
        <f>haver_dataset!J221</f>
        <v>18.582000000000001</v>
      </c>
      <c r="F209" s="4">
        <f>haver_dataset!G221</f>
        <v>16.66</v>
      </c>
      <c r="G209">
        <f>inventories!F209</f>
        <v>2167.907392091638</v>
      </c>
      <c r="H209">
        <f>inventories!G209</f>
        <v>2148.5313865232101</v>
      </c>
      <c r="I209">
        <f>world_IP!B209</f>
        <v>62.392319999999998</v>
      </c>
      <c r="J209">
        <f>haver_dataset!H221</f>
        <v>128.9</v>
      </c>
      <c r="K209">
        <f>haver_dataset!K221</f>
        <v>62.2699</v>
      </c>
      <c r="L209">
        <f>haver_dataset!L221</f>
        <v>86.956500000000005</v>
      </c>
      <c r="M209">
        <f>DK!B185</f>
        <v>0</v>
      </c>
      <c r="N209">
        <v>3.6304711000000003E-2</v>
      </c>
      <c r="O209" s="4">
        <f>'Kilian Index'!B269</f>
        <v>2.6587898000000001</v>
      </c>
      <c r="P209">
        <f>GECON!B208</f>
        <v>-0.17984006748926201</v>
      </c>
    </row>
    <row r="210" spans="1:16" x14ac:dyDescent="0.3">
      <c r="A210" s="2">
        <f>haver_dataset!B222</f>
        <v>33024</v>
      </c>
      <c r="B210">
        <f>haver_dataset!C222/1000</f>
        <v>60.854999999999997</v>
      </c>
      <c r="C210">
        <f>haver_dataset!M222/1000</f>
        <v>7.3280000000000003</v>
      </c>
      <c r="D210">
        <f>haver_dataset!N222/1000</f>
        <v>22.427</v>
      </c>
      <c r="E210">
        <f>haver_dataset!J222</f>
        <v>18.236999999999998</v>
      </c>
      <c r="F210" s="4">
        <f>haver_dataset!G222</f>
        <v>16.07</v>
      </c>
      <c r="G210">
        <f>inventories!F210</f>
        <v>2206.2395411294829</v>
      </c>
      <c r="H210">
        <f>inventories!G210</f>
        <v>2180.8028884023101</v>
      </c>
      <c r="I210">
        <f>world_IP!B210</f>
        <v>63.092370000000003</v>
      </c>
      <c r="J210">
        <f>haver_dataset!H222</f>
        <v>129.1</v>
      </c>
      <c r="K210">
        <f>haver_dataset!K222</f>
        <v>62.4634</v>
      </c>
      <c r="L210">
        <f>haver_dataset!L222</f>
        <v>86.853899999999996</v>
      </c>
      <c r="M210">
        <f>DK!B186</f>
        <v>0</v>
      </c>
      <c r="N210">
        <v>0.870627912</v>
      </c>
      <c r="O210" s="4">
        <f>'Kilian Index'!B270</f>
        <v>-6.2457488999999997</v>
      </c>
      <c r="P210">
        <f>GECON!B209</f>
        <v>0.11472599913843499</v>
      </c>
    </row>
    <row r="211" spans="1:16" x14ac:dyDescent="0.3">
      <c r="A211" s="2">
        <f>haver_dataset!B223</f>
        <v>33054</v>
      </c>
      <c r="B211">
        <f>haver_dataset!C223/1000</f>
        <v>60.058999999999997</v>
      </c>
      <c r="C211">
        <f>haver_dataset!M223/1000</f>
        <v>7.1059999999999999</v>
      </c>
      <c r="D211">
        <f>haver_dataset!N223/1000</f>
        <v>22.195</v>
      </c>
      <c r="E211">
        <f>haver_dataset!J223</f>
        <v>16.870999999999999</v>
      </c>
      <c r="F211" s="4">
        <f>haver_dataset!G223</f>
        <v>15.15</v>
      </c>
      <c r="G211">
        <f>inventories!F211</f>
        <v>2193.3647248819461</v>
      </c>
      <c r="H211">
        <f>inventories!G211</f>
        <v>2191.9693337641202</v>
      </c>
      <c r="I211">
        <f>world_IP!B211</f>
        <v>63.31662</v>
      </c>
      <c r="J211">
        <f>haver_dataset!H223</f>
        <v>129.9</v>
      </c>
      <c r="K211">
        <f>haver_dataset!K223</f>
        <v>62.654299999999999</v>
      </c>
      <c r="L211">
        <f>haver_dataset!L223</f>
        <v>86.604299999999995</v>
      </c>
      <c r="M211">
        <f>DK!B187</f>
        <v>0</v>
      </c>
      <c r="N211">
        <v>0.21573166899999999</v>
      </c>
      <c r="O211" s="4">
        <f>'Kilian Index'!B271</f>
        <v>-15.075018999999999</v>
      </c>
      <c r="P211">
        <f>GECON!B210</f>
        <v>-5.8723317404556302E-2</v>
      </c>
    </row>
    <row r="212" spans="1:16" x14ac:dyDescent="0.3">
      <c r="A212" s="2">
        <f>haver_dataset!B224</f>
        <v>33085</v>
      </c>
      <c r="B212">
        <f>haver_dataset!C224/1000</f>
        <v>60.168999999999997</v>
      </c>
      <c r="C212">
        <f>haver_dataset!M224/1000</f>
        <v>7.173</v>
      </c>
      <c r="D212">
        <f>haver_dataset!N224/1000</f>
        <v>22.44</v>
      </c>
      <c r="E212">
        <f>haver_dataset!J224</f>
        <v>18.638000000000002</v>
      </c>
      <c r="F212" s="4">
        <f>haver_dataset!G224</f>
        <v>16.54</v>
      </c>
      <c r="G212">
        <f>inventories!F212</f>
        <v>2151.0412147046568</v>
      </c>
      <c r="H212">
        <f>inventories!G212</f>
        <v>2154.9523883295001</v>
      </c>
      <c r="I212">
        <f>world_IP!B212</f>
        <v>63.307160000000003</v>
      </c>
      <c r="J212">
        <f>haver_dataset!H224</f>
        <v>130.5</v>
      </c>
      <c r="K212">
        <f>haver_dataset!K224</f>
        <v>62.513599999999997</v>
      </c>
      <c r="L212">
        <f>haver_dataset!L224</f>
        <v>87.168300000000002</v>
      </c>
      <c r="M212">
        <f>DK!B188</f>
        <v>0.44322970337655426</v>
      </c>
      <c r="N212">
        <v>0.16046351</v>
      </c>
      <c r="O212" s="4">
        <f>'Kilian Index'!B272</f>
        <v>-25.057410000000001</v>
      </c>
      <c r="P212">
        <f>GECON!B211</f>
        <v>-0.18275993896509099</v>
      </c>
    </row>
    <row r="213" spans="1:16" x14ac:dyDescent="0.3">
      <c r="A213" s="2">
        <f>haver_dataset!B225</f>
        <v>33116</v>
      </c>
      <c r="B213">
        <f>haver_dataset!C225/1000</f>
        <v>56.545000000000002</v>
      </c>
      <c r="C213">
        <f>haver_dataset!M225/1000</f>
        <v>7.2869999999999999</v>
      </c>
      <c r="D213">
        <f>haver_dataset!N225/1000</f>
        <v>18.792000000000002</v>
      </c>
      <c r="E213">
        <f>haver_dataset!J225</f>
        <v>27.173999999999999</v>
      </c>
      <c r="F213" s="4">
        <f>haver_dataset!G225</f>
        <v>24.26</v>
      </c>
      <c r="G213">
        <f>inventories!F213</f>
        <v>2141.935921942862</v>
      </c>
      <c r="H213">
        <f>inventories!G213</f>
        <v>2141.1709355553098</v>
      </c>
      <c r="I213">
        <f>world_IP!B213</f>
        <v>63.65352</v>
      </c>
      <c r="J213">
        <f>haver_dataset!H225</f>
        <v>131.6</v>
      </c>
      <c r="K213">
        <f>haver_dataset!K225</f>
        <v>62.741</v>
      </c>
      <c r="L213">
        <f>haver_dataset!L225</f>
        <v>86.801699999999997</v>
      </c>
      <c r="M213">
        <f>DK!B189</f>
        <v>0</v>
      </c>
      <c r="N213">
        <v>-6.1120001110000004</v>
      </c>
      <c r="O213" s="4">
        <f>'Kilian Index'!B273</f>
        <v>-16.042795000000002</v>
      </c>
      <c r="P213">
        <f>GECON!B212</f>
        <v>-0.72302020946376</v>
      </c>
    </row>
    <row r="214" spans="1:16" x14ac:dyDescent="0.3">
      <c r="A214" s="2">
        <f>haver_dataset!B226</f>
        <v>33146</v>
      </c>
      <c r="B214">
        <f>haver_dataset!C226/1000</f>
        <v>59.067</v>
      </c>
      <c r="C214">
        <f>haver_dataset!M226/1000</f>
        <v>7.2240000000000002</v>
      </c>
      <c r="D214">
        <f>haver_dataset!N226/1000</f>
        <v>20.994</v>
      </c>
      <c r="E214">
        <f>haver_dataset!J226</f>
        <v>33.686999999999998</v>
      </c>
      <c r="F214" s="4">
        <f>haver_dataset!G226</f>
        <v>29.88</v>
      </c>
      <c r="G214">
        <f>inventories!F214</f>
        <v>2082.3197800203743</v>
      </c>
      <c r="H214">
        <f>inventories!G214</f>
        <v>2108.97213215174</v>
      </c>
      <c r="I214">
        <f>world_IP!B214</f>
        <v>63.781280000000002</v>
      </c>
      <c r="J214">
        <f>haver_dataset!H226</f>
        <v>132.5</v>
      </c>
      <c r="K214">
        <f>haver_dataset!K226</f>
        <v>62.639299999999999</v>
      </c>
      <c r="L214">
        <f>haver_dataset!L226</f>
        <v>87.288300000000007</v>
      </c>
      <c r="M214">
        <f>DK!B190</f>
        <v>0</v>
      </c>
      <c r="N214">
        <v>0.63146137300000005</v>
      </c>
      <c r="O214" s="4">
        <f>'Kilian Index'!B274</f>
        <v>-18.640682000000002</v>
      </c>
      <c r="P214">
        <f>GECON!B213</f>
        <v>-0.71222465508799904</v>
      </c>
    </row>
    <row r="215" spans="1:16" x14ac:dyDescent="0.3">
      <c r="A215" s="2">
        <f>haver_dataset!B227</f>
        <v>33177</v>
      </c>
      <c r="B215">
        <f>haver_dataset!C227/1000</f>
        <v>59.436999999999998</v>
      </c>
      <c r="C215">
        <f>haver_dataset!M227/1000</f>
        <v>7.5419999999999998</v>
      </c>
      <c r="D215">
        <f>haver_dataset!N227/1000</f>
        <v>21.018000000000001</v>
      </c>
      <c r="E215">
        <f>haver_dataset!J227</f>
        <v>35.921999999999997</v>
      </c>
      <c r="F215" s="4">
        <f>haver_dataset!G227</f>
        <v>32.880000000000003</v>
      </c>
      <c r="G215">
        <f>inventories!F215</f>
        <v>2114.7466564762317</v>
      </c>
      <c r="H215">
        <f>inventories!G215</f>
        <v>2116.8845733856901</v>
      </c>
      <c r="I215">
        <f>world_IP!B215</f>
        <v>63.738419999999998</v>
      </c>
      <c r="J215">
        <f>haver_dataset!H227</f>
        <v>133.4</v>
      </c>
      <c r="K215">
        <f>haver_dataset!K227</f>
        <v>62.2258</v>
      </c>
      <c r="L215">
        <f>haver_dataset!L227</f>
        <v>88.152500000000003</v>
      </c>
      <c r="M215">
        <f>DK!B191</f>
        <v>0</v>
      </c>
      <c r="N215">
        <v>-1.217138222</v>
      </c>
      <c r="O215" s="4">
        <f>'Kilian Index'!B275</f>
        <v>-14.625755</v>
      </c>
      <c r="P215">
        <f>GECON!B214</f>
        <v>-1.11603764319623</v>
      </c>
    </row>
    <row r="216" spans="1:16" x14ac:dyDescent="0.3">
      <c r="A216" s="2">
        <f>haver_dataset!B228</f>
        <v>33207</v>
      </c>
      <c r="B216">
        <f>haver_dataset!C228/1000</f>
        <v>60.271000000000001</v>
      </c>
      <c r="C216">
        <f>haver_dataset!M228/1000</f>
        <v>7.3869999999999996</v>
      </c>
      <c r="D216">
        <f>haver_dataset!N228/1000</f>
        <v>21.751999999999999</v>
      </c>
      <c r="E216">
        <f>haver_dataset!J228</f>
        <v>32.299999999999997</v>
      </c>
      <c r="F216" s="4">
        <f>haver_dataset!G228</f>
        <v>30.19</v>
      </c>
      <c r="G216">
        <f>inventories!F216</f>
        <v>2093.06569395307</v>
      </c>
      <c r="H216">
        <f>inventories!G216</f>
        <v>2108.09180395047</v>
      </c>
      <c r="I216">
        <f>world_IP!B216</f>
        <v>63.43197</v>
      </c>
      <c r="J216">
        <f>haver_dataset!H228</f>
        <v>133.69999999999999</v>
      </c>
      <c r="K216">
        <f>haver_dataset!K228</f>
        <v>61.482199999999999</v>
      </c>
      <c r="L216">
        <f>haver_dataset!L228</f>
        <v>87.547200000000004</v>
      </c>
      <c r="M216">
        <f>DK!B192</f>
        <v>0</v>
      </c>
      <c r="N216">
        <v>1.0325689579999999</v>
      </c>
      <c r="O216" s="4">
        <f>'Kilian Index'!B276</f>
        <v>-9.6635114000000009</v>
      </c>
      <c r="P216">
        <f>GECON!B215</f>
        <v>-0.79125333601630199</v>
      </c>
    </row>
    <row r="217" spans="1:16" x14ac:dyDescent="0.3">
      <c r="A217" s="2">
        <f>haver_dataset!B229</f>
        <v>33238</v>
      </c>
      <c r="B217">
        <f>haver_dataset!C229/1000</f>
        <v>60.521999999999998</v>
      </c>
      <c r="C217">
        <f>haver_dataset!M229/1000</f>
        <v>7.3380000000000001</v>
      </c>
      <c r="D217">
        <f>haver_dataset!N229/1000</f>
        <v>22.204000000000001</v>
      </c>
      <c r="E217">
        <f>haver_dataset!J229</f>
        <v>27.337</v>
      </c>
      <c r="F217" s="4">
        <f>haver_dataset!G229</f>
        <v>25.56</v>
      </c>
      <c r="G217">
        <f>inventories!F217</f>
        <v>2084.3570749731739</v>
      </c>
      <c r="H217">
        <f>inventories!G217</f>
        <v>2105.3064509516098</v>
      </c>
      <c r="I217">
        <f>world_IP!B217</f>
        <v>63.300690000000003</v>
      </c>
      <c r="J217">
        <f>haver_dataset!H229</f>
        <v>134.19999999999999</v>
      </c>
      <c r="K217">
        <f>haver_dataset!K229</f>
        <v>60.9998</v>
      </c>
      <c r="L217">
        <f>haver_dataset!L229</f>
        <v>86.143799999999999</v>
      </c>
      <c r="M217">
        <f>DK!B193</f>
        <v>2.7617382192823561</v>
      </c>
      <c r="N217">
        <v>0.47140946299999997</v>
      </c>
      <c r="O217" s="4">
        <f>'Kilian Index'!B277</f>
        <v>-0.38825156</v>
      </c>
      <c r="P217">
        <f>GECON!B216</f>
        <v>-0.661345021760399</v>
      </c>
    </row>
    <row r="218" spans="1:16" x14ac:dyDescent="0.3">
      <c r="A218" s="2">
        <f>haver_dataset!B230</f>
        <v>33269</v>
      </c>
      <c r="B218">
        <f>haver_dataset!C230/1000</f>
        <v>60.335999999999999</v>
      </c>
      <c r="C218">
        <f>haver_dataset!M230/1000</f>
        <v>7.5</v>
      </c>
      <c r="D218">
        <f>haver_dataset!N230/1000</f>
        <v>21.45</v>
      </c>
      <c r="E218">
        <f>haver_dataset!J230</f>
        <v>24.959</v>
      </c>
      <c r="F218" s="4">
        <f>haver_dataset!G230</f>
        <v>22.3</v>
      </c>
      <c r="G218">
        <f>inventories!F218</f>
        <v>2090.5808672650596</v>
      </c>
      <c r="H218">
        <f>inventories!G218</f>
        <v>2094.0265073481601</v>
      </c>
      <c r="I218">
        <f>world_IP!B218</f>
        <v>63.428980000000003</v>
      </c>
      <c r="J218">
        <f>haver_dataset!H230</f>
        <v>134.69999999999999</v>
      </c>
      <c r="K218">
        <f>haver_dataset!K230</f>
        <v>60.622599999999998</v>
      </c>
      <c r="L218">
        <f>haver_dataset!L230</f>
        <v>86.137299999999996</v>
      </c>
      <c r="M218">
        <f>DK!B194</f>
        <v>0</v>
      </c>
      <c r="N218">
        <v>-1.1860955959999999</v>
      </c>
      <c r="O218" s="4">
        <f>'Kilian Index'!B278</f>
        <v>0.23768484000000001</v>
      </c>
      <c r="P218">
        <f>GECON!B217</f>
        <v>-0.68879237165692597</v>
      </c>
    </row>
    <row r="219" spans="1:16" x14ac:dyDescent="0.3">
      <c r="A219" s="2">
        <f>haver_dataset!B231</f>
        <v>33297</v>
      </c>
      <c r="B219">
        <f>haver_dataset!C231/1000</f>
        <v>60.02</v>
      </c>
      <c r="C219">
        <f>haver_dataset!M231/1000</f>
        <v>7.6369999999999996</v>
      </c>
      <c r="D219">
        <f>haver_dataset!N231/1000</f>
        <v>21.324999999999999</v>
      </c>
      <c r="E219">
        <f>haver_dataset!J231</f>
        <v>20.523</v>
      </c>
      <c r="F219" s="4">
        <f>haver_dataset!G231</f>
        <v>18.3</v>
      </c>
      <c r="G219">
        <f>inventories!F219</f>
        <v>2110.9752146307478</v>
      </c>
      <c r="H219">
        <f>inventories!G219</f>
        <v>2099.3045142286901</v>
      </c>
      <c r="I219">
        <f>world_IP!B219</f>
        <v>62.983730000000001</v>
      </c>
      <c r="J219">
        <f>haver_dataset!H231</f>
        <v>134.80000000000001</v>
      </c>
      <c r="K219">
        <f>haver_dataset!K231</f>
        <v>60.194899999999997</v>
      </c>
      <c r="L219">
        <f>haver_dataset!L231</f>
        <v>87.513000000000005</v>
      </c>
      <c r="M219">
        <f>DK!B195</f>
        <v>0</v>
      </c>
      <c r="N219">
        <v>-0.467118529</v>
      </c>
      <c r="O219" s="4">
        <f>'Kilian Index'!B279</f>
        <v>9.9923736000000005</v>
      </c>
      <c r="P219">
        <f>GECON!B218</f>
        <v>-3.2383682331965598E-2</v>
      </c>
    </row>
    <row r="220" spans="1:16" x14ac:dyDescent="0.3">
      <c r="A220" s="2">
        <f>haver_dataset!B232</f>
        <v>33328</v>
      </c>
      <c r="B220">
        <f>haver_dataset!C232/1000</f>
        <v>60.252000000000002</v>
      </c>
      <c r="C220">
        <f>haver_dataset!M232/1000</f>
        <v>7.5460000000000003</v>
      </c>
      <c r="D220">
        <f>haver_dataset!N232/1000</f>
        <v>21.175000000000001</v>
      </c>
      <c r="E220">
        <f>haver_dataset!J232</f>
        <v>19.86</v>
      </c>
      <c r="F220" s="4">
        <f>haver_dataset!G232</f>
        <v>17.579999999999998</v>
      </c>
      <c r="G220">
        <f>inventories!F220</f>
        <v>2134.8850364917344</v>
      </c>
      <c r="H220">
        <f>inventories!G220</f>
        <v>2121.6212937987898</v>
      </c>
      <c r="I220">
        <f>world_IP!B220</f>
        <v>62.733409999999999</v>
      </c>
      <c r="J220">
        <f>haver_dataset!H232</f>
        <v>134.80000000000001</v>
      </c>
      <c r="K220">
        <f>haver_dataset!K232</f>
        <v>59.733899999999998</v>
      </c>
      <c r="L220">
        <f>haver_dataset!L232</f>
        <v>86.591899999999995</v>
      </c>
      <c r="M220">
        <f>DK!B196</f>
        <v>3.1015071178052911</v>
      </c>
      <c r="N220">
        <v>-1.4305478E-2</v>
      </c>
      <c r="O220" s="4">
        <f>'Kilian Index'!B280</f>
        <v>17.931245000000001</v>
      </c>
      <c r="P220">
        <f>GECON!B219</f>
        <v>-2.7461336867758098E-3</v>
      </c>
    </row>
    <row r="221" spans="1:16" x14ac:dyDescent="0.3">
      <c r="A221" s="2">
        <f>haver_dataset!B233</f>
        <v>33358</v>
      </c>
      <c r="B221">
        <f>haver_dataset!C233/1000</f>
        <v>58.954000000000001</v>
      </c>
      <c r="C221">
        <f>haver_dataset!M233/1000</f>
        <v>7.5090000000000003</v>
      </c>
      <c r="D221">
        <f>haver_dataset!N233/1000</f>
        <v>20.635000000000002</v>
      </c>
      <c r="E221">
        <f>haver_dataset!J233</f>
        <v>20.823</v>
      </c>
      <c r="F221" s="4">
        <f>haver_dataset!G233</f>
        <v>18.32</v>
      </c>
      <c r="G221">
        <f>inventories!F221</f>
        <v>2098.8793127188769</v>
      </c>
      <c r="H221">
        <f>inventories!G221</f>
        <v>2078.4569844458101</v>
      </c>
      <c r="I221">
        <f>world_IP!B221</f>
        <v>63.189390000000003</v>
      </c>
      <c r="J221">
        <f>haver_dataset!H233</f>
        <v>135.1</v>
      </c>
      <c r="K221">
        <f>haver_dataset!K233</f>
        <v>59.993499999999997</v>
      </c>
      <c r="L221">
        <f>haver_dataset!L233</f>
        <v>85.719899999999996</v>
      </c>
      <c r="M221">
        <f>DK!B197</f>
        <v>0</v>
      </c>
      <c r="N221">
        <v>-3.0656970800000001</v>
      </c>
      <c r="O221" s="4">
        <f>'Kilian Index'!B281</f>
        <v>10.477736999999999</v>
      </c>
      <c r="P221">
        <f>GECON!B220</f>
        <v>0.26475261230340302</v>
      </c>
    </row>
    <row r="222" spans="1:16" x14ac:dyDescent="0.3">
      <c r="A222" s="2">
        <f>haver_dataset!B234</f>
        <v>33389</v>
      </c>
      <c r="B222">
        <f>haver_dataset!C234/1000</f>
        <v>58.756999999999998</v>
      </c>
      <c r="C222">
        <f>haver_dataset!M234/1000</f>
        <v>7.4089999999999998</v>
      </c>
      <c r="D222">
        <f>haver_dataset!N234/1000</f>
        <v>20.593</v>
      </c>
      <c r="E222">
        <f>haver_dataset!J234</f>
        <v>21.24</v>
      </c>
      <c r="F222" s="4">
        <f>haver_dataset!G234</f>
        <v>18.36</v>
      </c>
      <c r="G222">
        <f>inventories!F222</f>
        <v>2093.4900750559927</v>
      </c>
      <c r="H222">
        <f>inventories!G222</f>
        <v>2068.4956494042099</v>
      </c>
      <c r="I222">
        <f>world_IP!B222</f>
        <v>63.47475</v>
      </c>
      <c r="J222">
        <f>haver_dataset!H234</f>
        <v>135.6</v>
      </c>
      <c r="K222">
        <f>haver_dataset!K234</f>
        <v>60.403700000000001</v>
      </c>
      <c r="L222">
        <f>haver_dataset!L234</f>
        <v>85.456100000000006</v>
      </c>
      <c r="M222">
        <f>DK!B198</f>
        <v>0</v>
      </c>
      <c r="N222">
        <v>0.54773528199999999</v>
      </c>
      <c r="O222" s="4">
        <f>'Kilian Index'!B282</f>
        <v>14.311786</v>
      </c>
      <c r="P222">
        <f>GECON!B221</f>
        <v>6.1079437024304198E-2</v>
      </c>
    </row>
    <row r="223" spans="1:16" x14ac:dyDescent="0.3">
      <c r="A223" s="2">
        <f>haver_dataset!B235</f>
        <v>33419</v>
      </c>
      <c r="B223">
        <f>haver_dataset!C235/1000</f>
        <v>58.978000000000002</v>
      </c>
      <c r="C223">
        <f>haver_dataset!M235/1000</f>
        <v>7.32</v>
      </c>
      <c r="D223">
        <f>haver_dataset!N235/1000</f>
        <v>21.364999999999998</v>
      </c>
      <c r="E223">
        <f>haver_dataset!J235</f>
        <v>20.195</v>
      </c>
      <c r="F223" s="4">
        <f>haver_dataset!G235</f>
        <v>17.78</v>
      </c>
      <c r="G223">
        <f>inventories!F223</f>
        <v>2072.8700741403254</v>
      </c>
      <c r="H223">
        <f>inventories!G223</f>
        <v>2072.5252425926101</v>
      </c>
      <c r="I223">
        <f>world_IP!B223</f>
        <v>63.57452</v>
      </c>
      <c r="J223">
        <f>haver_dataset!H235</f>
        <v>136</v>
      </c>
      <c r="K223">
        <f>haver_dataset!K235</f>
        <v>60.962699999999998</v>
      </c>
      <c r="L223">
        <f>haver_dataset!L235</f>
        <v>85.627200000000002</v>
      </c>
      <c r="M223">
        <f>DK!B199</f>
        <v>-0.61987392778688843</v>
      </c>
      <c r="N223">
        <v>0.229189316</v>
      </c>
      <c r="O223" s="4">
        <f>'Kilian Index'!B283</f>
        <v>16.494665999999999</v>
      </c>
      <c r="P223">
        <f>GECON!B222</f>
        <v>-8.5290478281110499E-2</v>
      </c>
    </row>
    <row r="224" spans="1:16" x14ac:dyDescent="0.3">
      <c r="A224" s="2">
        <f>haver_dataset!B236</f>
        <v>33450</v>
      </c>
      <c r="B224">
        <f>haver_dataset!C236/1000</f>
        <v>59.930999999999997</v>
      </c>
      <c r="C224">
        <f>haver_dataset!M236/1000</f>
        <v>7.3470000000000004</v>
      </c>
      <c r="D224">
        <f>haver_dataset!N236/1000</f>
        <v>21.93</v>
      </c>
      <c r="E224">
        <f>haver_dataset!J236</f>
        <v>21.42</v>
      </c>
      <c r="F224" s="4">
        <f>haver_dataset!G236</f>
        <v>18.14</v>
      </c>
      <c r="G224">
        <f>inventories!F224</f>
        <v>2081.1361909253051</v>
      </c>
      <c r="H224">
        <f>inventories!G224</f>
        <v>2085.2976593037401</v>
      </c>
      <c r="I224">
        <f>world_IP!B224</f>
        <v>63.656730000000003</v>
      </c>
      <c r="J224">
        <f>haver_dataset!H236</f>
        <v>136.19999999999999</v>
      </c>
      <c r="K224">
        <f>haver_dataset!K236</f>
        <v>61.279299999999999</v>
      </c>
      <c r="L224">
        <f>haver_dataset!L236</f>
        <v>84.745500000000007</v>
      </c>
      <c r="M224">
        <f>DK!B200</f>
        <v>0</v>
      </c>
      <c r="N224">
        <v>0.53585422000000005</v>
      </c>
      <c r="O224" s="4">
        <f>'Kilian Index'!B284</f>
        <v>8.0202796000000003</v>
      </c>
      <c r="P224">
        <f>GECON!B223</f>
        <v>0.168250208630497</v>
      </c>
    </row>
    <row r="225" spans="1:16" x14ac:dyDescent="0.3">
      <c r="A225" s="2">
        <f>haver_dataset!B237</f>
        <v>33481</v>
      </c>
      <c r="B225">
        <f>haver_dataset!C237/1000</f>
        <v>59.177</v>
      </c>
      <c r="C225">
        <f>haver_dataset!M237/1000</f>
        <v>7.3159999999999998</v>
      </c>
      <c r="D225">
        <f>haver_dataset!N237/1000</f>
        <v>21.998999999999999</v>
      </c>
      <c r="E225">
        <f>haver_dataset!J237</f>
        <v>21.687999999999999</v>
      </c>
      <c r="F225" s="4">
        <f>haver_dataset!G237</f>
        <v>18.71</v>
      </c>
      <c r="G225">
        <f>inventories!F225</f>
        <v>2092.6039118670601</v>
      </c>
      <c r="H225">
        <f>inventories!G225</f>
        <v>2091.37450879169</v>
      </c>
      <c r="I225">
        <f>world_IP!B225</f>
        <v>63.62811</v>
      </c>
      <c r="J225">
        <f>haver_dataset!H237</f>
        <v>136.6</v>
      </c>
      <c r="K225">
        <f>haver_dataset!K237</f>
        <v>61.361400000000003</v>
      </c>
      <c r="L225">
        <f>haver_dataset!L237</f>
        <v>84.612799999999993</v>
      </c>
      <c r="M225">
        <f>DK!B201</f>
        <v>0</v>
      </c>
      <c r="N225">
        <v>-0.11866235</v>
      </c>
      <c r="O225" s="4">
        <f>'Kilian Index'!B285</f>
        <v>2.8578522999999998</v>
      </c>
      <c r="P225">
        <f>GECON!B224</f>
        <v>5.0275403420283797E-2</v>
      </c>
    </row>
    <row r="226" spans="1:16" x14ac:dyDescent="0.3">
      <c r="A226" s="2">
        <f>haver_dataset!B238</f>
        <v>33511</v>
      </c>
      <c r="B226">
        <f>haver_dataset!C238/1000</f>
        <v>60.127000000000002</v>
      </c>
      <c r="C226">
        <f>haver_dataset!M238/1000</f>
        <v>7.3680000000000003</v>
      </c>
      <c r="D226">
        <f>haver_dataset!N238/1000</f>
        <v>21.981000000000002</v>
      </c>
      <c r="E226">
        <f>haver_dataset!J238</f>
        <v>21.856999999999999</v>
      </c>
      <c r="F226" s="4">
        <f>haver_dataset!G238</f>
        <v>19</v>
      </c>
      <c r="G226">
        <f>inventories!F226</f>
        <v>2086.5820215626418</v>
      </c>
      <c r="H226">
        <f>inventories!G226</f>
        <v>2112.66391728909</v>
      </c>
      <c r="I226">
        <f>world_IP!B226</f>
        <v>63.817039999999999</v>
      </c>
      <c r="J226">
        <f>haver_dataset!H238</f>
        <v>137</v>
      </c>
      <c r="K226">
        <f>haver_dataset!K238</f>
        <v>61.985999999999997</v>
      </c>
      <c r="L226">
        <f>haver_dataset!L238</f>
        <v>84.715500000000006</v>
      </c>
      <c r="M226">
        <f>DK!B202</f>
        <v>6.8695203878587116E-2</v>
      </c>
      <c r="N226">
        <v>0.103477113</v>
      </c>
      <c r="O226" s="4">
        <f>'Kilian Index'!B286</f>
        <v>5.9652092000000003</v>
      </c>
      <c r="P226">
        <f>GECON!B225</f>
        <v>0.49539156765804399</v>
      </c>
    </row>
    <row r="227" spans="1:16" x14ac:dyDescent="0.3">
      <c r="A227" s="2">
        <f>haver_dataset!B239</f>
        <v>33542</v>
      </c>
      <c r="B227">
        <f>haver_dataset!C239/1000</f>
        <v>60.173999999999999</v>
      </c>
      <c r="C227">
        <f>haver_dataset!M239/1000</f>
        <v>7.4370000000000003</v>
      </c>
      <c r="D227">
        <f>haver_dataset!N239/1000</f>
        <v>22.213999999999999</v>
      </c>
      <c r="E227">
        <f>haver_dataset!J239</f>
        <v>23.228000000000002</v>
      </c>
      <c r="F227" s="4">
        <f>haver_dataset!G239</f>
        <v>19.86</v>
      </c>
      <c r="G227">
        <f>inventories!F227</f>
        <v>2096.3924468124583</v>
      </c>
      <c r="H227">
        <f>inventories!G227</f>
        <v>2099.8779941733101</v>
      </c>
      <c r="I227">
        <f>world_IP!B227</f>
        <v>63.996630000000003</v>
      </c>
      <c r="J227">
        <f>haver_dataset!H239</f>
        <v>137.19999999999999</v>
      </c>
      <c r="K227">
        <f>haver_dataset!K239</f>
        <v>61.925400000000003</v>
      </c>
      <c r="L227">
        <f>haver_dataset!L239</f>
        <v>84.591999999999999</v>
      </c>
      <c r="M227">
        <f>DK!B203</f>
        <v>0</v>
      </c>
      <c r="N227">
        <v>0.124184821</v>
      </c>
      <c r="O227" s="4">
        <f>'Kilian Index'!B287</f>
        <v>10.306422</v>
      </c>
      <c r="P227">
        <f>GECON!B226</f>
        <v>0.15228245536431601</v>
      </c>
    </row>
    <row r="228" spans="1:16" x14ac:dyDescent="0.3">
      <c r="A228" s="2">
        <f>haver_dataset!B240</f>
        <v>33572</v>
      </c>
      <c r="B228">
        <f>haver_dataset!C240/1000</f>
        <v>60.401000000000003</v>
      </c>
      <c r="C228">
        <f>haver_dataset!M240/1000</f>
        <v>7.3280000000000003</v>
      </c>
      <c r="D228">
        <f>haver_dataset!N240/1000</f>
        <v>22.486000000000001</v>
      </c>
      <c r="E228">
        <f>haver_dataset!J240</f>
        <v>22.465</v>
      </c>
      <c r="F228" s="4">
        <f>haver_dataset!G240</f>
        <v>19.350000000000001</v>
      </c>
      <c r="G228">
        <f>inventories!F228</f>
        <v>2090.5675703797692</v>
      </c>
      <c r="H228">
        <f>inventories!G228</f>
        <v>2106.4106526465398</v>
      </c>
      <c r="I228">
        <f>world_IP!B228</f>
        <v>64.01737</v>
      </c>
      <c r="J228">
        <f>haver_dataset!H240</f>
        <v>137.80000000000001</v>
      </c>
      <c r="K228">
        <f>haver_dataset!K240</f>
        <v>61.791600000000003</v>
      </c>
      <c r="L228">
        <f>haver_dataset!L240</f>
        <v>83.902000000000001</v>
      </c>
      <c r="M228">
        <f>DK!B204</f>
        <v>1.6114221238823434</v>
      </c>
      <c r="N228">
        <v>-0.11427755000000001</v>
      </c>
      <c r="O228" s="4">
        <f>'Kilian Index'!B288</f>
        <v>10.903153</v>
      </c>
      <c r="P228">
        <f>GECON!B227</f>
        <v>-7.5218631976932293E-2</v>
      </c>
    </row>
    <row r="229" spans="1:16" x14ac:dyDescent="0.3">
      <c r="A229" s="2">
        <f>haver_dataset!B241</f>
        <v>33603</v>
      </c>
      <c r="B229">
        <f>haver_dataset!C241/1000</f>
        <v>60.817999999999998</v>
      </c>
      <c r="C229">
        <f>haver_dataset!M241/1000</f>
        <v>7.2990000000000004</v>
      </c>
      <c r="D229">
        <f>haver_dataset!N241/1000</f>
        <v>22.943999999999999</v>
      </c>
      <c r="E229">
        <f>haver_dataset!J241</f>
        <v>19.516999999999999</v>
      </c>
      <c r="F229" s="4">
        <f>haver_dataset!G241</f>
        <v>17.170000000000002</v>
      </c>
      <c r="G229">
        <f>inventories!F229</f>
        <v>2058.6338190696829</v>
      </c>
      <c r="H229">
        <f>inventories!G229</f>
        <v>2078.1353076929799</v>
      </c>
      <c r="I229">
        <f>world_IP!B229</f>
        <v>63.506169999999997</v>
      </c>
      <c r="J229">
        <f>haver_dataset!H241</f>
        <v>138.19999999999999</v>
      </c>
      <c r="K229">
        <f>haver_dataset!K241</f>
        <v>61.628300000000003</v>
      </c>
      <c r="L229">
        <f>haver_dataset!L241</f>
        <v>84.312600000000003</v>
      </c>
      <c r="M229">
        <f>DK!B205</f>
        <v>0</v>
      </c>
      <c r="N229">
        <v>0.446463891</v>
      </c>
      <c r="O229" s="4">
        <f>'Kilian Index'!B289</f>
        <v>5.4618061000000004</v>
      </c>
      <c r="P229">
        <f>GECON!B228</f>
        <v>-0.18414765838119301</v>
      </c>
    </row>
    <row r="230" spans="1:16" x14ac:dyDescent="0.3">
      <c r="A230" s="2">
        <f>haver_dataset!B242</f>
        <v>33634</v>
      </c>
      <c r="B230">
        <f>haver_dataset!C242/1000</f>
        <v>59.751576</v>
      </c>
      <c r="C230">
        <f>haver_dataset!M242/1000</f>
        <v>7.360576</v>
      </c>
      <c r="D230">
        <f>haver_dataset!N242/1000</f>
        <v>22.323</v>
      </c>
      <c r="E230">
        <f>haver_dataset!J242</f>
        <v>18.82</v>
      </c>
      <c r="F230" s="4">
        <f>haver_dataset!G242</f>
        <v>16.100000000000001</v>
      </c>
      <c r="G230">
        <f>inventories!F230</f>
        <v>2096.8893411930849</v>
      </c>
      <c r="H230">
        <f>inventories!G230</f>
        <v>2099.48498733119</v>
      </c>
      <c r="I230">
        <f>world_IP!B230</f>
        <v>63.777470000000001</v>
      </c>
      <c r="J230">
        <f>haver_dataset!H242</f>
        <v>138.30000000000001</v>
      </c>
      <c r="K230">
        <f>haver_dataset!K242</f>
        <v>61.290199999999999</v>
      </c>
      <c r="L230">
        <f>haver_dataset!L242</f>
        <v>84.109700000000004</v>
      </c>
      <c r="M230">
        <f>DK!B206</f>
        <v>0</v>
      </c>
      <c r="N230">
        <v>8.2161972999999999E-2</v>
      </c>
      <c r="O230" s="4">
        <f>'Kilian Index'!B290</f>
        <v>2.5861548000000001</v>
      </c>
      <c r="P230">
        <f>GECON!B229</f>
        <v>0.36735467129279398</v>
      </c>
    </row>
    <row r="231" spans="1:16" x14ac:dyDescent="0.3">
      <c r="A231" s="2">
        <f>haver_dataset!B243</f>
        <v>33663</v>
      </c>
      <c r="B231">
        <f>haver_dataset!C243/1000</f>
        <v>59.615597999999999</v>
      </c>
      <c r="C231">
        <f>haver_dataset!M243/1000</f>
        <v>7.388598</v>
      </c>
      <c r="D231">
        <f>haver_dataset!N243/1000</f>
        <v>22.234999999999999</v>
      </c>
      <c r="E231">
        <f>haver_dataset!J243</f>
        <v>18.995000000000001</v>
      </c>
      <c r="F231" s="4">
        <f>haver_dataset!G243</f>
        <v>16</v>
      </c>
      <c r="G231">
        <f>inventories!F231</f>
        <v>2131.0380920539196</v>
      </c>
      <c r="H231">
        <f>inventories!G231</f>
        <v>2119.01064318933</v>
      </c>
      <c r="I231">
        <f>world_IP!B231</f>
        <v>64.219200000000001</v>
      </c>
      <c r="J231">
        <f>haver_dataset!H243</f>
        <v>138.6</v>
      </c>
      <c r="K231">
        <f>haver_dataset!K243</f>
        <v>61.835099999999997</v>
      </c>
      <c r="L231">
        <f>haver_dataset!L243</f>
        <v>83.083299999999994</v>
      </c>
      <c r="M231">
        <f>DK!B207</f>
        <v>-5.5708925313023636</v>
      </c>
      <c r="N231">
        <v>0.22501367999999999</v>
      </c>
      <c r="O231" s="4">
        <f>'Kilian Index'!B291</f>
        <v>-10.769622</v>
      </c>
      <c r="P231">
        <f>GECON!B230</f>
        <v>0.12263416241478101</v>
      </c>
    </row>
    <row r="232" spans="1:16" x14ac:dyDescent="0.3">
      <c r="A232" s="2">
        <f>haver_dataset!B244</f>
        <v>33694</v>
      </c>
      <c r="B232">
        <f>haver_dataset!C244/1000</f>
        <v>58.495334999999997</v>
      </c>
      <c r="C232">
        <f>haver_dataset!M244/1000</f>
        <v>7.3483349999999996</v>
      </c>
      <c r="D232">
        <f>haver_dataset!N244/1000</f>
        <v>21.306999999999999</v>
      </c>
      <c r="E232">
        <f>haver_dataset!J244</f>
        <v>18.916</v>
      </c>
      <c r="F232" s="4">
        <f>haver_dataset!G244</f>
        <v>16.36</v>
      </c>
      <c r="G232">
        <f>inventories!F232</f>
        <v>2108.1346941193319</v>
      </c>
      <c r="H232">
        <f>inventories!G232</f>
        <v>2094.6678834858199</v>
      </c>
      <c r="I232">
        <f>world_IP!B232</f>
        <v>64.160769999999999</v>
      </c>
      <c r="J232">
        <f>haver_dataset!H244</f>
        <v>139.1</v>
      </c>
      <c r="K232">
        <f>haver_dataset!K244</f>
        <v>62.470199999999998</v>
      </c>
      <c r="L232">
        <f>haver_dataset!L244</f>
        <v>83.371300000000005</v>
      </c>
      <c r="M232">
        <f>DK!B208</f>
        <v>0</v>
      </c>
      <c r="N232">
        <v>0.26109026000000002</v>
      </c>
      <c r="O232" s="4">
        <f>'Kilian Index'!B292</f>
        <v>-18.098068000000001</v>
      </c>
      <c r="P232">
        <f>GECON!B231</f>
        <v>0.234931503881943</v>
      </c>
    </row>
    <row r="233" spans="1:16" x14ac:dyDescent="0.3">
      <c r="A233" s="2">
        <f>haver_dataset!B245</f>
        <v>33724</v>
      </c>
      <c r="B233">
        <f>haver_dataset!C245/1000</f>
        <v>58.332507</v>
      </c>
      <c r="C233">
        <f>haver_dataset!M245/1000</f>
        <v>7.2925069999999996</v>
      </c>
      <c r="D233">
        <f>haver_dataset!N245/1000</f>
        <v>21.181000000000001</v>
      </c>
      <c r="E233">
        <f>haver_dataset!J245</f>
        <v>20.242999999999999</v>
      </c>
      <c r="F233" s="4">
        <f>haver_dataset!G245</f>
        <v>17.37</v>
      </c>
      <c r="G233">
        <f>inventories!F233</f>
        <v>2125.1603621925478</v>
      </c>
      <c r="H233">
        <f>inventories!G233</f>
        <v>2103.2685254144799</v>
      </c>
      <c r="I233">
        <f>world_IP!B233</f>
        <v>64.293139999999994</v>
      </c>
      <c r="J233">
        <f>haver_dataset!H245</f>
        <v>139.4</v>
      </c>
      <c r="K233">
        <f>haver_dataset!K245</f>
        <v>62.814799999999998</v>
      </c>
      <c r="L233">
        <f>haver_dataset!L245</f>
        <v>84.317899999999995</v>
      </c>
      <c r="M233">
        <f>DK!B209</f>
        <v>0</v>
      </c>
      <c r="N233">
        <v>-5.7605921999999997E-2</v>
      </c>
      <c r="O233" s="4">
        <f>'Kilian Index'!B293</f>
        <v>-21.915004</v>
      </c>
      <c r="P233">
        <f>GECON!B232</f>
        <v>0.26368658318461402</v>
      </c>
    </row>
    <row r="234" spans="1:16" x14ac:dyDescent="0.3">
      <c r="A234" s="2">
        <f>haver_dataset!B246</f>
        <v>33755</v>
      </c>
      <c r="B234">
        <f>haver_dataset!C246/1000</f>
        <v>58.119599000000001</v>
      </c>
      <c r="C234">
        <f>haver_dataset!M246/1000</f>
        <v>7.1685990000000004</v>
      </c>
      <c r="D234">
        <f>haver_dataset!N246/1000</f>
        <v>21.638000000000002</v>
      </c>
      <c r="E234">
        <f>haver_dataset!J246</f>
        <v>20.94</v>
      </c>
      <c r="F234" s="4">
        <f>haver_dataset!G246</f>
        <v>18.79</v>
      </c>
      <c r="G234">
        <f>inventories!F234</f>
        <v>2118.8348078465438</v>
      </c>
      <c r="H234">
        <f>inventories!G234</f>
        <v>2096.2418130988499</v>
      </c>
      <c r="I234">
        <f>world_IP!B234</f>
        <v>64.102890000000002</v>
      </c>
      <c r="J234">
        <f>haver_dataset!H246</f>
        <v>139.69999999999999</v>
      </c>
      <c r="K234">
        <f>haver_dataset!K246</f>
        <v>63.1828</v>
      </c>
      <c r="L234">
        <f>haver_dataset!L246</f>
        <v>84.116100000000003</v>
      </c>
      <c r="M234">
        <f>DK!B210</f>
        <v>4.0925356212416943</v>
      </c>
      <c r="N234">
        <v>-7.0937420000000001E-2</v>
      </c>
      <c r="O234" s="4">
        <f>'Kilian Index'!B294</f>
        <v>-14.248701000000001</v>
      </c>
      <c r="P234">
        <f>GECON!B233</f>
        <v>0.166098009107362</v>
      </c>
    </row>
    <row r="235" spans="1:16" x14ac:dyDescent="0.3">
      <c r="A235" s="2">
        <f>haver_dataset!B247</f>
        <v>33785</v>
      </c>
      <c r="B235">
        <f>haver_dataset!C247/1000</f>
        <v>58.019311000000002</v>
      </c>
      <c r="C235">
        <f>haver_dataset!M247/1000</f>
        <v>7.1673109999999998</v>
      </c>
      <c r="D235">
        <f>haver_dataset!N247/1000</f>
        <v>21.673999999999999</v>
      </c>
      <c r="E235">
        <f>haver_dataset!J247</f>
        <v>22.375</v>
      </c>
      <c r="F235" s="4">
        <f>haver_dataset!G247</f>
        <v>19.829999999999998</v>
      </c>
      <c r="G235">
        <f>inventories!F235</f>
        <v>2081.0266163789174</v>
      </c>
      <c r="H235">
        <f>inventories!G235</f>
        <v>2081.1553706606701</v>
      </c>
      <c r="I235">
        <f>world_IP!B235</f>
        <v>64.191689999999994</v>
      </c>
      <c r="J235">
        <f>haver_dataset!H247</f>
        <v>140.1</v>
      </c>
      <c r="K235">
        <f>haver_dataset!K247</f>
        <v>63.394599999999997</v>
      </c>
      <c r="L235">
        <f>haver_dataset!L247</f>
        <v>83.212199999999996</v>
      </c>
      <c r="M235">
        <f>DK!B211</f>
        <v>0</v>
      </c>
      <c r="N235">
        <v>0.186213349</v>
      </c>
      <c r="O235" s="4">
        <f>'Kilian Index'!B295</f>
        <v>-22.254259999999999</v>
      </c>
      <c r="P235">
        <f>GECON!B234</f>
        <v>0.25896372603239898</v>
      </c>
    </row>
    <row r="236" spans="1:16" x14ac:dyDescent="0.3">
      <c r="A236" s="2">
        <f>haver_dataset!B248</f>
        <v>33816</v>
      </c>
      <c r="B236">
        <f>haver_dataset!C248/1000</f>
        <v>58.512099999999997</v>
      </c>
      <c r="C236">
        <f>haver_dataset!M248/1000</f>
        <v>7.1311</v>
      </c>
      <c r="D236">
        <f>haver_dataset!N248/1000</f>
        <v>21.779</v>
      </c>
      <c r="E236">
        <f>haver_dataset!J248</f>
        <v>21.759</v>
      </c>
      <c r="F236" s="4">
        <f>haver_dataset!G248</f>
        <v>19.739999999999998</v>
      </c>
      <c r="G236">
        <f>inventories!F236</f>
        <v>2080.4796237167247</v>
      </c>
      <c r="H236">
        <f>inventories!G236</f>
        <v>2084.7012174751198</v>
      </c>
      <c r="I236">
        <f>world_IP!B236</f>
        <v>64.492429999999999</v>
      </c>
      <c r="J236">
        <f>haver_dataset!H248</f>
        <v>140.5</v>
      </c>
      <c r="K236">
        <f>haver_dataset!K248</f>
        <v>63.962899999999998</v>
      </c>
      <c r="L236">
        <f>haver_dataset!L248</f>
        <v>84.322299999999998</v>
      </c>
      <c r="M236">
        <f>DK!B212</f>
        <v>0</v>
      </c>
      <c r="N236">
        <v>0.100899963</v>
      </c>
      <c r="O236" s="4">
        <f>'Kilian Index'!B296</f>
        <v>-31.682189999999999</v>
      </c>
      <c r="P236">
        <f>GECON!B235</f>
        <v>0.16310961609688099</v>
      </c>
    </row>
    <row r="237" spans="1:16" x14ac:dyDescent="0.3">
      <c r="A237" s="2">
        <f>haver_dataset!B249</f>
        <v>33847</v>
      </c>
      <c r="B237">
        <f>haver_dataset!C249/1000</f>
        <v>58.524788000000001</v>
      </c>
      <c r="C237">
        <f>haver_dataset!M249/1000</f>
        <v>6.9217879999999994</v>
      </c>
      <c r="D237">
        <f>haver_dataset!N249/1000</f>
        <v>22.216000000000001</v>
      </c>
      <c r="E237">
        <f>haver_dataset!J249</f>
        <v>21.35</v>
      </c>
      <c r="F237" s="4">
        <f>haver_dataset!G249</f>
        <v>19.25</v>
      </c>
      <c r="G237">
        <f>inventories!F237</f>
        <v>2098.6762688181593</v>
      </c>
      <c r="H237">
        <f>inventories!G237</f>
        <v>2099.1818827648599</v>
      </c>
      <c r="I237">
        <f>world_IP!B237</f>
        <v>64.070449999999994</v>
      </c>
      <c r="J237">
        <f>haver_dataset!H249</f>
        <v>140.80000000000001</v>
      </c>
      <c r="K237">
        <f>haver_dataset!K249</f>
        <v>63.650100000000002</v>
      </c>
      <c r="L237">
        <f>haver_dataset!L249</f>
        <v>82.927300000000002</v>
      </c>
      <c r="M237">
        <f>DK!B213</f>
        <v>0</v>
      </c>
      <c r="N237">
        <v>0.16920669999999999</v>
      </c>
      <c r="O237" s="4">
        <f>'Kilian Index'!B297</f>
        <v>-31.635504000000001</v>
      </c>
      <c r="P237">
        <f>GECON!B236</f>
        <v>-0.20837939588768301</v>
      </c>
    </row>
    <row r="238" spans="1:16" x14ac:dyDescent="0.3">
      <c r="A238" s="2">
        <f>haver_dataset!B250</f>
        <v>33877</v>
      </c>
      <c r="B238">
        <f>haver_dataset!C250/1000</f>
        <v>59.067118999999998</v>
      </c>
      <c r="C238">
        <f>haver_dataset!M250/1000</f>
        <v>7.030119</v>
      </c>
      <c r="D238">
        <f>haver_dataset!N250/1000</f>
        <v>22.613</v>
      </c>
      <c r="E238">
        <f>haver_dataset!J250</f>
        <v>21.902000000000001</v>
      </c>
      <c r="F238" s="4">
        <f>haver_dataset!G250</f>
        <v>19.260000000000002</v>
      </c>
      <c r="G238">
        <f>inventories!F238</f>
        <v>2072.4875952281964</v>
      </c>
      <c r="H238">
        <f>inventories!G238</f>
        <v>2096.2386864261598</v>
      </c>
      <c r="I238">
        <f>world_IP!B238</f>
        <v>64.415989999999994</v>
      </c>
      <c r="J238">
        <f>haver_dataset!H250</f>
        <v>141.1</v>
      </c>
      <c r="K238">
        <f>haver_dataset!K250</f>
        <v>63.744599999999998</v>
      </c>
      <c r="L238">
        <f>haver_dataset!L250</f>
        <v>83.478300000000004</v>
      </c>
      <c r="M238">
        <f>DK!B214</f>
        <v>-0.6234047303133331</v>
      </c>
      <c r="N238">
        <v>-8.1111540000000006E-3</v>
      </c>
      <c r="O238" s="4">
        <f>'Kilian Index'!B298</f>
        <v>-33.002903000000003</v>
      </c>
      <c r="P238">
        <f>GECON!B237</f>
        <v>6.2064227080630502E-2</v>
      </c>
    </row>
    <row r="239" spans="1:16" x14ac:dyDescent="0.3">
      <c r="A239" s="2">
        <f>haver_dataset!B251</f>
        <v>33908</v>
      </c>
      <c r="B239">
        <f>haver_dataset!C251/1000</f>
        <v>59.481750999999996</v>
      </c>
      <c r="C239">
        <f>haver_dataset!M251/1000</f>
        <v>7.1257510000000002</v>
      </c>
      <c r="D239">
        <f>haver_dataset!N251/1000</f>
        <v>22.884</v>
      </c>
      <c r="E239">
        <f>haver_dataset!J251</f>
        <v>21.687999999999999</v>
      </c>
      <c r="F239" s="4">
        <f>haver_dataset!G251</f>
        <v>19.34</v>
      </c>
      <c r="G239">
        <f>inventories!F239</f>
        <v>2097.3034024955864</v>
      </c>
      <c r="H239">
        <f>inventories!G239</f>
        <v>2102.3987514125301</v>
      </c>
      <c r="I239">
        <f>world_IP!B239</f>
        <v>64.52534</v>
      </c>
      <c r="J239">
        <f>haver_dataset!H251</f>
        <v>141.69999999999999</v>
      </c>
      <c r="K239">
        <f>haver_dataset!K251</f>
        <v>64.113600000000005</v>
      </c>
      <c r="L239">
        <f>haver_dataset!L251</f>
        <v>83.892799999999994</v>
      </c>
      <c r="M239">
        <f>DK!B215</f>
        <v>0</v>
      </c>
      <c r="N239">
        <v>0.40830894699999998</v>
      </c>
      <c r="O239" s="4">
        <f>'Kilian Index'!B299</f>
        <v>-32.409945999999998</v>
      </c>
      <c r="P239">
        <f>GECON!B238</f>
        <v>-0.15563455770802201</v>
      </c>
    </row>
    <row r="240" spans="1:16" x14ac:dyDescent="0.3">
      <c r="A240" s="2">
        <f>haver_dataset!B252</f>
        <v>33938</v>
      </c>
      <c r="B240">
        <f>haver_dataset!C252/1000</f>
        <v>59.258127999999999</v>
      </c>
      <c r="C240">
        <f>haver_dataset!M252/1000</f>
        <v>7.0241279999999993</v>
      </c>
      <c r="D240">
        <f>haver_dataset!N252/1000</f>
        <v>22.916</v>
      </c>
      <c r="E240">
        <f>haver_dataset!J252</f>
        <v>20.341999999999999</v>
      </c>
      <c r="F240" s="4">
        <f>haver_dataset!G252</f>
        <v>18.399999999999999</v>
      </c>
      <c r="G240">
        <f>inventories!F240</f>
        <v>2076.0364988874162</v>
      </c>
      <c r="H240">
        <f>inventories!G240</f>
        <v>2091.2608009866799</v>
      </c>
      <c r="I240">
        <f>world_IP!B240</f>
        <v>64.485429999999994</v>
      </c>
      <c r="J240">
        <f>haver_dataset!H252</f>
        <v>142.1</v>
      </c>
      <c r="K240">
        <f>haver_dataset!K252</f>
        <v>64.345600000000005</v>
      </c>
      <c r="L240">
        <f>haver_dataset!L252</f>
        <v>83.806700000000006</v>
      </c>
      <c r="M240">
        <f>DK!B216</f>
        <v>-1.5139160567761742</v>
      </c>
      <c r="N240">
        <v>0.16676118100000001</v>
      </c>
      <c r="O240" s="4">
        <f>'Kilian Index'!B300</f>
        <v>-19.644400000000001</v>
      </c>
      <c r="P240">
        <f>GECON!B239</f>
        <v>0.187585430413402</v>
      </c>
    </row>
    <row r="241" spans="1:16" x14ac:dyDescent="0.3">
      <c r="A241" s="2">
        <f>haver_dataset!B253</f>
        <v>33969</v>
      </c>
      <c r="B241">
        <f>haver_dataset!C253/1000</f>
        <v>59.375214999999997</v>
      </c>
      <c r="C241">
        <f>haver_dataset!M253/1000</f>
        <v>7.1032150000000005</v>
      </c>
      <c r="D241">
        <f>haver_dataset!N253/1000</f>
        <v>23.059000000000001</v>
      </c>
      <c r="E241">
        <f>haver_dataset!J253</f>
        <v>19.407</v>
      </c>
      <c r="F241" s="4">
        <f>haver_dataset!G253</f>
        <v>16.940000000000001</v>
      </c>
      <c r="G241">
        <f>inventories!F241</f>
        <v>2095.7419496348562</v>
      </c>
      <c r="H241">
        <f>inventories!G241</f>
        <v>2114.4168949343498</v>
      </c>
      <c r="I241">
        <f>world_IP!B241</f>
        <v>64.116140000000001</v>
      </c>
      <c r="J241">
        <f>haver_dataset!H253</f>
        <v>142.30000000000001</v>
      </c>
      <c r="K241">
        <f>haver_dataset!K253</f>
        <v>64.310400000000001</v>
      </c>
      <c r="L241">
        <f>haver_dataset!L253</f>
        <v>84.064800000000005</v>
      </c>
      <c r="M241">
        <f>DK!B217</f>
        <v>0</v>
      </c>
      <c r="N241">
        <v>0.123230926</v>
      </c>
      <c r="O241" s="4">
        <f>'Kilian Index'!B301</f>
        <v>-7.8405269000000004</v>
      </c>
      <c r="P241">
        <f>GECON!B240</f>
        <v>0.19831750029213199</v>
      </c>
    </row>
    <row r="242" spans="1:16" x14ac:dyDescent="0.3">
      <c r="A242" s="2">
        <f>haver_dataset!B254</f>
        <v>34000</v>
      </c>
      <c r="B242">
        <f>haver_dataset!C254/1000</f>
        <v>59.086006999999995</v>
      </c>
      <c r="C242">
        <f>haver_dataset!M254/1000</f>
        <v>6.9610069999999995</v>
      </c>
      <c r="D242">
        <f>haver_dataset!N254/1000</f>
        <v>23.251000000000001</v>
      </c>
      <c r="E242">
        <f>haver_dataset!J254</f>
        <v>19.074999999999999</v>
      </c>
      <c r="F242" s="4">
        <f>haver_dataset!G254</f>
        <v>16.8</v>
      </c>
      <c r="G242">
        <f>inventories!F242</f>
        <v>2123.8223649416391</v>
      </c>
      <c r="H242">
        <f>inventories!G242</f>
        <v>2125.2605416185602</v>
      </c>
      <c r="I242">
        <f>world_IP!B242</f>
        <v>64.612930000000006</v>
      </c>
      <c r="J242">
        <f>haver_dataset!H254</f>
        <v>142.80000000000001</v>
      </c>
      <c r="K242">
        <f>haver_dataset!K254</f>
        <v>64.920299999999997</v>
      </c>
      <c r="L242">
        <f>haver_dataset!L254</f>
        <v>83.642399999999995</v>
      </c>
      <c r="M242">
        <f>DK!B218</f>
        <v>0</v>
      </c>
      <c r="N242">
        <v>0.42042380899999998</v>
      </c>
      <c r="O242" s="4">
        <f>'Kilian Index'!B302</f>
        <v>-12.463552</v>
      </c>
      <c r="P242">
        <f>GECON!B241</f>
        <v>0.127004567917469</v>
      </c>
    </row>
    <row r="243" spans="1:16" x14ac:dyDescent="0.3">
      <c r="A243" s="2">
        <f>haver_dataset!B255</f>
        <v>34028</v>
      </c>
      <c r="B243">
        <f>haver_dataset!C255/1000</f>
        <v>59.658591999999999</v>
      </c>
      <c r="C243">
        <f>haver_dataset!M255/1000</f>
        <v>6.9425919999999994</v>
      </c>
      <c r="D243">
        <f>haver_dataset!N255/1000</f>
        <v>23.524000000000001</v>
      </c>
      <c r="E243">
        <f>haver_dataset!J255</f>
        <v>20.053000000000001</v>
      </c>
      <c r="F243" s="4">
        <f>haver_dataset!G255</f>
        <v>17.41</v>
      </c>
      <c r="G243">
        <f>inventories!F243</f>
        <v>2128.0320817269439</v>
      </c>
      <c r="H243">
        <f>inventories!G243</f>
        <v>2115.1555710058401</v>
      </c>
      <c r="I243">
        <f>world_IP!B243</f>
        <v>65.0715</v>
      </c>
      <c r="J243">
        <f>haver_dataset!H255</f>
        <v>143.1</v>
      </c>
      <c r="K243">
        <f>haver_dataset!K255</f>
        <v>65.093599999999995</v>
      </c>
      <c r="L243">
        <f>haver_dataset!L255</f>
        <v>83.263000000000005</v>
      </c>
      <c r="M243">
        <f>DK!B219</f>
        <v>-0.17410884585640479</v>
      </c>
      <c r="N243">
        <v>0.63186962499999999</v>
      </c>
      <c r="O243" s="4">
        <f>'Kilian Index'!B303</f>
        <v>-10.300947000000001</v>
      </c>
      <c r="P243">
        <f>GECON!B242</f>
        <v>0.110763607518195</v>
      </c>
    </row>
    <row r="244" spans="1:16" x14ac:dyDescent="0.3">
      <c r="A244" s="2">
        <f>haver_dataset!B256</f>
        <v>34059</v>
      </c>
      <c r="B244">
        <f>haver_dataset!C256/1000</f>
        <v>58.493127999999999</v>
      </c>
      <c r="C244">
        <f>haver_dataset!M256/1000</f>
        <v>6.9741279999999994</v>
      </c>
      <c r="D244">
        <f>haver_dataset!N256/1000</f>
        <v>22.457000000000001</v>
      </c>
      <c r="E244">
        <f>haver_dataset!J256</f>
        <v>20.347000000000001</v>
      </c>
      <c r="F244" s="4">
        <f>haver_dataset!G256</f>
        <v>17.82</v>
      </c>
      <c r="G244">
        <f>inventories!F244</f>
        <v>2141.0391393794266</v>
      </c>
      <c r="H244">
        <f>inventories!G244</f>
        <v>2126.2592302411299</v>
      </c>
      <c r="I244">
        <f>world_IP!B244</f>
        <v>65.014880000000005</v>
      </c>
      <c r="J244">
        <f>haver_dataset!H256</f>
        <v>143.30000000000001</v>
      </c>
      <c r="K244">
        <f>haver_dataset!K256</f>
        <v>64.976299999999995</v>
      </c>
      <c r="L244">
        <f>haver_dataset!L256</f>
        <v>82.721500000000006</v>
      </c>
      <c r="M244">
        <f>DK!B220</f>
        <v>0</v>
      </c>
      <c r="N244">
        <v>-0.16555724999999999</v>
      </c>
      <c r="O244" s="4">
        <f>'Kilian Index'!B304</f>
        <v>-2.1833417000000002</v>
      </c>
      <c r="P244">
        <f>GECON!B243</f>
        <v>0.10755159085945699</v>
      </c>
    </row>
    <row r="245" spans="1:16" x14ac:dyDescent="0.3">
      <c r="A245" s="2">
        <f>haver_dataset!B257</f>
        <v>34089</v>
      </c>
      <c r="B245">
        <f>haver_dataset!C257/1000</f>
        <v>58.271307999999998</v>
      </c>
      <c r="C245">
        <f>haver_dataset!M257/1000</f>
        <v>6.8813079999999998</v>
      </c>
      <c r="D245">
        <f>haver_dataset!N257/1000</f>
        <v>22.247</v>
      </c>
      <c r="E245">
        <f>haver_dataset!J257</f>
        <v>20.27</v>
      </c>
      <c r="F245" s="4">
        <f>haver_dataset!G257</f>
        <v>18.350000000000001</v>
      </c>
      <c r="G245">
        <f>inventories!F245</f>
        <v>2150.9074970656916</v>
      </c>
      <c r="H245">
        <f>inventories!G245</f>
        <v>2128.1439740873798</v>
      </c>
      <c r="I245">
        <f>world_IP!B245</f>
        <v>65.199529999999996</v>
      </c>
      <c r="J245">
        <f>haver_dataset!H257</f>
        <v>143.80000000000001</v>
      </c>
      <c r="K245">
        <f>haver_dataset!K257</f>
        <v>65.290899999999993</v>
      </c>
      <c r="L245">
        <f>haver_dataset!L257</f>
        <v>82.833299999999994</v>
      </c>
      <c r="M245">
        <f>DK!B221</f>
        <v>0</v>
      </c>
      <c r="N245">
        <v>-0.38718921899999997</v>
      </c>
      <c r="O245" s="4">
        <f>'Kilian Index'!B305</f>
        <v>1.8471432000000001</v>
      </c>
      <c r="P245">
        <f>GECON!B244</f>
        <v>0.15130038958356001</v>
      </c>
    </row>
    <row r="246" spans="1:16" x14ac:dyDescent="0.3">
      <c r="A246" s="2">
        <f>haver_dataset!B258</f>
        <v>34120</v>
      </c>
      <c r="B246">
        <f>haver_dataset!C258/1000</f>
        <v>58.231919999999995</v>
      </c>
      <c r="C246">
        <f>haver_dataset!M258/1000</f>
        <v>6.8469199999999999</v>
      </c>
      <c r="D246">
        <f>haver_dataset!N258/1000</f>
        <v>22.295000000000002</v>
      </c>
      <c r="E246">
        <f>haver_dataset!J258</f>
        <v>19.940000000000001</v>
      </c>
      <c r="F246" s="4">
        <f>haver_dataset!G258</f>
        <v>17.89</v>
      </c>
      <c r="G246">
        <f>inventories!F246</f>
        <v>2155.3819483251659</v>
      </c>
      <c r="H246">
        <f>inventories!G246</f>
        <v>2136.2501319701501</v>
      </c>
      <c r="I246">
        <f>world_IP!B246</f>
        <v>65.387119999999996</v>
      </c>
      <c r="J246">
        <f>haver_dataset!H258</f>
        <v>144.19999999999999</v>
      </c>
      <c r="K246">
        <f>haver_dataset!K258</f>
        <v>65.207700000000003</v>
      </c>
      <c r="L246">
        <f>haver_dataset!L258</f>
        <v>82.865499999999997</v>
      </c>
      <c r="M246">
        <f>DK!B222</f>
        <v>0</v>
      </c>
      <c r="N246">
        <v>0.38840691900000002</v>
      </c>
      <c r="O246" s="4">
        <f>'Kilian Index'!B306</f>
        <v>7.9271143000000004</v>
      </c>
      <c r="P246">
        <f>GECON!B245</f>
        <v>7.0388746736917002E-2</v>
      </c>
    </row>
    <row r="247" spans="1:16" x14ac:dyDescent="0.3">
      <c r="A247" s="2">
        <f>haver_dataset!B259</f>
        <v>34150</v>
      </c>
      <c r="B247">
        <f>haver_dataset!C259/1000</f>
        <v>57.926726000000002</v>
      </c>
      <c r="C247">
        <f>haver_dataset!M259/1000</f>
        <v>6.7947259999999998</v>
      </c>
      <c r="D247">
        <f>haver_dataset!N259/1000</f>
        <v>22.347999999999999</v>
      </c>
      <c r="E247">
        <f>haver_dataset!J259</f>
        <v>19.07</v>
      </c>
      <c r="F247" s="4">
        <f>haver_dataset!G259</f>
        <v>16.8</v>
      </c>
      <c r="G247">
        <f>inventories!F247</f>
        <v>2145.7941408937618</v>
      </c>
      <c r="H247">
        <f>inventories!G247</f>
        <v>2145.4284987659598</v>
      </c>
      <c r="I247">
        <f>world_IP!B247</f>
        <v>65.157420000000002</v>
      </c>
      <c r="J247">
        <f>haver_dataset!H259</f>
        <v>144.30000000000001</v>
      </c>
      <c r="K247">
        <f>haver_dataset!K259</f>
        <v>65.134399999999999</v>
      </c>
      <c r="L247">
        <f>haver_dataset!L259</f>
        <v>83.6721</v>
      </c>
      <c r="M247">
        <f>DK!B223</f>
        <v>-1.3343965142869207</v>
      </c>
      <c r="N247">
        <v>0.232335075</v>
      </c>
      <c r="O247" s="4">
        <f>'Kilian Index'!B307</f>
        <v>4.5885544999999999</v>
      </c>
      <c r="P247">
        <f>GECON!B246</f>
        <v>5.3883550165733901E-2</v>
      </c>
    </row>
    <row r="248" spans="1:16" x14ac:dyDescent="0.3">
      <c r="A248" s="2">
        <f>haver_dataset!B260</f>
        <v>34181</v>
      </c>
      <c r="B248">
        <f>haver_dataset!C260/1000</f>
        <v>58.453367</v>
      </c>
      <c r="C248">
        <f>haver_dataset!M260/1000</f>
        <v>6.6883670000000004</v>
      </c>
      <c r="D248">
        <f>haver_dataset!N260/1000</f>
        <v>22.722999999999999</v>
      </c>
      <c r="E248">
        <f>haver_dataset!J260</f>
        <v>17.866</v>
      </c>
      <c r="F248" s="4">
        <f>haver_dataset!G260</f>
        <v>15.81</v>
      </c>
      <c r="G248">
        <f>inventories!F248</f>
        <v>2143.8474965702289</v>
      </c>
      <c r="H248">
        <f>inventories!G248</f>
        <v>2148.0983613429498</v>
      </c>
      <c r="I248">
        <f>world_IP!B248</f>
        <v>65.166439999999994</v>
      </c>
      <c r="J248">
        <f>haver_dataset!H260</f>
        <v>144.5</v>
      </c>
      <c r="K248">
        <f>haver_dataset!K260</f>
        <v>65.269599999999997</v>
      </c>
      <c r="L248">
        <f>haver_dataset!L260</f>
        <v>82.780900000000003</v>
      </c>
      <c r="M248">
        <f>DK!B224</f>
        <v>0</v>
      </c>
      <c r="N248">
        <v>0.58130389500000001</v>
      </c>
      <c r="O248" s="4">
        <f>'Kilian Index'!B308</f>
        <v>-6.8954021000000001</v>
      </c>
      <c r="P248">
        <f>GECON!B247</f>
        <v>-0.103006518061889</v>
      </c>
    </row>
    <row r="249" spans="1:16" x14ac:dyDescent="0.3">
      <c r="A249" s="2">
        <f>haver_dataset!B261</f>
        <v>34212</v>
      </c>
      <c r="B249">
        <f>haver_dataset!C261/1000</f>
        <v>58.191806999999997</v>
      </c>
      <c r="C249">
        <f>haver_dataset!M261/1000</f>
        <v>6.7578069999999997</v>
      </c>
      <c r="D249">
        <f>haver_dataset!N261/1000</f>
        <v>22.577000000000002</v>
      </c>
      <c r="E249">
        <f>haver_dataset!J261</f>
        <v>18.009</v>
      </c>
      <c r="F249" s="4">
        <f>haver_dataset!G261</f>
        <v>15.64</v>
      </c>
      <c r="G249">
        <f>inventories!F249</f>
        <v>2145.7874992162706</v>
      </c>
      <c r="H249">
        <f>inventories!G249</f>
        <v>2149.2773226659601</v>
      </c>
      <c r="I249">
        <f>world_IP!B249</f>
        <v>65.088549999999998</v>
      </c>
      <c r="J249">
        <f>haver_dataset!H261</f>
        <v>144.80000000000001</v>
      </c>
      <c r="K249">
        <f>haver_dataset!K261</f>
        <v>65.129900000000006</v>
      </c>
      <c r="L249">
        <f>haver_dataset!L261</f>
        <v>82.853099999999998</v>
      </c>
      <c r="M249">
        <f>DK!B225</f>
        <v>0</v>
      </c>
      <c r="N249">
        <v>-0.43957159099999998</v>
      </c>
      <c r="O249" s="4">
        <f>'Kilian Index'!B309</f>
        <v>-6.2129905000000001</v>
      </c>
      <c r="P249">
        <f>GECON!B248</f>
        <v>0.18977299023288999</v>
      </c>
    </row>
    <row r="250" spans="1:16" x14ac:dyDescent="0.3">
      <c r="A250" s="2">
        <f>haver_dataset!B262</f>
        <v>34242</v>
      </c>
      <c r="B250">
        <f>haver_dataset!C262/1000</f>
        <v>58.650565</v>
      </c>
      <c r="C250">
        <f>haver_dataset!M262/1000</f>
        <v>6.7115649999999993</v>
      </c>
      <c r="D250">
        <f>haver_dataset!N262/1000</f>
        <v>22.966000000000001</v>
      </c>
      <c r="E250">
        <f>haver_dataset!J262</f>
        <v>17.513999999999999</v>
      </c>
      <c r="F250" s="4">
        <f>haver_dataset!G262</f>
        <v>15.32</v>
      </c>
      <c r="G250">
        <f>inventories!F250</f>
        <v>2118.5251278262986</v>
      </c>
      <c r="H250">
        <f>inventories!G250</f>
        <v>2142.3172330508401</v>
      </c>
      <c r="I250">
        <f>world_IP!B250</f>
        <v>65.330889999999997</v>
      </c>
      <c r="J250">
        <f>haver_dataset!H262</f>
        <v>145</v>
      </c>
      <c r="K250">
        <f>haver_dataset!K262</f>
        <v>65.588899999999995</v>
      </c>
      <c r="L250">
        <f>haver_dataset!L262</f>
        <v>83.558400000000006</v>
      </c>
      <c r="M250">
        <f>DK!B226</f>
        <v>0.22057786422697259</v>
      </c>
      <c r="N250">
        <v>0.20287403700000001</v>
      </c>
      <c r="O250" s="4">
        <f>'Kilian Index'!B310</f>
        <v>-4.0449181999999997</v>
      </c>
      <c r="P250">
        <f>GECON!B249</f>
        <v>0.1880155621605</v>
      </c>
    </row>
    <row r="251" spans="1:16" x14ac:dyDescent="0.3">
      <c r="A251" s="2">
        <f>haver_dataset!B263</f>
        <v>34273</v>
      </c>
      <c r="B251">
        <f>haver_dataset!C263/1000</f>
        <v>59.241807000000001</v>
      </c>
      <c r="C251">
        <f>haver_dataset!M263/1000</f>
        <v>6.8388070000000001</v>
      </c>
      <c r="D251">
        <f>haver_dataset!N263/1000</f>
        <v>22.824999999999999</v>
      </c>
      <c r="E251">
        <f>haver_dataset!J263</f>
        <v>18.145</v>
      </c>
      <c r="F251" s="4">
        <f>haver_dataset!G263</f>
        <v>15.59</v>
      </c>
      <c r="G251">
        <f>inventories!F251</f>
        <v>2125.6330375026141</v>
      </c>
      <c r="H251">
        <f>inventories!G251</f>
        <v>2130.5266470377901</v>
      </c>
      <c r="I251">
        <f>world_IP!B251</f>
        <v>65.333449999999999</v>
      </c>
      <c r="J251">
        <f>haver_dataset!H263</f>
        <v>145.6</v>
      </c>
      <c r="K251">
        <f>haver_dataset!K263</f>
        <v>66.131799999999998</v>
      </c>
      <c r="L251">
        <f>haver_dataset!L263</f>
        <v>84.6524</v>
      </c>
      <c r="M251">
        <f>DK!B227</f>
        <v>0</v>
      </c>
      <c r="N251">
        <v>0.148071063</v>
      </c>
      <c r="O251" s="4">
        <f>'Kilian Index'!B311</f>
        <v>-7.5917969000000003</v>
      </c>
      <c r="P251">
        <f>GECON!B250</f>
        <v>0.22408732670504</v>
      </c>
    </row>
    <row r="252" spans="1:16" x14ac:dyDescent="0.3">
      <c r="A252" s="2">
        <f>haver_dataset!B264</f>
        <v>34303</v>
      </c>
      <c r="B252">
        <f>haver_dataset!C264/1000</f>
        <v>59.528631999999995</v>
      </c>
      <c r="C252">
        <f>haver_dataset!M264/1000</f>
        <v>6.911632</v>
      </c>
      <c r="D252">
        <f>haver_dataset!N264/1000</f>
        <v>22.972000000000001</v>
      </c>
      <c r="E252">
        <f>haver_dataset!J264</f>
        <v>16.699000000000002</v>
      </c>
      <c r="F252" s="4">
        <f>haver_dataset!G264</f>
        <v>14.05</v>
      </c>
      <c r="G252">
        <f>inventories!F252</f>
        <v>2128.2160632978585</v>
      </c>
      <c r="H252">
        <f>inventories!G252</f>
        <v>2143.2837290062598</v>
      </c>
      <c r="I252">
        <f>world_IP!B252</f>
        <v>65.527630000000002</v>
      </c>
      <c r="J252">
        <f>haver_dataset!H264</f>
        <v>146</v>
      </c>
      <c r="K252">
        <f>haver_dataset!K264</f>
        <v>66.450699999999998</v>
      </c>
      <c r="L252">
        <f>haver_dataset!L264</f>
        <v>84.620999999999995</v>
      </c>
      <c r="M252">
        <f>DK!B228</f>
        <v>-5.2922394198286513</v>
      </c>
      <c r="N252">
        <v>-0.22664197599999999</v>
      </c>
      <c r="O252" s="4">
        <f>'Kilian Index'!B312</f>
        <v>-13.171507</v>
      </c>
      <c r="P252">
        <f>GECON!B251</f>
        <v>0.17585450021810201</v>
      </c>
    </row>
    <row r="253" spans="1:16" x14ac:dyDescent="0.3">
      <c r="A253" s="2">
        <f>haver_dataset!B265</f>
        <v>34334</v>
      </c>
      <c r="B253">
        <f>haver_dataset!C265/1000</f>
        <v>59.386583000000002</v>
      </c>
      <c r="C253">
        <f>haver_dataset!M265/1000</f>
        <v>6.857583</v>
      </c>
      <c r="D253">
        <f>haver_dataset!N265/1000</f>
        <v>22.922999999999998</v>
      </c>
      <c r="E253">
        <f>haver_dataset!J265</f>
        <v>14.51</v>
      </c>
      <c r="F253" s="4">
        <f>haver_dataset!G265</f>
        <v>12.56</v>
      </c>
      <c r="G253">
        <f>inventories!F253</f>
        <v>2133.9961267900626</v>
      </c>
      <c r="H253">
        <f>inventories!G253</f>
        <v>2152.7568270134402</v>
      </c>
      <c r="I253">
        <f>world_IP!B253</f>
        <v>65.910409999999999</v>
      </c>
      <c r="J253">
        <f>haver_dataset!H265</f>
        <v>146.30000000000001</v>
      </c>
      <c r="K253">
        <f>haver_dataset!K265</f>
        <v>66.859700000000004</v>
      </c>
      <c r="L253">
        <f>haver_dataset!L265</f>
        <v>84.923400000000001</v>
      </c>
      <c r="M253">
        <f>DK!B229</f>
        <v>0</v>
      </c>
      <c r="N253">
        <v>7.0842499000000003E-2</v>
      </c>
      <c r="O253" s="4">
        <f>'Kilian Index'!B313</f>
        <v>-18.347998</v>
      </c>
      <c r="P253">
        <f>GECON!B252</f>
        <v>0.50082688257735997</v>
      </c>
    </row>
    <row r="254" spans="1:16" x14ac:dyDescent="0.3">
      <c r="A254" s="2">
        <f>haver_dataset!B266</f>
        <v>34365</v>
      </c>
      <c r="B254">
        <f>haver_dataset!C266/1000</f>
        <v>60.983784</v>
      </c>
      <c r="C254">
        <f>haver_dataset!M266/1000</f>
        <v>6.8167790000000004</v>
      </c>
      <c r="D254">
        <f>haver_dataset!N266/1000</f>
        <v>23.418757000000003</v>
      </c>
      <c r="E254">
        <f>haver_dataset!J266</f>
        <v>15</v>
      </c>
      <c r="F254" s="4">
        <f>haver_dataset!G266</f>
        <v>12.93</v>
      </c>
      <c r="G254">
        <f>inventories!F254</f>
        <v>2177.2952014218918</v>
      </c>
      <c r="H254">
        <f>inventories!G254</f>
        <v>2176.4770943609801</v>
      </c>
      <c r="I254">
        <f>world_IP!B254</f>
        <v>65.884119999999996</v>
      </c>
      <c r="J254">
        <f>haver_dataset!H266</f>
        <v>146.30000000000001</v>
      </c>
      <c r="K254">
        <f>haver_dataset!K266</f>
        <v>66.927700000000002</v>
      </c>
      <c r="L254">
        <f>haver_dataset!L266</f>
        <v>84.018799999999999</v>
      </c>
      <c r="M254">
        <f>DK!B230</f>
        <v>0</v>
      </c>
      <c r="N254">
        <v>-0.41936498300000002</v>
      </c>
      <c r="O254" s="4">
        <f>'Kilian Index'!B314</f>
        <v>-18.832719999999998</v>
      </c>
      <c r="P254">
        <f>GECON!B253</f>
        <v>0.217468493566666</v>
      </c>
    </row>
    <row r="255" spans="1:16" x14ac:dyDescent="0.3">
      <c r="A255" s="2">
        <f>haver_dataset!B267</f>
        <v>34393</v>
      </c>
      <c r="B255">
        <f>haver_dataset!C267/1000</f>
        <v>60.293444000000001</v>
      </c>
      <c r="C255">
        <f>haver_dataset!M267/1000</f>
        <v>6.7703259999999998</v>
      </c>
      <c r="D255">
        <f>haver_dataset!N267/1000</f>
        <v>23.391278999999997</v>
      </c>
      <c r="E255">
        <f>haver_dataset!J267</f>
        <v>14.78</v>
      </c>
      <c r="F255" s="4">
        <f>haver_dataset!G267</f>
        <v>12.9</v>
      </c>
      <c r="G255">
        <f>inventories!F255</f>
        <v>2167.4248303196464</v>
      </c>
      <c r="H255">
        <f>inventories!G255</f>
        <v>2154.6424975908599</v>
      </c>
      <c r="I255">
        <f>world_IP!B255</f>
        <v>66.101510000000005</v>
      </c>
      <c r="J255">
        <f>haver_dataset!H267</f>
        <v>146.69999999999999</v>
      </c>
      <c r="K255">
        <f>haver_dataset!K267</f>
        <v>67.019400000000005</v>
      </c>
      <c r="L255">
        <f>haver_dataset!L267</f>
        <v>84.614800000000002</v>
      </c>
      <c r="M255">
        <f>DK!B231</f>
        <v>0</v>
      </c>
      <c r="N255">
        <v>-0.12877464899999999</v>
      </c>
      <c r="O255" s="4">
        <f>'Kilian Index'!B315</f>
        <v>-24.910208000000001</v>
      </c>
      <c r="P255">
        <f>GECON!B254</f>
        <v>0.303345326160471</v>
      </c>
    </row>
    <row r="256" spans="1:16" x14ac:dyDescent="0.3">
      <c r="A256" s="2">
        <f>haver_dataset!B268</f>
        <v>34424</v>
      </c>
      <c r="B256">
        <f>haver_dataset!C268/1000</f>
        <v>60.176540000000003</v>
      </c>
      <c r="C256">
        <f>haver_dataset!M268/1000</f>
        <v>6.745622</v>
      </c>
      <c r="D256">
        <f>haver_dataset!N268/1000</f>
        <v>23.331191999999998</v>
      </c>
      <c r="E256">
        <f>haver_dataset!J268</f>
        <v>14.66</v>
      </c>
      <c r="F256" s="4">
        <f>haver_dataset!G268</f>
        <v>13.18</v>
      </c>
      <c r="G256">
        <f>inventories!F256</f>
        <v>2174.4334094088817</v>
      </c>
      <c r="H256">
        <f>inventories!G256</f>
        <v>2157.5805738300301</v>
      </c>
      <c r="I256">
        <f>world_IP!B256</f>
        <v>66.620170000000002</v>
      </c>
      <c r="J256">
        <f>haver_dataset!H268</f>
        <v>147.1</v>
      </c>
      <c r="K256">
        <f>haver_dataset!K268</f>
        <v>67.903000000000006</v>
      </c>
      <c r="L256">
        <f>haver_dataset!L268</f>
        <v>85.731099999999998</v>
      </c>
      <c r="M256">
        <f>DK!B232</f>
        <v>-4.9825514572076868</v>
      </c>
      <c r="N256">
        <v>0.24828745099999999</v>
      </c>
      <c r="O256" s="4">
        <f>'Kilian Index'!B316</f>
        <v>-25.537572999999998</v>
      </c>
      <c r="P256">
        <f>GECON!B255</f>
        <v>0.27152685865801102</v>
      </c>
    </row>
    <row r="257" spans="1:16" x14ac:dyDescent="0.3">
      <c r="A257" s="2">
        <f>haver_dataset!B269</f>
        <v>34454</v>
      </c>
      <c r="B257">
        <f>haver_dataset!C269/1000</f>
        <v>59.953023000000002</v>
      </c>
      <c r="C257">
        <f>haver_dataset!M269/1000</f>
        <v>6.6121020000000001</v>
      </c>
      <c r="D257">
        <f>haver_dataset!N269/1000</f>
        <v>23.289166000000002</v>
      </c>
      <c r="E257">
        <f>haver_dataset!J269</f>
        <v>16.38</v>
      </c>
      <c r="F257" s="4">
        <f>haver_dataset!G269</f>
        <v>14.54</v>
      </c>
      <c r="G257">
        <f>inventories!F257</f>
        <v>2179.9978607558251</v>
      </c>
      <c r="H257">
        <f>inventories!G257</f>
        <v>2155.7325489283198</v>
      </c>
      <c r="I257">
        <f>world_IP!B257</f>
        <v>67.051519999999996</v>
      </c>
      <c r="J257">
        <f>haver_dataset!H269</f>
        <v>147.19999999999999</v>
      </c>
      <c r="K257">
        <f>haver_dataset!K269</f>
        <v>68.492900000000006</v>
      </c>
      <c r="L257">
        <f>haver_dataset!L269</f>
        <v>85.014300000000006</v>
      </c>
      <c r="M257">
        <f>DK!B233</f>
        <v>0</v>
      </c>
      <c r="N257">
        <v>-0.19223722100000001</v>
      </c>
      <c r="O257" s="4">
        <f>'Kilian Index'!B317</f>
        <v>-13.313184</v>
      </c>
      <c r="P257">
        <f>GECON!B256</f>
        <v>0.363330571912233</v>
      </c>
    </row>
    <row r="258" spans="1:16" x14ac:dyDescent="0.3">
      <c r="A258" s="2">
        <f>haver_dataset!B270</f>
        <v>34485</v>
      </c>
      <c r="B258">
        <f>haver_dataset!C270/1000</f>
        <v>60.124032</v>
      </c>
      <c r="C258">
        <f>haver_dataset!M270/1000</f>
        <v>6.6881930000000001</v>
      </c>
      <c r="D258">
        <f>haver_dataset!N270/1000</f>
        <v>23.357340000000001</v>
      </c>
      <c r="E258">
        <f>haver_dataset!J270</f>
        <v>17.88</v>
      </c>
      <c r="F258" s="4">
        <f>haver_dataset!G270</f>
        <v>15.74</v>
      </c>
      <c r="G258">
        <f>inventories!F258</f>
        <v>2174.3886952352418</v>
      </c>
      <c r="H258">
        <f>inventories!G258</f>
        <v>2157.8576294406698</v>
      </c>
      <c r="I258">
        <f>world_IP!B258</f>
        <v>67.399140000000003</v>
      </c>
      <c r="J258">
        <f>haver_dataset!H270</f>
        <v>147.5</v>
      </c>
      <c r="K258">
        <f>haver_dataset!K270</f>
        <v>68.895099999999999</v>
      </c>
      <c r="L258">
        <f>haver_dataset!L270</f>
        <v>85.287400000000005</v>
      </c>
      <c r="M258">
        <f>DK!B234</f>
        <v>0</v>
      </c>
      <c r="N258">
        <v>5.3992157999999998E-2</v>
      </c>
      <c r="O258" s="4">
        <f>'Kilian Index'!B318</f>
        <v>-0.41302529999999998</v>
      </c>
      <c r="P258">
        <f>GECON!B257</f>
        <v>0.29293714329187098</v>
      </c>
    </row>
    <row r="259" spans="1:16" x14ac:dyDescent="0.3">
      <c r="A259" s="2">
        <f>haver_dataset!B271</f>
        <v>34515</v>
      </c>
      <c r="B259">
        <f>haver_dataset!C271/1000</f>
        <v>60.548355000000001</v>
      </c>
      <c r="C259">
        <f>haver_dataset!M271/1000</f>
        <v>6.6105900000000002</v>
      </c>
      <c r="D259">
        <f>haver_dataset!N271/1000</f>
        <v>23.394203000000001</v>
      </c>
      <c r="E259">
        <f>haver_dataset!J271</f>
        <v>19.07</v>
      </c>
      <c r="F259" s="4">
        <f>haver_dataset!G271</f>
        <v>17.04</v>
      </c>
      <c r="G259">
        <f>inventories!F259</f>
        <v>2165.9593046225054</v>
      </c>
      <c r="H259">
        <f>inventories!G259</f>
        <v>2165.3918199362602</v>
      </c>
      <c r="I259">
        <f>world_IP!B259</f>
        <v>67.903859999999995</v>
      </c>
      <c r="J259">
        <f>haver_dataset!H271</f>
        <v>147.9</v>
      </c>
      <c r="K259">
        <f>haver_dataset!K271</f>
        <v>69.105400000000003</v>
      </c>
      <c r="L259">
        <f>haver_dataset!L271</f>
        <v>85.172799999999995</v>
      </c>
      <c r="M259">
        <f>DK!B235</f>
        <v>-0.64057518044723405</v>
      </c>
      <c r="N259">
        <v>0.15020425000000001</v>
      </c>
      <c r="O259" s="4">
        <f>'Kilian Index'!B319</f>
        <v>-9.7440256999999999</v>
      </c>
      <c r="P259">
        <f>GECON!B258</f>
        <v>0.31594495431467601</v>
      </c>
    </row>
    <row r="260" spans="1:16" x14ac:dyDescent="0.3">
      <c r="A260" s="2">
        <f>haver_dataset!B272</f>
        <v>34546</v>
      </c>
      <c r="B260">
        <f>haver_dataset!C272/1000</f>
        <v>60.429971999999999</v>
      </c>
      <c r="C260">
        <f>haver_dataset!M272/1000</f>
        <v>6.5008790000000003</v>
      </c>
      <c r="D260">
        <f>haver_dataset!N272/1000</f>
        <v>23.334513999999999</v>
      </c>
      <c r="E260">
        <f>haver_dataset!J272</f>
        <v>19.649999999999999</v>
      </c>
      <c r="F260" s="4">
        <f>haver_dataset!G272</f>
        <v>17.52</v>
      </c>
      <c r="G260">
        <f>inventories!F260</f>
        <v>2160.9446440142751</v>
      </c>
      <c r="H260">
        <f>inventories!G260</f>
        <v>2165.2019761380402</v>
      </c>
      <c r="I260">
        <f>world_IP!B260</f>
        <v>68.061660000000003</v>
      </c>
      <c r="J260">
        <f>haver_dataset!H272</f>
        <v>148.4</v>
      </c>
      <c r="K260">
        <f>haver_dataset!K272</f>
        <v>69.353300000000004</v>
      </c>
      <c r="L260">
        <f>haver_dataset!L272</f>
        <v>85.1601</v>
      </c>
      <c r="M260">
        <f>DK!B236</f>
        <v>0</v>
      </c>
      <c r="N260">
        <v>-0.16198657899999999</v>
      </c>
      <c r="O260" s="4">
        <f>'Kilian Index'!B320</f>
        <v>-5.7647275999999996</v>
      </c>
      <c r="P260">
        <f>GECON!B259</f>
        <v>0.25350079480638499</v>
      </c>
    </row>
    <row r="261" spans="1:16" x14ac:dyDescent="0.3">
      <c r="A261" s="2">
        <f>haver_dataset!B273</f>
        <v>34577</v>
      </c>
      <c r="B261">
        <f>haver_dataset!C273/1000</f>
        <v>59.594196000000004</v>
      </c>
      <c r="C261">
        <f>haver_dataset!M273/1000</f>
        <v>6.5441520000000004</v>
      </c>
      <c r="D261">
        <f>haver_dataset!N273/1000</f>
        <v>22.955182000000001</v>
      </c>
      <c r="E261">
        <f>haver_dataset!J273</f>
        <v>18.38</v>
      </c>
      <c r="F261" s="4">
        <f>haver_dataset!G273</f>
        <v>16.66</v>
      </c>
      <c r="G261">
        <f>inventories!F261</f>
        <v>2158.6151868975044</v>
      </c>
      <c r="H261">
        <f>inventories!G261</f>
        <v>2165.2660522176402</v>
      </c>
      <c r="I261">
        <f>world_IP!B261</f>
        <v>68.771000000000001</v>
      </c>
      <c r="J261">
        <f>haver_dataset!H273</f>
        <v>149</v>
      </c>
      <c r="K261">
        <f>haver_dataset!K273</f>
        <v>69.962699999999998</v>
      </c>
      <c r="L261">
        <f>haver_dataset!L273</f>
        <v>85.122500000000002</v>
      </c>
      <c r="M261">
        <f>DK!B237</f>
        <v>0</v>
      </c>
      <c r="N261">
        <v>0.57808379300000001</v>
      </c>
      <c r="O261" s="4">
        <f>'Kilian Index'!B321</f>
        <v>-0.52023379000000003</v>
      </c>
      <c r="P261">
        <f>GECON!B260</f>
        <v>0.26483652110049499</v>
      </c>
    </row>
    <row r="262" spans="1:16" x14ac:dyDescent="0.3">
      <c r="A262" s="2">
        <f>haver_dataset!B274</f>
        <v>34607</v>
      </c>
      <c r="B262">
        <f>haver_dataset!C274/1000</f>
        <v>60.638023999999994</v>
      </c>
      <c r="C262">
        <f>haver_dataset!M274/1000</f>
        <v>6.6088040000000001</v>
      </c>
      <c r="D262">
        <f>haver_dataset!N274/1000</f>
        <v>23.447731999999998</v>
      </c>
      <c r="E262">
        <f>haver_dataset!J274</f>
        <v>17.46</v>
      </c>
      <c r="F262" s="4">
        <f>haver_dataset!G274</f>
        <v>15.91</v>
      </c>
      <c r="G262">
        <f>inventories!F262</f>
        <v>2160.1859636106165</v>
      </c>
      <c r="H262">
        <f>inventories!G262</f>
        <v>2185.18657318131</v>
      </c>
      <c r="I262">
        <f>world_IP!B262</f>
        <v>69.021960000000007</v>
      </c>
      <c r="J262">
        <f>haver_dataset!H274</f>
        <v>149.30000000000001</v>
      </c>
      <c r="K262">
        <f>haver_dataset!K274</f>
        <v>70.239000000000004</v>
      </c>
      <c r="L262">
        <f>haver_dataset!L274</f>
        <v>84.706199999999995</v>
      </c>
      <c r="M262">
        <f>DK!B238</f>
        <v>0</v>
      </c>
      <c r="N262">
        <v>-0.36935645900000003</v>
      </c>
      <c r="O262" s="4">
        <f>'Kilian Index'!B322</f>
        <v>3.1563359000000002</v>
      </c>
      <c r="P262">
        <f>GECON!B261</f>
        <v>0.251931153107051</v>
      </c>
    </row>
    <row r="263" spans="1:16" x14ac:dyDescent="0.3">
      <c r="A263" s="2">
        <f>haver_dataset!B275</f>
        <v>34638</v>
      </c>
      <c r="B263">
        <f>haver_dataset!C275/1000</f>
        <v>61.200489999999995</v>
      </c>
      <c r="C263">
        <f>haver_dataset!M275/1000</f>
        <v>6.657985</v>
      </c>
      <c r="D263">
        <f>haver_dataset!N275/1000</f>
        <v>23.595386999999999</v>
      </c>
      <c r="E263">
        <f>haver_dataset!J275</f>
        <v>17.71</v>
      </c>
      <c r="F263" s="4">
        <f>haver_dataset!G275</f>
        <v>16.27</v>
      </c>
      <c r="G263">
        <f>inventories!F263</f>
        <v>2189.6532400715773</v>
      </c>
      <c r="H263">
        <f>inventories!G263</f>
        <v>2195.0327592243598</v>
      </c>
      <c r="I263">
        <f>world_IP!B263</f>
        <v>69.534499999999994</v>
      </c>
      <c r="J263">
        <f>haver_dataset!H275</f>
        <v>149.4</v>
      </c>
      <c r="K263">
        <f>haver_dataset!K275</f>
        <v>70.902799999999999</v>
      </c>
      <c r="L263">
        <f>haver_dataset!L275</f>
        <v>84.447500000000005</v>
      </c>
      <c r="M263">
        <f>DK!B239</f>
        <v>0</v>
      </c>
      <c r="N263">
        <v>-3.4326018E-2</v>
      </c>
      <c r="O263" s="4">
        <f>'Kilian Index'!B323</f>
        <v>19.494475999999999</v>
      </c>
      <c r="P263">
        <f>GECON!B262</f>
        <v>0.24131809286844999</v>
      </c>
    </row>
    <row r="264" spans="1:16" x14ac:dyDescent="0.3">
      <c r="A264" s="2">
        <f>haver_dataset!B276</f>
        <v>34668</v>
      </c>
      <c r="B264">
        <f>haver_dataset!C276/1000</f>
        <v>61.236392000000002</v>
      </c>
      <c r="C264">
        <f>haver_dataset!M276/1000</f>
        <v>6.6283320000000003</v>
      </c>
      <c r="D264">
        <f>haver_dataset!N276/1000</f>
        <v>23.558409000000001</v>
      </c>
      <c r="E264">
        <f>haver_dataset!J276</f>
        <v>18.100000000000001</v>
      </c>
      <c r="F264" s="4">
        <f>haver_dataset!G276</f>
        <v>16.46</v>
      </c>
      <c r="G264">
        <f>inventories!F264</f>
        <v>2183.4501474659078</v>
      </c>
      <c r="H264">
        <f>inventories!G264</f>
        <v>2197.0196546563602</v>
      </c>
      <c r="I264">
        <f>world_IP!B264</f>
        <v>70.139189999999999</v>
      </c>
      <c r="J264">
        <f>haver_dataset!H276</f>
        <v>149.80000000000001</v>
      </c>
      <c r="K264">
        <f>haver_dataset!K276</f>
        <v>71.480699999999999</v>
      </c>
      <c r="L264">
        <f>haver_dataset!L276</f>
        <v>85.112200000000001</v>
      </c>
      <c r="M264">
        <f>DK!B240</f>
        <v>1.7051290646696449</v>
      </c>
      <c r="N264">
        <v>0.21627044000000001</v>
      </c>
      <c r="O264" s="4">
        <f>'Kilian Index'!B324</f>
        <v>22.336303999999998</v>
      </c>
      <c r="P264">
        <f>GECON!B263</f>
        <v>0.17910147371249999</v>
      </c>
    </row>
    <row r="265" spans="1:16" x14ac:dyDescent="0.3">
      <c r="A265" s="2">
        <f>haver_dataset!B277</f>
        <v>34699</v>
      </c>
      <c r="B265">
        <f>haver_dataset!C277/1000</f>
        <v>61.725535999999998</v>
      </c>
      <c r="C265">
        <f>haver_dataset!M277/1000</f>
        <v>6.7596930000000004</v>
      </c>
      <c r="D265">
        <f>haver_dataset!N277/1000</f>
        <v>23.574804</v>
      </c>
      <c r="E265">
        <f>haver_dataset!J277</f>
        <v>17.16</v>
      </c>
      <c r="F265" s="4">
        <f>haver_dataset!G277</f>
        <v>15.78</v>
      </c>
      <c r="G265">
        <f>inventories!F265</f>
        <v>2186.6609135519739</v>
      </c>
      <c r="H265">
        <f>inventories!G265</f>
        <v>2206.55137602179</v>
      </c>
      <c r="I265">
        <f>world_IP!B265</f>
        <v>70.929060000000007</v>
      </c>
      <c r="J265">
        <f>haver_dataset!H277</f>
        <v>150.1</v>
      </c>
      <c r="K265">
        <f>haver_dataset!K277</f>
        <v>72.261499999999998</v>
      </c>
      <c r="L265">
        <f>haver_dataset!L277</f>
        <v>86.075800000000001</v>
      </c>
      <c r="M265">
        <f>DK!B241</f>
        <v>0</v>
      </c>
      <c r="N265">
        <v>-0.144474302</v>
      </c>
      <c r="O265" s="4">
        <f>'Kilian Index'!B325</f>
        <v>29.10144</v>
      </c>
      <c r="P265">
        <f>GECON!B264</f>
        <v>0.23747446047114901</v>
      </c>
    </row>
    <row r="266" spans="1:16" x14ac:dyDescent="0.3">
      <c r="A266" s="2">
        <f>haver_dataset!B278</f>
        <v>34730</v>
      </c>
      <c r="B266">
        <f>haver_dataset!C278/1000</f>
        <v>61.262298999999999</v>
      </c>
      <c r="C266">
        <f>haver_dataset!M278/1000</f>
        <v>6.6821800000000007</v>
      </c>
      <c r="D266">
        <f>haver_dataset!N278/1000</f>
        <v>23.611916000000001</v>
      </c>
      <c r="E266">
        <f>haver_dataset!J278</f>
        <v>17.989999999999998</v>
      </c>
      <c r="F266" s="4">
        <f>haver_dataset!G278</f>
        <v>16.559999999999999</v>
      </c>
      <c r="G266">
        <f>inventories!F266</f>
        <v>2183.3148608042761</v>
      </c>
      <c r="H266">
        <f>inventories!G266</f>
        <v>2180.8533598931199</v>
      </c>
      <c r="I266">
        <f>world_IP!B266</f>
        <v>70.683120000000002</v>
      </c>
      <c r="J266">
        <f>haver_dataset!H278</f>
        <v>150.5</v>
      </c>
      <c r="K266">
        <f>haver_dataset!K278</f>
        <v>72.3797</v>
      </c>
      <c r="L266">
        <f>haver_dataset!L278</f>
        <v>85.672799999999995</v>
      </c>
      <c r="M266">
        <f>DK!B242</f>
        <v>0</v>
      </c>
      <c r="N266">
        <v>-0.28926723500000001</v>
      </c>
      <c r="O266" s="4">
        <f>'Kilian Index'!B326</f>
        <v>30.198543999999998</v>
      </c>
      <c r="P266">
        <f>GECON!B265</f>
        <v>0.14789516111078299</v>
      </c>
    </row>
    <row r="267" spans="1:16" x14ac:dyDescent="0.3">
      <c r="A267" s="2">
        <f>haver_dataset!B279</f>
        <v>34758</v>
      </c>
      <c r="B267">
        <f>haver_dataset!C279/1000</f>
        <v>61.715786999999999</v>
      </c>
      <c r="C267">
        <f>haver_dataset!M279/1000</f>
        <v>6.7944520000000006</v>
      </c>
      <c r="D267">
        <f>haver_dataset!N279/1000</f>
        <v>23.768374000000001</v>
      </c>
      <c r="E267">
        <f>haver_dataset!J279</f>
        <v>18.53</v>
      </c>
      <c r="F267" s="4">
        <f>haver_dataset!G279</f>
        <v>17.21</v>
      </c>
      <c r="G267">
        <f>inventories!F267</f>
        <v>2196.1052435342735</v>
      </c>
      <c r="H267">
        <f>inventories!G267</f>
        <v>2183.85898961253</v>
      </c>
      <c r="I267">
        <f>world_IP!B267</f>
        <v>70.823220000000006</v>
      </c>
      <c r="J267">
        <f>haver_dataset!H279</f>
        <v>150.9</v>
      </c>
      <c r="K267">
        <f>haver_dataset!K279</f>
        <v>72.213899999999995</v>
      </c>
      <c r="L267">
        <f>haver_dataset!L279</f>
        <v>85.461699999999993</v>
      </c>
      <c r="M267">
        <f>DK!B243</f>
        <v>0</v>
      </c>
      <c r="N267">
        <v>0.251933448</v>
      </c>
      <c r="O267" s="4">
        <f>'Kilian Index'!B327</f>
        <v>28.751671000000002</v>
      </c>
      <c r="P267">
        <f>GECON!B266</f>
        <v>-0.13433098661842399</v>
      </c>
    </row>
    <row r="268" spans="1:16" x14ac:dyDescent="0.3">
      <c r="A268" s="2">
        <f>haver_dataset!B280</f>
        <v>34789</v>
      </c>
      <c r="B268">
        <f>haver_dataset!C280/1000</f>
        <v>61.19126</v>
      </c>
      <c r="C268">
        <f>haver_dataset!M280/1000</f>
        <v>6.6004120000000004</v>
      </c>
      <c r="D268">
        <f>haver_dataset!N280/1000</f>
        <v>23.563949000000001</v>
      </c>
      <c r="E268">
        <f>haver_dataset!J280</f>
        <v>18.55</v>
      </c>
      <c r="F268" s="4">
        <f>haver_dataset!G280</f>
        <v>17.21</v>
      </c>
      <c r="G268">
        <f>inventories!F268</f>
        <v>2196.211493869811</v>
      </c>
      <c r="H268">
        <f>inventories!G268</f>
        <v>2176.8863029734498</v>
      </c>
      <c r="I268">
        <f>world_IP!B268</f>
        <v>70.779039999999995</v>
      </c>
      <c r="J268">
        <f>haver_dataset!H280</f>
        <v>151.19999999999999</v>
      </c>
      <c r="K268">
        <f>haver_dataset!K280</f>
        <v>72.399199999999993</v>
      </c>
      <c r="L268">
        <f>haver_dataset!L280</f>
        <v>84.296700000000001</v>
      </c>
      <c r="M268">
        <f>DK!B244</f>
        <v>0</v>
      </c>
      <c r="N268">
        <v>-0.37817073800000001</v>
      </c>
      <c r="O268" s="4">
        <f>'Kilian Index'!B328</f>
        <v>38.569566000000002</v>
      </c>
      <c r="P268">
        <f>GECON!B267</f>
        <v>0.12540614647091999</v>
      </c>
    </row>
    <row r="269" spans="1:16" x14ac:dyDescent="0.3">
      <c r="A269" s="2">
        <f>haver_dataset!B281</f>
        <v>34819</v>
      </c>
      <c r="B269">
        <f>haver_dataset!C281/1000</f>
        <v>61.615743000000002</v>
      </c>
      <c r="C269">
        <f>haver_dataset!M281/1000</f>
        <v>6.6037160000000004</v>
      </c>
      <c r="D269">
        <f>haver_dataset!N281/1000</f>
        <v>23.721411</v>
      </c>
      <c r="E269">
        <f>haver_dataset!J281</f>
        <v>19.87</v>
      </c>
      <c r="F269" s="4">
        <f>haver_dataset!G281</f>
        <v>18.7</v>
      </c>
      <c r="G269">
        <f>inventories!F269</f>
        <v>2209.7149407123115</v>
      </c>
      <c r="H269">
        <f>inventories!G269</f>
        <v>2183.4278499618299</v>
      </c>
      <c r="I269">
        <f>world_IP!B269</f>
        <v>71.098240000000004</v>
      </c>
      <c r="J269">
        <f>haver_dataset!H281</f>
        <v>151.80000000000001</v>
      </c>
      <c r="K269">
        <f>haver_dataset!K281</f>
        <v>72.1511</v>
      </c>
      <c r="L269">
        <f>haver_dataset!L281</f>
        <v>84.654899999999998</v>
      </c>
      <c r="M269">
        <f>DK!B245</f>
        <v>0</v>
      </c>
      <c r="N269">
        <v>-9.6371470000000004E-3</v>
      </c>
      <c r="O269" s="4">
        <f>'Kilian Index'!B329</f>
        <v>41.123936999999998</v>
      </c>
      <c r="P269">
        <f>GECON!B268</f>
        <v>0.115848922483146</v>
      </c>
    </row>
    <row r="270" spans="1:16" x14ac:dyDescent="0.3">
      <c r="A270" s="2">
        <f>haver_dataset!B282</f>
        <v>34850</v>
      </c>
      <c r="B270">
        <f>haver_dataset!C282/1000</f>
        <v>61.138536000000002</v>
      </c>
      <c r="C270">
        <f>haver_dataset!M282/1000</f>
        <v>6.6293160000000002</v>
      </c>
      <c r="D270">
        <f>haver_dataset!N282/1000</f>
        <v>23.877669000000001</v>
      </c>
      <c r="E270">
        <f>haver_dataset!J282</f>
        <v>19.739999999999998</v>
      </c>
      <c r="F270" s="4">
        <f>haver_dataset!G282</f>
        <v>18.559999999999999</v>
      </c>
      <c r="G270">
        <f>inventories!F270</f>
        <v>2194.2361209546816</v>
      </c>
      <c r="H270">
        <f>inventories!G270</f>
        <v>2178.2862497187998</v>
      </c>
      <c r="I270">
        <f>world_IP!B270</f>
        <v>70.819339999999997</v>
      </c>
      <c r="J270">
        <f>haver_dataset!H282</f>
        <v>152.1</v>
      </c>
      <c r="K270">
        <f>haver_dataset!K282</f>
        <v>72.4221</v>
      </c>
      <c r="L270">
        <f>haver_dataset!L282</f>
        <v>84.885199999999998</v>
      </c>
      <c r="M270">
        <f>DK!B246</f>
        <v>0</v>
      </c>
      <c r="N270">
        <v>6.5162822999999995E-2</v>
      </c>
      <c r="O270" s="4">
        <f>'Kilian Index'!B330</f>
        <v>40.693340999999997</v>
      </c>
      <c r="P270">
        <f>GECON!B269</f>
        <v>8.3099418706047104E-2</v>
      </c>
    </row>
    <row r="271" spans="1:16" x14ac:dyDescent="0.3">
      <c r="A271" s="2">
        <f>haver_dataset!B283</f>
        <v>34880</v>
      </c>
      <c r="B271">
        <f>haver_dataset!C283/1000</f>
        <v>60.726011</v>
      </c>
      <c r="C271">
        <f>haver_dataset!M283/1000</f>
        <v>6.5786280000000001</v>
      </c>
      <c r="D271">
        <f>haver_dataset!N283/1000</f>
        <v>23.756250000000001</v>
      </c>
      <c r="E271">
        <f>haver_dataset!J283</f>
        <v>18.420000000000002</v>
      </c>
      <c r="F271" s="4">
        <f>haver_dataset!G283</f>
        <v>17.43</v>
      </c>
      <c r="G271">
        <f>inventories!F271</f>
        <v>2215.399806635603</v>
      </c>
      <c r="H271">
        <f>inventories!G271</f>
        <v>2214.5530682277799</v>
      </c>
      <c r="I271">
        <f>world_IP!B271</f>
        <v>71.170810000000003</v>
      </c>
      <c r="J271">
        <f>haver_dataset!H283</f>
        <v>152.4</v>
      </c>
      <c r="K271">
        <f>haver_dataset!K283</f>
        <v>72.767300000000006</v>
      </c>
      <c r="L271">
        <f>haver_dataset!L283</f>
        <v>84.804900000000004</v>
      </c>
      <c r="M271">
        <f>DK!B247</f>
        <v>0.37266554602459018</v>
      </c>
      <c r="N271">
        <v>-0.324164069</v>
      </c>
      <c r="O271" s="4">
        <f>'Kilian Index'!B331</f>
        <v>29.228214999999999</v>
      </c>
      <c r="P271">
        <f>GECON!B270</f>
        <v>0.36761980069439099</v>
      </c>
    </row>
    <row r="272" spans="1:16" x14ac:dyDescent="0.3">
      <c r="A272" s="2">
        <f>haver_dataset!B284</f>
        <v>34911</v>
      </c>
      <c r="B272">
        <f>haver_dataset!C284/1000</f>
        <v>61.750146999999998</v>
      </c>
      <c r="C272">
        <f>haver_dataset!M284/1000</f>
        <v>6.4487719999999999</v>
      </c>
      <c r="D272">
        <f>haver_dataset!N284/1000</f>
        <v>23.935791000000002</v>
      </c>
      <c r="E272">
        <f>haver_dataset!J284</f>
        <v>17.3</v>
      </c>
      <c r="F272" s="4">
        <f>haver_dataset!G284</f>
        <v>16.5</v>
      </c>
      <c r="G272">
        <f>inventories!F272</f>
        <v>2192.6749153958667</v>
      </c>
      <c r="H272">
        <f>inventories!G272</f>
        <v>2197.5683899512301</v>
      </c>
      <c r="I272">
        <f>world_IP!B272</f>
        <v>71.090500000000006</v>
      </c>
      <c r="J272">
        <f>haver_dataset!H284</f>
        <v>152.6</v>
      </c>
      <c r="K272">
        <f>haver_dataset!K284</f>
        <v>72.275599999999997</v>
      </c>
      <c r="L272">
        <f>haver_dataset!L284</f>
        <v>85.423199999999994</v>
      </c>
      <c r="M272">
        <f>DK!B248</f>
        <v>0</v>
      </c>
      <c r="N272">
        <v>-3.5459539999999998E-2</v>
      </c>
      <c r="O272" s="4">
        <f>'Kilian Index'!B332</f>
        <v>27.452369000000001</v>
      </c>
      <c r="P272">
        <f>GECON!B271</f>
        <v>4.1331248738102802E-2</v>
      </c>
    </row>
    <row r="273" spans="1:16" x14ac:dyDescent="0.3">
      <c r="A273" s="2">
        <f>haver_dataset!B285</f>
        <v>34942</v>
      </c>
      <c r="B273">
        <f>haver_dataset!C285/1000</f>
        <v>61.697483999999996</v>
      </c>
      <c r="C273">
        <f>haver_dataset!M285/1000</f>
        <v>6.4466520000000003</v>
      </c>
      <c r="D273">
        <f>haver_dataset!N285/1000</f>
        <v>24.070174999999999</v>
      </c>
      <c r="E273">
        <f>haver_dataset!J285</f>
        <v>18.03</v>
      </c>
      <c r="F273" s="4">
        <f>haver_dataset!G285</f>
        <v>16.54</v>
      </c>
      <c r="G273">
        <f>inventories!F273</f>
        <v>2166.2613382109257</v>
      </c>
      <c r="H273">
        <f>inventories!G273</f>
        <v>2175.4852478315001</v>
      </c>
      <c r="I273">
        <f>world_IP!B273</f>
        <v>71.538480000000007</v>
      </c>
      <c r="J273">
        <f>haver_dataset!H285</f>
        <v>152.9</v>
      </c>
      <c r="K273">
        <f>haver_dataset!K285</f>
        <v>73.109099999999998</v>
      </c>
      <c r="L273">
        <f>haver_dataset!L285</f>
        <v>84.320700000000002</v>
      </c>
      <c r="M273">
        <f>DK!B249</f>
        <v>0</v>
      </c>
      <c r="N273">
        <v>0.19316409700000001</v>
      </c>
      <c r="O273" s="4">
        <f>'Kilian Index'!B333</f>
        <v>33.287379999999999</v>
      </c>
      <c r="P273">
        <f>GECON!B272</f>
        <v>0.266141900535529</v>
      </c>
    </row>
    <row r="274" spans="1:16" x14ac:dyDescent="0.3">
      <c r="A274" s="2">
        <f>haver_dataset!B286</f>
        <v>34972</v>
      </c>
      <c r="B274">
        <f>haver_dataset!C286/1000</f>
        <v>61.961527000000004</v>
      </c>
      <c r="C274">
        <f>haver_dataset!M286/1000</f>
        <v>6.4161329999999994</v>
      </c>
      <c r="D274">
        <f>haver_dataset!N286/1000</f>
        <v>23.956703000000001</v>
      </c>
      <c r="E274">
        <f>haver_dataset!J286</f>
        <v>18.23</v>
      </c>
      <c r="F274" s="4">
        <f>haver_dataset!G286</f>
        <v>16.71</v>
      </c>
      <c r="G274">
        <f>inventories!F274</f>
        <v>2165.5273993709916</v>
      </c>
      <c r="H274">
        <f>inventories!G274</f>
        <v>2193.5547183296399</v>
      </c>
      <c r="I274">
        <f>world_IP!B274</f>
        <v>71.54795</v>
      </c>
      <c r="J274">
        <f>haver_dataset!H286</f>
        <v>153.1</v>
      </c>
      <c r="K274">
        <f>haver_dataset!K286</f>
        <v>73.752099999999999</v>
      </c>
      <c r="L274">
        <f>haver_dataset!L286</f>
        <v>85.407899999999998</v>
      </c>
      <c r="M274">
        <f>DK!B250</f>
        <v>0</v>
      </c>
      <c r="N274">
        <v>-0.119569677</v>
      </c>
      <c r="O274" s="4">
        <f>'Kilian Index'!B334</f>
        <v>29.467801999999999</v>
      </c>
      <c r="P274">
        <f>GECON!B273</f>
        <v>2.6584119152357599E-2</v>
      </c>
    </row>
    <row r="275" spans="1:16" x14ac:dyDescent="0.3">
      <c r="A275" s="2">
        <f>haver_dataset!B287</f>
        <v>35003</v>
      </c>
      <c r="B275">
        <f>haver_dataset!C287/1000</f>
        <v>61.460512999999999</v>
      </c>
      <c r="C275">
        <f>haver_dataset!M287/1000</f>
        <v>6.421125</v>
      </c>
      <c r="D275">
        <f>haver_dataset!N287/1000</f>
        <v>23.997813999999998</v>
      </c>
      <c r="E275">
        <f>haver_dataset!J287</f>
        <v>17.440000000000001</v>
      </c>
      <c r="F275" s="4">
        <f>haver_dataset!G287</f>
        <v>16.29</v>
      </c>
      <c r="G275">
        <f>inventories!F275</f>
        <v>2184.6308588946745</v>
      </c>
      <c r="H275">
        <f>inventories!G275</f>
        <v>2189.0272263465299</v>
      </c>
      <c r="I275">
        <f>world_IP!B275</f>
        <v>71.546220000000005</v>
      </c>
      <c r="J275">
        <f>haver_dataset!H287</f>
        <v>153.5</v>
      </c>
      <c r="K275">
        <f>haver_dataset!K287</f>
        <v>73.663799999999995</v>
      </c>
      <c r="L275">
        <f>haver_dataset!L287</f>
        <v>84.295199999999994</v>
      </c>
      <c r="M275">
        <f>DK!B251</f>
        <v>0</v>
      </c>
      <c r="N275">
        <v>3.0755583E-2</v>
      </c>
      <c r="O275" s="4">
        <f>'Kilian Index'!B335</f>
        <v>13.55922</v>
      </c>
      <c r="P275">
        <f>GECON!B274</f>
        <v>-2.5283723481081401E-2</v>
      </c>
    </row>
    <row r="276" spans="1:16" x14ac:dyDescent="0.3">
      <c r="A276" s="2">
        <f>haver_dataset!B288</f>
        <v>35033</v>
      </c>
      <c r="B276">
        <f>haver_dataset!C288/1000</f>
        <v>62.199158000000004</v>
      </c>
      <c r="C276">
        <f>haver_dataset!M288/1000</f>
        <v>6.5853090000000005</v>
      </c>
      <c r="D276">
        <f>haver_dataset!N288/1000</f>
        <v>24.037632000000002</v>
      </c>
      <c r="E276">
        <f>haver_dataset!J288</f>
        <v>17.989999999999998</v>
      </c>
      <c r="F276" s="4">
        <f>haver_dataset!G288</f>
        <v>16.52</v>
      </c>
      <c r="G276">
        <f>inventories!F276</f>
        <v>2195.8928014591006</v>
      </c>
      <c r="H276">
        <f>inventories!G276</f>
        <v>2208.09495443884</v>
      </c>
      <c r="I276">
        <f>world_IP!B276</f>
        <v>71.914919999999995</v>
      </c>
      <c r="J276">
        <f>haver_dataset!H288</f>
        <v>153.69999999999999</v>
      </c>
      <c r="K276">
        <f>haver_dataset!K288</f>
        <v>73.717699999999994</v>
      </c>
      <c r="L276">
        <f>haver_dataset!L288</f>
        <v>85.158799999999999</v>
      </c>
      <c r="M276">
        <f>DK!B252</f>
        <v>-0.11239589462277401</v>
      </c>
      <c r="N276">
        <v>-0.21745218699999999</v>
      </c>
      <c r="O276" s="4">
        <f>'Kilian Index'!B336</f>
        <v>9.9152877999999998</v>
      </c>
      <c r="P276">
        <f>GECON!B275</f>
        <v>0.27341161383687701</v>
      </c>
    </row>
    <row r="277" spans="1:16" x14ac:dyDescent="0.3">
      <c r="A277" s="2">
        <f>haver_dataset!B289</f>
        <v>35064</v>
      </c>
      <c r="B277">
        <f>haver_dataset!C289/1000</f>
        <v>62.126263000000002</v>
      </c>
      <c r="C277">
        <f>haver_dataset!M289/1000</f>
        <v>6.5299359999999993</v>
      </c>
      <c r="D277">
        <f>haver_dataset!N289/1000</f>
        <v>24.054137999999998</v>
      </c>
      <c r="E277">
        <f>haver_dataset!J289</f>
        <v>19.04</v>
      </c>
      <c r="F277" s="4">
        <f>haver_dataset!G289</f>
        <v>17.53</v>
      </c>
      <c r="G277">
        <f>inventories!F277</f>
        <v>2162.0506026930248</v>
      </c>
      <c r="H277">
        <f>inventories!G277</f>
        <v>2183.4355652786599</v>
      </c>
      <c r="I277">
        <f>world_IP!B277</f>
        <v>72.477369999999993</v>
      </c>
      <c r="J277">
        <f>haver_dataset!H289</f>
        <v>153.9</v>
      </c>
      <c r="K277">
        <f>haver_dataset!K289</f>
        <v>73.963499999999996</v>
      </c>
      <c r="L277">
        <f>haver_dataset!L289</f>
        <v>84.925600000000003</v>
      </c>
      <c r="M277">
        <f>DK!B253</f>
        <v>0</v>
      </c>
      <c r="N277">
        <v>-5.5008089999999997E-3</v>
      </c>
      <c r="O277" s="4">
        <f>'Kilian Index'!B337</f>
        <v>7.9978012999999999</v>
      </c>
      <c r="P277">
        <f>GECON!B276</f>
        <v>0.33108863817176298</v>
      </c>
    </row>
    <row r="278" spans="1:16" x14ac:dyDescent="0.3">
      <c r="A278" s="2">
        <f>haver_dataset!B290</f>
        <v>35095</v>
      </c>
      <c r="B278">
        <f>haver_dataset!C290/1000</f>
        <v>62.297336999999999</v>
      </c>
      <c r="C278">
        <f>haver_dataset!M290/1000</f>
        <v>6.4952969999999999</v>
      </c>
      <c r="D278">
        <f>haver_dataset!N290/1000</f>
        <v>24.155538</v>
      </c>
      <c r="E278">
        <f>haver_dataset!J290</f>
        <v>18.88</v>
      </c>
      <c r="F278" s="4">
        <f>haver_dataset!G290</f>
        <v>17.48</v>
      </c>
      <c r="G278">
        <f>inventories!F278</f>
        <v>2179.5986690477534</v>
      </c>
      <c r="H278">
        <f>inventories!G278</f>
        <v>2175.0535040326599</v>
      </c>
      <c r="I278">
        <f>world_IP!B278</f>
        <v>72.337040000000002</v>
      </c>
      <c r="J278">
        <f>haver_dataset!H290</f>
        <v>154.69999999999999</v>
      </c>
      <c r="K278">
        <f>haver_dataset!K290</f>
        <v>73.501499999999993</v>
      </c>
      <c r="L278">
        <f>haver_dataset!L290</f>
        <v>83.636099999999999</v>
      </c>
      <c r="M278">
        <f>DK!B254</f>
        <v>0</v>
      </c>
      <c r="N278">
        <v>0.122254339</v>
      </c>
      <c r="O278" s="4">
        <f>'Kilian Index'!B338</f>
        <v>2.9759283000000001</v>
      </c>
      <c r="P278">
        <f>GECON!B277</f>
        <v>-0.27779047010844499</v>
      </c>
    </row>
    <row r="279" spans="1:16" x14ac:dyDescent="0.3">
      <c r="A279" s="2">
        <f>haver_dataset!B291</f>
        <v>35124</v>
      </c>
      <c r="B279">
        <f>haver_dataset!C291/1000</f>
        <v>62.874978999999996</v>
      </c>
      <c r="C279">
        <f>haver_dataset!M291/1000</f>
        <v>6.5767980000000001</v>
      </c>
      <c r="D279">
        <f>haver_dataset!N291/1000</f>
        <v>24.281907</v>
      </c>
      <c r="E279">
        <f>haver_dataset!J291</f>
        <v>19.07</v>
      </c>
      <c r="F279" s="4">
        <f>haver_dataset!G291</f>
        <v>17.77</v>
      </c>
      <c r="G279">
        <f>inventories!F279</f>
        <v>2202.6557535143579</v>
      </c>
      <c r="H279">
        <f>inventories!G279</f>
        <v>2191.7587309154601</v>
      </c>
      <c r="I279">
        <f>world_IP!B279</f>
        <v>72.316019999999995</v>
      </c>
      <c r="J279">
        <f>haver_dataset!H291</f>
        <v>155</v>
      </c>
      <c r="K279">
        <f>haver_dataset!K291</f>
        <v>74.575800000000001</v>
      </c>
      <c r="L279">
        <f>haver_dataset!L291</f>
        <v>84.931399999999996</v>
      </c>
      <c r="M279">
        <f>DK!B255</f>
        <v>0</v>
      </c>
      <c r="N279">
        <v>-1.7471920000000001E-3</v>
      </c>
      <c r="O279" s="4">
        <f>'Kilian Index'!B339</f>
        <v>-4.6314836000000001</v>
      </c>
      <c r="P279">
        <f>GECON!B278</f>
        <v>0.37150257332346298</v>
      </c>
    </row>
    <row r="280" spans="1:16" x14ac:dyDescent="0.3">
      <c r="A280" s="2">
        <f>haver_dataset!B292</f>
        <v>35155</v>
      </c>
      <c r="B280">
        <f>haver_dataset!C292/1000</f>
        <v>62.598126999999998</v>
      </c>
      <c r="C280">
        <f>haver_dataset!M292/1000</f>
        <v>6.5714589999999999</v>
      </c>
      <c r="D280">
        <f>haver_dataset!N292/1000</f>
        <v>24.233419000000001</v>
      </c>
      <c r="E280">
        <f>haver_dataset!J292</f>
        <v>21.36</v>
      </c>
      <c r="F280" s="4">
        <f>haver_dataset!G292</f>
        <v>19.899999999999999</v>
      </c>
      <c r="G280">
        <f>inventories!F280</f>
        <v>2198.7687358567987</v>
      </c>
      <c r="H280">
        <f>inventories!G280</f>
        <v>2176.49151105391</v>
      </c>
      <c r="I280">
        <f>world_IP!B280</f>
        <v>72.677149999999997</v>
      </c>
      <c r="J280">
        <f>haver_dataset!H292</f>
        <v>155.5</v>
      </c>
      <c r="K280">
        <f>haver_dataset!K292</f>
        <v>74.391999999999996</v>
      </c>
      <c r="L280">
        <f>haver_dataset!L292</f>
        <v>86.0137</v>
      </c>
      <c r="M280">
        <f>DK!B256</f>
        <v>0</v>
      </c>
      <c r="N280">
        <v>-5.7192541999999999E-2</v>
      </c>
      <c r="O280" s="4">
        <f>'Kilian Index'!B340</f>
        <v>-8.4060275999999998</v>
      </c>
      <c r="P280">
        <f>GECON!B279</f>
        <v>0.36259541893700298</v>
      </c>
    </row>
    <row r="281" spans="1:16" x14ac:dyDescent="0.3">
      <c r="A281" s="2">
        <f>haver_dataset!B293</f>
        <v>35185</v>
      </c>
      <c r="B281">
        <f>haver_dataset!C293/1000</f>
        <v>62.376832</v>
      </c>
      <c r="C281">
        <f>haver_dataset!M293/1000</f>
        <v>6.4439080000000004</v>
      </c>
      <c r="D281">
        <f>haver_dataset!N293/1000</f>
        <v>24.129473000000001</v>
      </c>
      <c r="E281">
        <f>haver_dataset!J293</f>
        <v>23.57</v>
      </c>
      <c r="F281" s="4">
        <f>haver_dataset!G293</f>
        <v>21.33</v>
      </c>
      <c r="G281">
        <f>inventories!F281</f>
        <v>2198.9383615502074</v>
      </c>
      <c r="H281">
        <f>inventories!G281</f>
        <v>2170.9980456305202</v>
      </c>
      <c r="I281">
        <f>world_IP!B281</f>
        <v>72.969549999999998</v>
      </c>
      <c r="J281">
        <f>haver_dataset!H293</f>
        <v>156.1</v>
      </c>
      <c r="K281">
        <f>haver_dataset!K293</f>
        <v>75.317300000000003</v>
      </c>
      <c r="L281">
        <f>haver_dataset!L293</f>
        <v>86.540599999999998</v>
      </c>
      <c r="M281">
        <f>DK!B257</f>
        <v>0</v>
      </c>
      <c r="N281">
        <v>-2.1645612000000002E-2</v>
      </c>
      <c r="O281" s="4">
        <f>'Kilian Index'!B341</f>
        <v>-3.6221161999999998</v>
      </c>
      <c r="P281">
        <f>GECON!B280</f>
        <v>0.242575934937386</v>
      </c>
    </row>
    <row r="282" spans="1:16" x14ac:dyDescent="0.3">
      <c r="A282" s="2">
        <f>haver_dataset!B294</f>
        <v>35216</v>
      </c>
      <c r="B282">
        <f>haver_dataset!C294/1000</f>
        <v>61.990715999999999</v>
      </c>
      <c r="C282">
        <f>haver_dataset!M294/1000</f>
        <v>6.3937979999999994</v>
      </c>
      <c r="D282">
        <f>haver_dataset!N294/1000</f>
        <v>23.814133000000002</v>
      </c>
      <c r="E282">
        <f>haver_dataset!J294</f>
        <v>21.25</v>
      </c>
      <c r="F282" s="4">
        <f>haver_dataset!G294</f>
        <v>20.12</v>
      </c>
      <c r="G282">
        <f>inventories!F282</f>
        <v>2193.658707775106</v>
      </c>
      <c r="H282">
        <f>inventories!G282</f>
        <v>2177.8365488920199</v>
      </c>
      <c r="I282">
        <f>world_IP!B282</f>
        <v>73.454689999999999</v>
      </c>
      <c r="J282">
        <f>haver_dataset!H294</f>
        <v>156.4</v>
      </c>
      <c r="K282">
        <f>haver_dataset!K294</f>
        <v>75.906000000000006</v>
      </c>
      <c r="L282">
        <f>haver_dataset!L294</f>
        <v>86.220399999999998</v>
      </c>
      <c r="M282">
        <f>DK!B258</f>
        <v>0</v>
      </c>
      <c r="N282">
        <v>-0.20108293799999999</v>
      </c>
      <c r="O282" s="4">
        <f>'Kilian Index'!B342</f>
        <v>-6.4355365000000004</v>
      </c>
      <c r="P282">
        <f>GECON!B281</f>
        <v>0.34338882974955998</v>
      </c>
    </row>
    <row r="283" spans="1:16" x14ac:dyDescent="0.3">
      <c r="A283" s="2">
        <f>haver_dataset!B295</f>
        <v>35246</v>
      </c>
      <c r="B283">
        <f>haver_dataset!C295/1000</f>
        <v>62.531377999999997</v>
      </c>
      <c r="C283">
        <f>haver_dataset!M295/1000</f>
        <v>6.4582070000000007</v>
      </c>
      <c r="D283">
        <f>haver_dataset!N295/1000</f>
        <v>24.029890999999999</v>
      </c>
      <c r="E283">
        <f>haver_dataset!J295</f>
        <v>20.45</v>
      </c>
      <c r="F283" s="4">
        <f>haver_dataset!G295</f>
        <v>19.32</v>
      </c>
      <c r="G283">
        <f>inventories!F283</f>
        <v>2190.4517225827144</v>
      </c>
      <c r="H283">
        <f>inventories!G283</f>
        <v>2190.4985371059201</v>
      </c>
      <c r="I283">
        <f>world_IP!B283</f>
        <v>73.561549999999997</v>
      </c>
      <c r="J283">
        <f>haver_dataset!H295</f>
        <v>156.69999999999999</v>
      </c>
      <c r="K283">
        <f>haver_dataset!K295</f>
        <v>76.618099999999998</v>
      </c>
      <c r="L283">
        <f>haver_dataset!L295</f>
        <v>87.559600000000003</v>
      </c>
      <c r="M283">
        <f>DK!B259</f>
        <v>0.96940865617306982</v>
      </c>
      <c r="N283">
        <v>8.7385062999999999E-2</v>
      </c>
      <c r="O283" s="4">
        <f>'Kilian Index'!B343</f>
        <v>-17.114858999999999</v>
      </c>
      <c r="P283">
        <f>GECON!B282</f>
        <v>3.1672127987803299E-2</v>
      </c>
    </row>
    <row r="284" spans="1:16" x14ac:dyDescent="0.3">
      <c r="A284" s="2">
        <f>haver_dataset!B296</f>
        <v>35277</v>
      </c>
      <c r="B284">
        <f>haver_dataset!C296/1000</f>
        <v>62.798923000000002</v>
      </c>
      <c r="C284">
        <f>haver_dataset!M296/1000</f>
        <v>6.3377720000000002</v>
      </c>
      <c r="D284">
        <f>haver_dataset!N296/1000</f>
        <v>24.250164000000002</v>
      </c>
      <c r="E284">
        <f>haver_dataset!J296</f>
        <v>21.32</v>
      </c>
      <c r="F284" s="4">
        <f>haver_dataset!G296</f>
        <v>19.600000000000001</v>
      </c>
      <c r="G284">
        <f>inventories!F284</f>
        <v>2177.2937816424765</v>
      </c>
      <c r="H284">
        <f>inventories!G284</f>
        <v>2181.5351575926802</v>
      </c>
      <c r="I284">
        <f>world_IP!B284</f>
        <v>73.791219999999996</v>
      </c>
      <c r="J284">
        <f>haver_dataset!H296</f>
        <v>157</v>
      </c>
      <c r="K284">
        <f>haver_dataset!K296</f>
        <v>76.944299999999998</v>
      </c>
      <c r="L284">
        <f>haver_dataset!L296</f>
        <v>87.149199999999993</v>
      </c>
      <c r="M284">
        <f>DK!B260</f>
        <v>0</v>
      </c>
      <c r="N284">
        <v>-6.4520138000000005E-2</v>
      </c>
      <c r="O284" s="4">
        <f>'Kilian Index'!B344</f>
        <v>-30.044816999999998</v>
      </c>
      <c r="P284">
        <f>GECON!B283</f>
        <v>7.7702147668549298E-2</v>
      </c>
    </row>
    <row r="285" spans="1:16" x14ac:dyDescent="0.3">
      <c r="A285" s="2">
        <f>haver_dataset!B297</f>
        <v>35308</v>
      </c>
      <c r="B285">
        <f>haver_dataset!C297/1000</f>
        <v>62.671358999999995</v>
      </c>
      <c r="C285">
        <f>haver_dataset!M297/1000</f>
        <v>6.3600709999999996</v>
      </c>
      <c r="D285">
        <f>haver_dataset!N297/1000</f>
        <v>24.514778</v>
      </c>
      <c r="E285">
        <f>haver_dataset!J297</f>
        <v>21.96</v>
      </c>
      <c r="F285" s="4">
        <f>haver_dataset!G297</f>
        <v>20.53</v>
      </c>
      <c r="G285">
        <f>inventories!F285</f>
        <v>2189.2427558733048</v>
      </c>
      <c r="H285">
        <f>inventories!G285</f>
        <v>2200.7019843507501</v>
      </c>
      <c r="I285">
        <f>world_IP!B285</f>
        <v>74.097949999999997</v>
      </c>
      <c r="J285">
        <f>haver_dataset!H297</f>
        <v>157.19999999999999</v>
      </c>
      <c r="K285">
        <f>haver_dataset!K297</f>
        <v>77.287999999999997</v>
      </c>
      <c r="L285">
        <f>haver_dataset!L297</f>
        <v>87.269400000000005</v>
      </c>
      <c r="M285">
        <f>DK!B261</f>
        <v>0</v>
      </c>
      <c r="N285">
        <v>-9.5397556999999994E-2</v>
      </c>
      <c r="O285" s="4">
        <f>'Kilian Index'!B345</f>
        <v>-32.909922999999999</v>
      </c>
      <c r="P285">
        <f>GECON!B284</f>
        <v>0.286348260161152</v>
      </c>
    </row>
    <row r="286" spans="1:16" x14ac:dyDescent="0.3">
      <c r="A286" s="2">
        <f>haver_dataset!B298</f>
        <v>35338</v>
      </c>
      <c r="B286">
        <f>haver_dataset!C298/1000</f>
        <v>62.917079999999999</v>
      </c>
      <c r="C286">
        <f>haver_dataset!M298/1000</f>
        <v>6.4818549999999995</v>
      </c>
      <c r="D286">
        <f>haver_dataset!N298/1000</f>
        <v>24.456726999999997</v>
      </c>
      <c r="E286">
        <f>haver_dataset!J298</f>
        <v>23.99</v>
      </c>
      <c r="F286" s="4">
        <f>haver_dataset!G298</f>
        <v>22.04</v>
      </c>
      <c r="G286">
        <f>inventories!F286</f>
        <v>2150.4031955161031</v>
      </c>
      <c r="H286">
        <f>inventories!G286</f>
        <v>2180.47546585689</v>
      </c>
      <c r="I286">
        <f>world_IP!B286</f>
        <v>74.469319999999996</v>
      </c>
      <c r="J286">
        <f>haver_dataset!H298</f>
        <v>157.69999999999999</v>
      </c>
      <c r="K286">
        <f>haver_dataset!K298</f>
        <v>77.883300000000006</v>
      </c>
      <c r="L286">
        <f>haver_dataset!L298</f>
        <v>87.465299999999999</v>
      </c>
      <c r="M286">
        <f>DK!B262</f>
        <v>0</v>
      </c>
      <c r="N286">
        <v>5.7392209E-2</v>
      </c>
      <c r="O286" s="4">
        <f>'Kilian Index'!B346</f>
        <v>-38.355508999999998</v>
      </c>
      <c r="P286">
        <f>GECON!B285</f>
        <v>0.15001819584786799</v>
      </c>
    </row>
    <row r="287" spans="1:16" x14ac:dyDescent="0.3">
      <c r="A287" s="2">
        <f>haver_dataset!B299</f>
        <v>35369</v>
      </c>
      <c r="B287">
        <f>haver_dataset!C299/1000</f>
        <v>63.126308999999999</v>
      </c>
      <c r="C287">
        <f>haver_dataset!M299/1000</f>
        <v>6.4808750000000002</v>
      </c>
      <c r="D287">
        <f>haver_dataset!N299/1000</f>
        <v>24.544918000000003</v>
      </c>
      <c r="E287">
        <f>haver_dataset!J299</f>
        <v>24.9</v>
      </c>
      <c r="F287" s="4">
        <f>haver_dataset!G299</f>
        <v>23.22</v>
      </c>
      <c r="G287">
        <f>inventories!F287</f>
        <v>2179.4810423595882</v>
      </c>
      <c r="H287">
        <f>inventories!G287</f>
        <v>2183.4651118306101</v>
      </c>
      <c r="I287">
        <f>world_IP!B287</f>
        <v>74.681929999999994</v>
      </c>
      <c r="J287">
        <f>haver_dataset!H299</f>
        <v>158.19999999999999</v>
      </c>
      <c r="K287">
        <f>haver_dataset!K299</f>
        <v>77.806100000000001</v>
      </c>
      <c r="L287">
        <f>haver_dataset!L299</f>
        <v>87.075000000000003</v>
      </c>
      <c r="M287">
        <f>DK!B263</f>
        <v>0</v>
      </c>
      <c r="N287">
        <v>-0.30535610000000002</v>
      </c>
      <c r="O287" s="4">
        <f>'Kilian Index'!B347</f>
        <v>-29.063130999999998</v>
      </c>
      <c r="P287">
        <f>GECON!B286</f>
        <v>0.25839545388884699</v>
      </c>
    </row>
    <row r="288" spans="1:16" x14ac:dyDescent="0.3">
      <c r="A288" s="2">
        <f>haver_dataset!B300</f>
        <v>35399</v>
      </c>
      <c r="B288">
        <f>haver_dataset!C300/1000</f>
        <v>63.683196000000002</v>
      </c>
      <c r="C288">
        <f>haver_dataset!M300/1000</f>
        <v>6.4756020000000003</v>
      </c>
      <c r="D288">
        <f>haver_dataset!N300/1000</f>
        <v>24.632922999999998</v>
      </c>
      <c r="E288">
        <f>haver_dataset!J300</f>
        <v>23.71</v>
      </c>
      <c r="F288" s="4">
        <f>haver_dataset!G300</f>
        <v>22.66</v>
      </c>
      <c r="G288">
        <f>inventories!F288</f>
        <v>2164.5933169289206</v>
      </c>
      <c r="H288">
        <f>inventories!G288</f>
        <v>2175.7775493019399</v>
      </c>
      <c r="I288">
        <f>world_IP!B288</f>
        <v>75.021540000000002</v>
      </c>
      <c r="J288">
        <f>haver_dataset!H300</f>
        <v>158.69999999999999</v>
      </c>
      <c r="K288">
        <f>haver_dataset!K300</f>
        <v>78.486199999999997</v>
      </c>
      <c r="L288">
        <f>haver_dataset!L300</f>
        <v>86.764300000000006</v>
      </c>
      <c r="M288">
        <f>DK!B264</f>
        <v>4.0108102246210571</v>
      </c>
      <c r="N288">
        <v>0.152909661</v>
      </c>
      <c r="O288" s="4">
        <f>'Kilian Index'!B348</f>
        <v>-4.5927401999999997</v>
      </c>
      <c r="P288">
        <f>GECON!B287</f>
        <v>0.33360857402962102</v>
      </c>
    </row>
    <row r="289" spans="1:16" x14ac:dyDescent="0.3">
      <c r="A289" s="2">
        <f>haver_dataset!B301</f>
        <v>35430</v>
      </c>
      <c r="B289">
        <f>haver_dataset!C301/1000</f>
        <v>64.237358</v>
      </c>
      <c r="C289">
        <f>haver_dataset!M301/1000</f>
        <v>6.5059649999999998</v>
      </c>
      <c r="D289">
        <f>haver_dataset!N301/1000</f>
        <v>25.015099999999997</v>
      </c>
      <c r="E289">
        <f>haver_dataset!J301</f>
        <v>25.39</v>
      </c>
      <c r="F289" s="4">
        <f>haver_dataset!G301</f>
        <v>23.22</v>
      </c>
      <c r="G289">
        <f>inventories!F289</f>
        <v>2137.8198182107658</v>
      </c>
      <c r="H289">
        <f>inventories!G289</f>
        <v>2161.6487486398901</v>
      </c>
      <c r="I289">
        <f>world_IP!B289</f>
        <v>75.424189999999996</v>
      </c>
      <c r="J289">
        <f>haver_dataset!H301</f>
        <v>159.1</v>
      </c>
      <c r="K289">
        <f>haver_dataset!K301</f>
        <v>79.154600000000002</v>
      </c>
      <c r="L289">
        <f>haver_dataset!L301</f>
        <v>86.897999999999996</v>
      </c>
      <c r="M289">
        <f>DK!B265</f>
        <v>0</v>
      </c>
      <c r="N289">
        <v>0.28157644300000001</v>
      </c>
      <c r="O289" s="4">
        <f>'Kilian Index'!B349</f>
        <v>-2.1551065</v>
      </c>
      <c r="P289">
        <f>GECON!B288</f>
        <v>7.4880315034227096E-2</v>
      </c>
    </row>
    <row r="290" spans="1:16" x14ac:dyDescent="0.3">
      <c r="A290" s="2">
        <f>haver_dataset!B302</f>
        <v>35461</v>
      </c>
      <c r="B290">
        <f>haver_dataset!C302/1000</f>
        <v>64.416167999999999</v>
      </c>
      <c r="C290">
        <f>haver_dataset!M302/1000</f>
        <v>6.40212</v>
      </c>
      <c r="D290">
        <f>haver_dataset!N302/1000</f>
        <v>25.434495999999999</v>
      </c>
      <c r="E290">
        <f>haver_dataset!J302</f>
        <v>25.17</v>
      </c>
      <c r="F290" s="4">
        <f>haver_dataset!G302</f>
        <v>23.02</v>
      </c>
      <c r="G290">
        <f>inventories!F290</f>
        <v>2191.6345871756976</v>
      </c>
      <c r="H290">
        <f>inventories!G290</f>
        <v>2185.3292167354498</v>
      </c>
      <c r="I290">
        <f>world_IP!B290</f>
        <v>75.668899999999994</v>
      </c>
      <c r="J290">
        <f>haver_dataset!H302</f>
        <v>159.4</v>
      </c>
      <c r="K290">
        <f>haver_dataset!K302</f>
        <v>79.265299999999996</v>
      </c>
      <c r="L290">
        <f>haver_dataset!L302</f>
        <v>86.602500000000006</v>
      </c>
      <c r="M290">
        <f>DK!B266</f>
        <v>0</v>
      </c>
      <c r="N290">
        <v>0.161413256</v>
      </c>
      <c r="O290" s="4">
        <f>'Kilian Index'!B350</f>
        <v>-3.8066369</v>
      </c>
      <c r="P290">
        <f>GECON!B289</f>
        <v>0.30851637565506401</v>
      </c>
    </row>
    <row r="291" spans="1:16" x14ac:dyDescent="0.3">
      <c r="A291" s="2">
        <f>haver_dataset!B303</f>
        <v>35489</v>
      </c>
      <c r="B291">
        <f>haver_dataset!C303/1000</f>
        <v>64.686317000000003</v>
      </c>
      <c r="C291">
        <f>haver_dataset!M303/1000</f>
        <v>6.5142899999999999</v>
      </c>
      <c r="D291">
        <f>haver_dataset!N303/1000</f>
        <v>25.397708999999999</v>
      </c>
      <c r="E291">
        <f>haver_dataset!J303</f>
        <v>22.21</v>
      </c>
      <c r="F291" s="4">
        <f>haver_dataset!G303</f>
        <v>20.88</v>
      </c>
      <c r="G291">
        <f>inventories!F291</f>
        <v>2188.0145960463669</v>
      </c>
      <c r="H291">
        <f>inventories!G291</f>
        <v>2177.2132590997899</v>
      </c>
      <c r="I291">
        <f>world_IP!B291</f>
        <v>76.092799999999997</v>
      </c>
      <c r="J291">
        <f>haver_dataset!H303</f>
        <v>159.69999999999999</v>
      </c>
      <c r="K291">
        <f>haver_dataset!K303</f>
        <v>80.357900000000001</v>
      </c>
      <c r="L291">
        <f>haver_dataset!L303</f>
        <v>88.240300000000005</v>
      </c>
      <c r="M291">
        <f>DK!B267</f>
        <v>0</v>
      </c>
      <c r="N291">
        <v>-2.6336168E-2</v>
      </c>
      <c r="O291" s="4">
        <f>'Kilian Index'!B351</f>
        <v>-5.4848017000000002</v>
      </c>
      <c r="P291">
        <f>GECON!B290</f>
        <v>0.33972312524548298</v>
      </c>
    </row>
    <row r="292" spans="1:16" x14ac:dyDescent="0.3">
      <c r="A292" s="2">
        <f>haver_dataset!B304</f>
        <v>35520</v>
      </c>
      <c r="B292">
        <f>haver_dataset!C304/1000</f>
        <v>64.282415999999998</v>
      </c>
      <c r="C292">
        <f>haver_dataset!M304/1000</f>
        <v>6.4520469999999994</v>
      </c>
      <c r="D292">
        <f>haver_dataset!N304/1000</f>
        <v>25.189350999999998</v>
      </c>
      <c r="E292">
        <f>haver_dataset!J304</f>
        <v>20.99</v>
      </c>
      <c r="F292" s="4">
        <f>haver_dataset!G304</f>
        <v>19.16</v>
      </c>
      <c r="G292">
        <f>inventories!F292</f>
        <v>2222.2868313460808</v>
      </c>
      <c r="H292">
        <f>inventories!G292</f>
        <v>2197.3991869472102</v>
      </c>
      <c r="I292">
        <f>world_IP!B292</f>
        <v>76.708240000000004</v>
      </c>
      <c r="J292">
        <f>haver_dataset!H304</f>
        <v>159.80000000000001</v>
      </c>
      <c r="K292">
        <f>haver_dataset!K304</f>
        <v>81.138499999999993</v>
      </c>
      <c r="L292">
        <f>haver_dataset!L304</f>
        <v>88.455600000000004</v>
      </c>
      <c r="M292">
        <f>DK!B268</f>
        <v>0</v>
      </c>
      <c r="N292">
        <v>0.101190238</v>
      </c>
      <c r="O292" s="4">
        <f>'Kilian Index'!B352</f>
        <v>-3.0426994000000001</v>
      </c>
      <c r="P292">
        <f>GECON!B291</f>
        <v>0.27205632333621099</v>
      </c>
    </row>
    <row r="293" spans="1:16" x14ac:dyDescent="0.3">
      <c r="A293" s="2">
        <f>haver_dataset!B305</f>
        <v>35550</v>
      </c>
      <c r="B293">
        <f>haver_dataset!C305/1000</f>
        <v>65.137157999999999</v>
      </c>
      <c r="C293">
        <f>haver_dataset!M305/1000</f>
        <v>6.4412940000000001</v>
      </c>
      <c r="D293">
        <f>haver_dataset!N305/1000</f>
        <v>25.674934</v>
      </c>
      <c r="E293">
        <f>haver_dataset!J305</f>
        <v>19.72</v>
      </c>
      <c r="F293" s="4">
        <f>haver_dataset!G305</f>
        <v>17.829999999999998</v>
      </c>
      <c r="G293">
        <f>inventories!F293</f>
        <v>2225.1581405228735</v>
      </c>
      <c r="H293">
        <f>inventories!G293</f>
        <v>2195.2531971297599</v>
      </c>
      <c r="I293">
        <f>world_IP!B293</f>
        <v>77.120630000000006</v>
      </c>
      <c r="J293">
        <f>haver_dataset!H305</f>
        <v>159.9</v>
      </c>
      <c r="K293">
        <f>haver_dataset!K305</f>
        <v>81.069500000000005</v>
      </c>
      <c r="L293">
        <f>haver_dataset!L305</f>
        <v>87.701800000000006</v>
      </c>
      <c r="M293">
        <f>DK!B269</f>
        <v>0</v>
      </c>
      <c r="N293">
        <v>6.3247648000000004E-2</v>
      </c>
      <c r="O293" s="4">
        <f>'Kilian Index'!B353</f>
        <v>-9.3249355999999999</v>
      </c>
      <c r="P293">
        <f>GECON!B292</f>
        <v>0.275480574474124</v>
      </c>
    </row>
    <row r="294" spans="1:16" x14ac:dyDescent="0.3">
      <c r="A294" s="2">
        <f>haver_dataset!B306</f>
        <v>35581</v>
      </c>
      <c r="B294">
        <f>haver_dataset!C306/1000</f>
        <v>64.463645999999997</v>
      </c>
      <c r="C294">
        <f>haver_dataset!M306/1000</f>
        <v>6.4742610000000003</v>
      </c>
      <c r="D294">
        <f>haver_dataset!N306/1000</f>
        <v>25.320185000000002</v>
      </c>
      <c r="E294">
        <f>haver_dataset!J306</f>
        <v>20.83</v>
      </c>
      <c r="F294" s="4">
        <f>haver_dataset!G306</f>
        <v>18.55</v>
      </c>
      <c r="G294">
        <f>inventories!F294</f>
        <v>2205.746027021677</v>
      </c>
      <c r="H294">
        <f>inventories!G294</f>
        <v>2190.00811522197</v>
      </c>
      <c r="I294">
        <f>world_IP!B294</f>
        <v>77.291240000000002</v>
      </c>
      <c r="J294">
        <f>haver_dataset!H306</f>
        <v>159.9</v>
      </c>
      <c r="K294">
        <f>haver_dataset!K306</f>
        <v>81.658299999999997</v>
      </c>
      <c r="L294">
        <f>haver_dataset!L306</f>
        <v>88.781000000000006</v>
      </c>
      <c r="M294">
        <f>DK!B270</f>
        <v>0</v>
      </c>
      <c r="N294">
        <v>3.2281687000000003E-2</v>
      </c>
      <c r="O294" s="4">
        <f>'Kilian Index'!B354</f>
        <v>-16.759217</v>
      </c>
      <c r="P294">
        <f>GECON!B293</f>
        <v>0.38891927048577901</v>
      </c>
    </row>
    <row r="295" spans="1:16" x14ac:dyDescent="0.3">
      <c r="A295" s="2">
        <f>haver_dataset!B307</f>
        <v>35611</v>
      </c>
      <c r="B295">
        <f>haver_dataset!C307/1000</f>
        <v>63.586133000000004</v>
      </c>
      <c r="C295">
        <f>haver_dataset!M307/1000</f>
        <v>6.4417200000000001</v>
      </c>
      <c r="D295">
        <f>haver_dataset!N307/1000</f>
        <v>24.803999999999998</v>
      </c>
      <c r="E295">
        <f>haver_dataset!J307</f>
        <v>19.170000000000002</v>
      </c>
      <c r="F295" s="4">
        <f>haver_dataset!G307</f>
        <v>17.350000000000001</v>
      </c>
      <c r="G295">
        <f>inventories!F295</f>
        <v>2165.2463351917563</v>
      </c>
      <c r="H295">
        <f>inventories!G295</f>
        <v>2166.58564144007</v>
      </c>
      <c r="I295">
        <f>world_IP!B295</f>
        <v>77.985669999999999</v>
      </c>
      <c r="J295">
        <f>haver_dataset!H307</f>
        <v>160.19999999999999</v>
      </c>
      <c r="K295">
        <f>haver_dataset!K307</f>
        <v>82.172300000000007</v>
      </c>
      <c r="L295">
        <f>haver_dataset!L307</f>
        <v>88.243499999999997</v>
      </c>
      <c r="M295">
        <f>DK!B271</f>
        <v>-2.1521625432236537</v>
      </c>
      <c r="N295">
        <v>-1.2522220820000001</v>
      </c>
      <c r="O295" s="4">
        <f>'Kilian Index'!B355</f>
        <v>-17.250661999999998</v>
      </c>
      <c r="P295">
        <f>GECON!B294</f>
        <v>0.58839419874745102</v>
      </c>
    </row>
    <row r="296" spans="1:16" x14ac:dyDescent="0.3">
      <c r="A296" s="2">
        <f>haver_dataset!B308</f>
        <v>35642</v>
      </c>
      <c r="B296">
        <f>haver_dataset!C308/1000</f>
        <v>64.386267000000004</v>
      </c>
      <c r="C296">
        <f>haver_dataset!M308/1000</f>
        <v>6.4093919999999995</v>
      </c>
      <c r="D296">
        <f>haver_dataset!N308/1000</f>
        <v>24.946068</v>
      </c>
      <c r="E296">
        <f>haver_dataset!J308</f>
        <v>19.63</v>
      </c>
      <c r="F296" s="4">
        <f>haver_dataset!G308</f>
        <v>17.489999999999998</v>
      </c>
      <c r="G296">
        <f>inventories!F296</f>
        <v>2156.4671535448274</v>
      </c>
      <c r="H296">
        <f>inventories!G296</f>
        <v>2160.9788430583098</v>
      </c>
      <c r="I296">
        <f>world_IP!B296</f>
        <v>78.268320000000003</v>
      </c>
      <c r="J296">
        <f>haver_dataset!H308</f>
        <v>160.4</v>
      </c>
      <c r="K296">
        <f>haver_dataset!K308</f>
        <v>82.805800000000005</v>
      </c>
      <c r="L296">
        <f>haver_dataset!L308</f>
        <v>88.241</v>
      </c>
      <c r="M296">
        <f>DK!B272</f>
        <v>0</v>
      </c>
      <c r="N296">
        <v>-2.7209964999999999E-2</v>
      </c>
      <c r="O296" s="4">
        <f>'Kilian Index'!B356</f>
        <v>-12.079882</v>
      </c>
      <c r="P296">
        <f>GECON!B295</f>
        <v>0.56455561266074905</v>
      </c>
    </row>
    <row r="297" spans="1:16" x14ac:dyDescent="0.3">
      <c r="A297" s="2">
        <f>haver_dataset!B309</f>
        <v>35673</v>
      </c>
      <c r="B297">
        <f>haver_dataset!C309/1000</f>
        <v>65.165777000000006</v>
      </c>
      <c r="C297">
        <f>haver_dataset!M309/1000</f>
        <v>6.3473860000000002</v>
      </c>
      <c r="D297">
        <f>haver_dataset!N309/1000</f>
        <v>25.94</v>
      </c>
      <c r="E297">
        <f>haver_dataset!J309</f>
        <v>19.93</v>
      </c>
      <c r="F297" s="4">
        <f>haver_dataset!G309</f>
        <v>17.96</v>
      </c>
      <c r="G297">
        <f>inventories!F297</f>
        <v>2138.6704259980593</v>
      </c>
      <c r="H297">
        <f>inventories!G297</f>
        <v>2149.2944049334801</v>
      </c>
      <c r="I297">
        <f>world_IP!B297</f>
        <v>78.614369999999994</v>
      </c>
      <c r="J297">
        <f>haver_dataset!H309</f>
        <v>160.80000000000001</v>
      </c>
      <c r="K297">
        <f>haver_dataset!K309</f>
        <v>83.815899999999999</v>
      </c>
      <c r="L297">
        <f>haver_dataset!L309</f>
        <v>88.263400000000004</v>
      </c>
      <c r="M297">
        <f>DK!B273</f>
        <v>0</v>
      </c>
      <c r="N297">
        <v>1.2419379239999999</v>
      </c>
      <c r="O297" s="4">
        <f>'Kilian Index'!B357</f>
        <v>-15.655873</v>
      </c>
      <c r="P297">
        <f>GECON!B296</f>
        <v>0.27201157338101201</v>
      </c>
    </row>
    <row r="298" spans="1:16" x14ac:dyDescent="0.3">
      <c r="A298" s="2">
        <f>haver_dataset!B310</f>
        <v>35703</v>
      </c>
      <c r="B298">
        <f>haver_dataset!C310/1000</f>
        <v>65.381241000000003</v>
      </c>
      <c r="C298">
        <f>haver_dataset!M310/1000</f>
        <v>6.485824</v>
      </c>
      <c r="D298">
        <f>haver_dataset!N310/1000</f>
        <v>25.956</v>
      </c>
      <c r="E298">
        <f>haver_dataset!J310</f>
        <v>19.79</v>
      </c>
      <c r="F298" s="4">
        <f>haver_dataset!G310</f>
        <v>17.850000000000001</v>
      </c>
      <c r="G298">
        <f>inventories!F298</f>
        <v>2128.8820102256336</v>
      </c>
      <c r="H298">
        <f>inventories!G298</f>
        <v>2159.87009712802</v>
      </c>
      <c r="I298">
        <f>world_IP!B298</f>
        <v>79.010069999999999</v>
      </c>
      <c r="J298">
        <f>haver_dataset!H310</f>
        <v>161.19999999999999</v>
      </c>
      <c r="K298">
        <f>haver_dataset!K310</f>
        <v>84.581500000000005</v>
      </c>
      <c r="L298">
        <f>haver_dataset!L310</f>
        <v>88.919200000000004</v>
      </c>
      <c r="M298">
        <f>DK!B274</f>
        <v>0</v>
      </c>
      <c r="N298">
        <v>5.7843490999999997E-2</v>
      </c>
      <c r="O298" s="4">
        <f>'Kilian Index'!B358</f>
        <v>-15.506532999999999</v>
      </c>
      <c r="P298">
        <f>GECON!B297</f>
        <v>0.39625067043881101</v>
      </c>
    </row>
    <row r="299" spans="1:16" x14ac:dyDescent="0.3">
      <c r="A299" s="2">
        <f>haver_dataset!B311</f>
        <v>35734</v>
      </c>
      <c r="B299">
        <f>haver_dataset!C311/1000</f>
        <v>66.441254999999998</v>
      </c>
      <c r="C299">
        <f>haver_dataset!M311/1000</f>
        <v>6.4671520000000005</v>
      </c>
      <c r="D299">
        <f>haver_dataset!N311/1000</f>
        <v>26.540500000000002</v>
      </c>
      <c r="E299">
        <f>haver_dataset!J311</f>
        <v>21.26</v>
      </c>
      <c r="F299" s="4">
        <f>haver_dataset!G311</f>
        <v>18.73</v>
      </c>
      <c r="G299">
        <f>inventories!F299</f>
        <v>2161.863841735777</v>
      </c>
      <c r="H299">
        <f>inventories!G299</f>
        <v>2165.2525572372101</v>
      </c>
      <c r="I299">
        <f>world_IP!B299</f>
        <v>79.543869999999998</v>
      </c>
      <c r="J299">
        <f>haver_dataset!H311</f>
        <v>161.5</v>
      </c>
      <c r="K299">
        <f>haver_dataset!K311</f>
        <v>85.352400000000003</v>
      </c>
      <c r="L299">
        <f>haver_dataset!L311</f>
        <v>88.101699999999994</v>
      </c>
      <c r="M299">
        <f>DK!B275</f>
        <v>0</v>
      </c>
      <c r="N299">
        <v>-1.7157341999999999E-2</v>
      </c>
      <c r="O299" s="4">
        <f>'Kilian Index'!B359</f>
        <v>-13.465892</v>
      </c>
      <c r="P299">
        <f>GECON!B298</f>
        <v>0.28103437726684399</v>
      </c>
    </row>
    <row r="300" spans="1:16" x14ac:dyDescent="0.3">
      <c r="A300" s="2">
        <f>haver_dataset!B312</f>
        <v>35764</v>
      </c>
      <c r="B300">
        <f>haver_dataset!C312/1000</f>
        <v>66.091805999999991</v>
      </c>
      <c r="C300">
        <f>haver_dataset!M312/1000</f>
        <v>6.459282</v>
      </c>
      <c r="D300">
        <f>haver_dataset!N312/1000</f>
        <v>26.158999999999999</v>
      </c>
      <c r="E300">
        <f>haver_dataset!J312</f>
        <v>20.170000000000002</v>
      </c>
      <c r="F300" s="4">
        <f>haver_dataset!G312</f>
        <v>17.88</v>
      </c>
      <c r="G300">
        <f>inventories!F300</f>
        <v>2194.0575151504922</v>
      </c>
      <c r="H300">
        <f>inventories!G300</f>
        <v>2206.3139132553401</v>
      </c>
      <c r="I300">
        <f>world_IP!B300</f>
        <v>79.424589999999995</v>
      </c>
      <c r="J300">
        <f>haver_dataset!H312</f>
        <v>161.69999999999999</v>
      </c>
      <c r="K300">
        <f>haver_dataset!K312</f>
        <v>86.194000000000003</v>
      </c>
      <c r="L300">
        <f>haver_dataset!L312</f>
        <v>87.609499999999997</v>
      </c>
      <c r="M300">
        <f>DK!B276</f>
        <v>0</v>
      </c>
      <c r="N300">
        <v>-0.31210654900000001</v>
      </c>
      <c r="O300" s="4">
        <f>'Kilian Index'!B360</f>
        <v>-20.220274</v>
      </c>
      <c r="P300">
        <f>GECON!B299</f>
        <v>9.1281995213758696E-2</v>
      </c>
    </row>
    <row r="301" spans="1:16" x14ac:dyDescent="0.3">
      <c r="A301" s="2">
        <f>haver_dataset!B313</f>
        <v>35795</v>
      </c>
      <c r="B301">
        <f>haver_dataset!C313/1000</f>
        <v>65.952681999999996</v>
      </c>
      <c r="C301">
        <f>haver_dataset!M313/1000</f>
        <v>6.5311080000000006</v>
      </c>
      <c r="D301">
        <f>haver_dataset!N313/1000</f>
        <v>25.844999999999999</v>
      </c>
      <c r="E301">
        <f>haver_dataset!J313</f>
        <v>18.32</v>
      </c>
      <c r="F301" s="4">
        <f>haver_dataset!G313</f>
        <v>15.95</v>
      </c>
      <c r="G301">
        <f>inventories!F301</f>
        <v>2174.4665064743976</v>
      </c>
      <c r="H301">
        <f>inventories!G301</f>
        <v>2201.8474349128001</v>
      </c>
      <c r="I301">
        <f>world_IP!B301</f>
        <v>79.373779999999996</v>
      </c>
      <c r="J301">
        <f>haver_dataset!H313</f>
        <v>161.80000000000001</v>
      </c>
      <c r="K301">
        <f>haver_dataset!K313</f>
        <v>86.629099999999994</v>
      </c>
      <c r="L301">
        <f>haver_dataset!L313</f>
        <v>88.026300000000006</v>
      </c>
      <c r="M301">
        <f>DK!B277</f>
        <v>-0.74254290800696221</v>
      </c>
      <c r="N301">
        <v>-0.78638343799999999</v>
      </c>
      <c r="O301" s="4">
        <f>'Kilian Index'!B361</f>
        <v>-20.277694</v>
      </c>
      <c r="P301">
        <f>GECON!B300</f>
        <v>0.12853428092848501</v>
      </c>
    </row>
    <row r="302" spans="1:16" x14ac:dyDescent="0.3">
      <c r="A302" s="2">
        <f>haver_dataset!B314</f>
        <v>35826</v>
      </c>
      <c r="B302">
        <f>haver_dataset!C314/1000</f>
        <v>66.720296000000005</v>
      </c>
      <c r="C302">
        <f>haver_dataset!M314/1000</f>
        <v>6.5405259999999998</v>
      </c>
      <c r="D302">
        <f>haver_dataset!N314/1000</f>
        <v>26.509499999999999</v>
      </c>
      <c r="E302">
        <f>haver_dataset!J314</f>
        <v>16.71</v>
      </c>
      <c r="F302" s="4">
        <f>haver_dataset!G314</f>
        <v>14.33</v>
      </c>
      <c r="G302">
        <f>inventories!F302</f>
        <v>2205.7945844142769</v>
      </c>
      <c r="H302">
        <f>inventories!G302</f>
        <v>2197.8230176544598</v>
      </c>
      <c r="I302">
        <f>world_IP!B302</f>
        <v>79.205039999999997</v>
      </c>
      <c r="J302">
        <f>haver_dataset!H314</f>
        <v>162</v>
      </c>
      <c r="K302">
        <f>haver_dataset!K314</f>
        <v>87.301199999999994</v>
      </c>
      <c r="L302">
        <f>haver_dataset!L314</f>
        <v>90.417500000000004</v>
      </c>
      <c r="M302">
        <f>DK!B278</f>
        <v>0</v>
      </c>
      <c r="N302">
        <v>0.56855352999999997</v>
      </c>
      <c r="O302" s="4">
        <f>'Kilian Index'!B362</f>
        <v>-26.84553</v>
      </c>
      <c r="P302">
        <f>GECON!B301</f>
        <v>1.9799003582198101E-2</v>
      </c>
    </row>
    <row r="303" spans="1:16" x14ac:dyDescent="0.3">
      <c r="A303" s="2">
        <f>haver_dataset!B315</f>
        <v>35854</v>
      </c>
      <c r="B303">
        <f>haver_dataset!C315/1000</f>
        <v>67.271305999999996</v>
      </c>
      <c r="C303">
        <f>haver_dataset!M315/1000</f>
        <v>6.4757550000000004</v>
      </c>
      <c r="D303">
        <f>haver_dataset!N315/1000</f>
        <v>27.130500000000001</v>
      </c>
      <c r="E303">
        <f>haver_dataset!J315</f>
        <v>16.059999999999999</v>
      </c>
      <c r="F303" s="4">
        <f>haver_dataset!G315</f>
        <v>13.32</v>
      </c>
      <c r="G303">
        <f>inventories!F303</f>
        <v>2201.6468946267541</v>
      </c>
      <c r="H303">
        <f>inventories!G303</f>
        <v>2191.41052337684</v>
      </c>
      <c r="I303">
        <f>world_IP!B303</f>
        <v>79.827640000000002</v>
      </c>
      <c r="J303">
        <f>haver_dataset!H315</f>
        <v>162</v>
      </c>
      <c r="K303">
        <f>haver_dataset!K315</f>
        <v>87.444599999999994</v>
      </c>
      <c r="L303">
        <f>haver_dataset!L315</f>
        <v>89.177599999999998</v>
      </c>
      <c r="M303">
        <f>DK!B279</f>
        <v>0</v>
      </c>
      <c r="N303">
        <v>0.63947973300000005</v>
      </c>
      <c r="O303" s="4">
        <f>'Kilian Index'!B363</f>
        <v>-42.687254000000003</v>
      </c>
      <c r="P303">
        <f>GECON!B302</f>
        <v>0.57167481882601501</v>
      </c>
    </row>
    <row r="304" spans="1:16" x14ac:dyDescent="0.3">
      <c r="A304" s="2">
        <f>haver_dataset!B316</f>
        <v>35885</v>
      </c>
      <c r="B304">
        <f>haver_dataset!C316/1000</f>
        <v>67.124319</v>
      </c>
      <c r="C304">
        <f>haver_dataset!M316/1000</f>
        <v>6.4077109999999999</v>
      </c>
      <c r="D304">
        <f>haver_dataset!N316/1000</f>
        <v>27.174499999999998</v>
      </c>
      <c r="E304">
        <f>haver_dataset!J316</f>
        <v>15.02</v>
      </c>
      <c r="F304" s="4">
        <f>haver_dataset!G316</f>
        <v>12.34</v>
      </c>
      <c r="G304">
        <f>inventories!F304</f>
        <v>2206.7245808335124</v>
      </c>
      <c r="H304">
        <f>inventories!G304</f>
        <v>2179.0558037700298</v>
      </c>
      <c r="I304">
        <f>world_IP!B304</f>
        <v>79.579729999999998</v>
      </c>
      <c r="J304">
        <f>haver_dataset!H316</f>
        <v>162</v>
      </c>
      <c r="K304">
        <f>haver_dataset!K316</f>
        <v>87.307000000000002</v>
      </c>
      <c r="L304">
        <f>haver_dataset!L316</f>
        <v>87.851299999999995</v>
      </c>
      <c r="M304">
        <f>DK!B280</f>
        <v>-2.4206722259841391</v>
      </c>
      <c r="N304">
        <v>-3.2413285E-2</v>
      </c>
      <c r="O304" s="4">
        <f>'Kilian Index'!B364</f>
        <v>-35.655597</v>
      </c>
      <c r="P304">
        <f>GECON!B303</f>
        <v>0.18117813548262801</v>
      </c>
    </row>
    <row r="305" spans="1:16" x14ac:dyDescent="0.3">
      <c r="A305" s="2">
        <f>haver_dataset!B317</f>
        <v>35915</v>
      </c>
      <c r="B305">
        <f>haver_dataset!C317/1000</f>
        <v>66.700233999999995</v>
      </c>
      <c r="C305">
        <f>haver_dataset!M317/1000</f>
        <v>6.4827500000000002</v>
      </c>
      <c r="D305">
        <f>haver_dataset!N317/1000</f>
        <v>26.854099999999999</v>
      </c>
      <c r="E305">
        <f>haver_dataset!J317</f>
        <v>15.44</v>
      </c>
      <c r="F305" s="4">
        <f>haver_dataset!G317</f>
        <v>12.81</v>
      </c>
      <c r="G305">
        <f>inventories!F305</f>
        <v>2241.4310271400195</v>
      </c>
      <c r="H305">
        <f>inventories!G305</f>
        <v>2210.43282391927</v>
      </c>
      <c r="I305">
        <f>world_IP!B305</f>
        <v>79.520430000000005</v>
      </c>
      <c r="J305">
        <f>haver_dataset!H317</f>
        <v>162.19999999999999</v>
      </c>
      <c r="K305">
        <f>haver_dataset!K317</f>
        <v>87.700699999999998</v>
      </c>
      <c r="L305">
        <f>haver_dataset!L317</f>
        <v>88.424599999999998</v>
      </c>
      <c r="M305">
        <f>DK!B281</f>
        <v>0</v>
      </c>
      <c r="N305">
        <v>1.0101315390000001</v>
      </c>
      <c r="O305" s="4">
        <f>'Kilian Index'!B365</f>
        <v>-42.579776000000003</v>
      </c>
      <c r="P305">
        <f>GECON!B304</f>
        <v>0.33134333682501699</v>
      </c>
    </row>
    <row r="306" spans="1:16" x14ac:dyDescent="0.3">
      <c r="A306" s="2">
        <f>haver_dataset!B318</f>
        <v>35946</v>
      </c>
      <c r="B306">
        <f>haver_dataset!C318/1000</f>
        <v>66.090568000000005</v>
      </c>
      <c r="C306">
        <f>haver_dataset!M318/1000</f>
        <v>6.3469049999999996</v>
      </c>
      <c r="D306">
        <f>haver_dataset!N318/1000</f>
        <v>26.7653</v>
      </c>
      <c r="E306">
        <f>haver_dataset!J318</f>
        <v>14.86</v>
      </c>
      <c r="F306" s="4">
        <f>haver_dataset!G318</f>
        <v>12.61</v>
      </c>
      <c r="G306">
        <f>inventories!F306</f>
        <v>2254.6429284786827</v>
      </c>
      <c r="H306">
        <f>inventories!G306</f>
        <v>2238.1095482036799</v>
      </c>
      <c r="I306">
        <f>world_IP!B306</f>
        <v>79.713909999999998</v>
      </c>
      <c r="J306">
        <f>haver_dataset!H318</f>
        <v>162.6</v>
      </c>
      <c r="K306">
        <f>haver_dataset!K318</f>
        <v>88.182500000000005</v>
      </c>
      <c r="L306">
        <f>haver_dataset!L318</f>
        <v>88.652100000000004</v>
      </c>
      <c r="M306">
        <f>DK!B282</f>
        <v>0</v>
      </c>
      <c r="N306">
        <v>0.23865135700000001</v>
      </c>
      <c r="O306" s="4">
        <f>'Kilian Index'!B366</f>
        <v>-42.965209000000002</v>
      </c>
      <c r="P306">
        <f>GECON!B305</f>
        <v>0.18812006918875701</v>
      </c>
    </row>
    <row r="307" spans="1:16" x14ac:dyDescent="0.3">
      <c r="A307" s="2">
        <f>haver_dataset!B319</f>
        <v>35976</v>
      </c>
      <c r="B307">
        <f>haver_dataset!C319/1000</f>
        <v>66.044060999999999</v>
      </c>
      <c r="C307">
        <f>haver_dataset!M319/1000</f>
        <v>6.2672659999999993</v>
      </c>
      <c r="D307">
        <f>haver_dataset!N319/1000</f>
        <v>26.517499999999998</v>
      </c>
      <c r="E307">
        <f>haver_dataset!J319</f>
        <v>13.66</v>
      </c>
      <c r="F307" s="4">
        <f>haver_dataset!G319</f>
        <v>11.61</v>
      </c>
      <c r="G307">
        <f>inventories!F307</f>
        <v>2201.0440994255778</v>
      </c>
      <c r="H307">
        <f>inventories!G307</f>
        <v>2203.7523751375502</v>
      </c>
      <c r="I307">
        <f>world_IP!B307</f>
        <v>79.553420000000003</v>
      </c>
      <c r="J307">
        <f>haver_dataset!H319</f>
        <v>162.80000000000001</v>
      </c>
      <c r="K307">
        <f>haver_dataset!K319</f>
        <v>87.536100000000005</v>
      </c>
      <c r="L307">
        <f>haver_dataset!L319</f>
        <v>86.780299999999997</v>
      </c>
      <c r="M307">
        <f>DK!B283</f>
        <v>-0.33668211124521097</v>
      </c>
      <c r="N307">
        <v>-9.0321139999999994E-2</v>
      </c>
      <c r="O307" s="4">
        <f>'Kilian Index'!B367</f>
        <v>-51.873576999999997</v>
      </c>
      <c r="P307">
        <f>GECON!B306</f>
        <v>-5.7402951969129798E-2</v>
      </c>
    </row>
    <row r="308" spans="1:16" x14ac:dyDescent="0.3">
      <c r="A308" s="2">
        <f>haver_dataset!B320</f>
        <v>36007</v>
      </c>
      <c r="B308">
        <f>haver_dataset!C320/1000</f>
        <v>65.714398000000003</v>
      </c>
      <c r="C308">
        <f>haver_dataset!M320/1000</f>
        <v>6.1943809999999999</v>
      </c>
      <c r="D308">
        <f>haver_dataset!N320/1000</f>
        <v>26.2285</v>
      </c>
      <c r="E308">
        <f>haver_dataset!J320</f>
        <v>14.08</v>
      </c>
      <c r="F308" s="4">
        <f>haver_dataset!G320</f>
        <v>11.55</v>
      </c>
      <c r="G308">
        <f>inventories!F308</f>
        <v>2202.4360810894259</v>
      </c>
      <c r="H308">
        <f>inventories!G308</f>
        <v>2207.6941473826701</v>
      </c>
      <c r="I308">
        <f>world_IP!B308</f>
        <v>79.470759999999999</v>
      </c>
      <c r="J308">
        <f>haver_dataset!H320</f>
        <v>163.19999999999999</v>
      </c>
      <c r="K308">
        <f>haver_dataset!K320</f>
        <v>87.163399999999996</v>
      </c>
      <c r="L308">
        <f>haver_dataset!L320</f>
        <v>85.752799999999993</v>
      </c>
      <c r="M308">
        <f>DK!B284</f>
        <v>0</v>
      </c>
      <c r="N308">
        <v>0.60884692799999995</v>
      </c>
      <c r="O308" s="4">
        <f>'Kilian Index'!B368</f>
        <v>-58.518157000000002</v>
      </c>
      <c r="P308">
        <f>GECON!B307</f>
        <v>2.36347984681257E-2</v>
      </c>
    </row>
    <row r="309" spans="1:16" x14ac:dyDescent="0.3">
      <c r="A309" s="2">
        <f>haver_dataset!B321</f>
        <v>36038</v>
      </c>
      <c r="B309">
        <f>haver_dataset!C321/1000</f>
        <v>64.522964999999999</v>
      </c>
      <c r="C309">
        <f>haver_dataset!M321/1000</f>
        <v>6.2026409999999998</v>
      </c>
      <c r="D309">
        <f>haver_dataset!N321/1000</f>
        <v>25.679500000000001</v>
      </c>
      <c r="E309">
        <f>haver_dataset!J321</f>
        <v>13.36</v>
      </c>
      <c r="F309" s="4">
        <f>haver_dataset!G321</f>
        <v>11.34</v>
      </c>
      <c r="G309">
        <f>inventories!F309</f>
        <v>2201.4215809038274</v>
      </c>
      <c r="H309">
        <f>inventories!G309</f>
        <v>2211.1545880723702</v>
      </c>
      <c r="I309">
        <f>world_IP!B309</f>
        <v>79.742620000000002</v>
      </c>
      <c r="J309">
        <f>haver_dataset!H321</f>
        <v>163.4</v>
      </c>
      <c r="K309">
        <f>haver_dataset!K321</f>
        <v>89.286000000000001</v>
      </c>
      <c r="L309">
        <f>haver_dataset!L321</f>
        <v>86.082800000000006</v>
      </c>
      <c r="M309">
        <f>DK!B285</f>
        <v>0</v>
      </c>
      <c r="N309">
        <v>0.17639730300000001</v>
      </c>
      <c r="O309" s="4">
        <f>'Kilian Index'!B369</f>
        <v>-63.478509000000003</v>
      </c>
      <c r="P309">
        <f>GECON!B308</f>
        <v>-0.11706352968697201</v>
      </c>
    </row>
    <row r="310" spans="1:16" x14ac:dyDescent="0.3">
      <c r="A310" s="2">
        <f>haver_dataset!B322</f>
        <v>36068</v>
      </c>
      <c r="B310">
        <f>haver_dataset!C322/1000</f>
        <v>64.361764000000008</v>
      </c>
      <c r="C310">
        <f>haver_dataset!M322/1000</f>
        <v>5.789212</v>
      </c>
      <c r="D310">
        <f>haver_dataset!N322/1000</f>
        <v>25.723500000000001</v>
      </c>
      <c r="E310">
        <f>haver_dataset!J322</f>
        <v>14.95</v>
      </c>
      <c r="F310" s="4">
        <f>haver_dataset!G322</f>
        <v>12.77</v>
      </c>
      <c r="G310">
        <f>inventories!F310</f>
        <v>2166.6304019685444</v>
      </c>
      <c r="H310">
        <f>inventories!G310</f>
        <v>2197.1633341777001</v>
      </c>
      <c r="I310">
        <f>world_IP!B310</f>
        <v>79.930279999999996</v>
      </c>
      <c r="J310">
        <f>haver_dataset!H322</f>
        <v>163.5</v>
      </c>
      <c r="K310">
        <f>haver_dataset!K322</f>
        <v>89.174599999999998</v>
      </c>
      <c r="L310">
        <f>haver_dataset!L322</f>
        <v>83.423000000000002</v>
      </c>
      <c r="M310">
        <f>DK!B286</f>
        <v>0</v>
      </c>
      <c r="N310">
        <v>0.38712037599999999</v>
      </c>
      <c r="O310" s="4">
        <f>'Kilian Index'!B370</f>
        <v>-54.630625000000002</v>
      </c>
      <c r="P310">
        <f>GECON!B309</f>
        <v>-0.17076541365987299</v>
      </c>
    </row>
    <row r="311" spans="1:16" x14ac:dyDescent="0.3">
      <c r="A311" s="2">
        <f>haver_dataset!B323</f>
        <v>36099</v>
      </c>
      <c r="B311">
        <f>haver_dataset!C323/1000</f>
        <v>64.884338</v>
      </c>
      <c r="C311">
        <f>haver_dataset!M323/1000</f>
        <v>6.1425659999999995</v>
      </c>
      <c r="D311">
        <f>haver_dataset!N323/1000</f>
        <v>25.921500000000002</v>
      </c>
      <c r="E311">
        <f>haver_dataset!J323</f>
        <v>14.39</v>
      </c>
      <c r="F311" s="4">
        <f>haver_dataset!G323</f>
        <v>12.11</v>
      </c>
      <c r="G311">
        <f>inventories!F311</f>
        <v>2226.22821880735</v>
      </c>
      <c r="H311">
        <f>inventories!G311</f>
        <v>2230.2265286122702</v>
      </c>
      <c r="I311">
        <f>world_IP!B311</f>
        <v>80.166780000000003</v>
      </c>
      <c r="J311">
        <f>haver_dataset!H323</f>
        <v>163.9</v>
      </c>
      <c r="K311">
        <f>haver_dataset!K323</f>
        <v>89.949299999999994</v>
      </c>
      <c r="L311">
        <f>haver_dataset!L323</f>
        <v>84.240099999999998</v>
      </c>
      <c r="M311">
        <f>DK!B287</f>
        <v>0</v>
      </c>
      <c r="N311">
        <v>-0.33833892799999998</v>
      </c>
      <c r="O311" s="4">
        <f>'Kilian Index'!B371</f>
        <v>-42.625109999999999</v>
      </c>
      <c r="P311">
        <f>GECON!B310</f>
        <v>-7.3278491809955796E-3</v>
      </c>
    </row>
    <row r="312" spans="1:16" x14ac:dyDescent="0.3">
      <c r="A312" s="2">
        <f>haver_dataset!B324</f>
        <v>36129</v>
      </c>
      <c r="B312">
        <f>haver_dataset!C324/1000</f>
        <v>65.776124999999993</v>
      </c>
      <c r="C312">
        <f>haver_dataset!M324/1000</f>
        <v>6.1399290000000004</v>
      </c>
      <c r="D312">
        <f>haver_dataset!N324/1000</f>
        <v>26.034196999999999</v>
      </c>
      <c r="E312">
        <f>haver_dataset!J324</f>
        <v>12.85</v>
      </c>
      <c r="F312" s="4">
        <f>haver_dataset!G324</f>
        <v>10.99</v>
      </c>
      <c r="G312">
        <f>inventories!F312</f>
        <v>2214.2113251233413</v>
      </c>
      <c r="H312">
        <f>inventories!G312</f>
        <v>2228.7423829648901</v>
      </c>
      <c r="I312">
        <f>world_IP!B312</f>
        <v>80.297160000000005</v>
      </c>
      <c r="J312">
        <f>haver_dataset!H324</f>
        <v>164.1</v>
      </c>
      <c r="K312">
        <f>haver_dataset!K324</f>
        <v>90.068100000000001</v>
      </c>
      <c r="L312">
        <f>haver_dataset!L324</f>
        <v>84.518299999999996</v>
      </c>
      <c r="M312">
        <f>DK!B288</f>
        <v>-2.7150557733751794</v>
      </c>
      <c r="N312">
        <v>6.2584611999999998E-2</v>
      </c>
      <c r="O312" s="4">
        <f>'Kilian Index'!B372</f>
        <v>-45.154327000000002</v>
      </c>
      <c r="P312">
        <f>GECON!B311</f>
        <v>0.208311304483183</v>
      </c>
    </row>
    <row r="313" spans="1:16" x14ac:dyDescent="0.3">
      <c r="A313" s="2">
        <f>haver_dataset!B325</f>
        <v>36160</v>
      </c>
      <c r="B313">
        <f>haver_dataset!C325/1000</f>
        <v>65.955504000000005</v>
      </c>
      <c r="C313">
        <f>haver_dataset!M325/1000</f>
        <v>6.0434489999999998</v>
      </c>
      <c r="D313">
        <f>haver_dataset!N325/1000</f>
        <v>26.163865000000001</v>
      </c>
      <c r="E313">
        <f>haver_dataset!J325</f>
        <v>11.28</v>
      </c>
      <c r="F313" s="4">
        <f>haver_dataset!G325</f>
        <v>9.39</v>
      </c>
      <c r="G313">
        <f>inventories!F313</f>
        <v>2195.0712464123621</v>
      </c>
      <c r="H313">
        <f>inventories!G313</f>
        <v>2224.5741162685199</v>
      </c>
      <c r="I313">
        <f>world_IP!B313</f>
        <v>80.201239999999999</v>
      </c>
      <c r="J313">
        <f>haver_dataset!H325</f>
        <v>164.4</v>
      </c>
      <c r="K313">
        <f>haver_dataset!K325</f>
        <v>90.582099999999997</v>
      </c>
      <c r="L313">
        <f>haver_dataset!L325</f>
        <v>82.533699999999996</v>
      </c>
      <c r="M313">
        <f>DK!B289</f>
        <v>0</v>
      </c>
      <c r="N313">
        <v>-0.47547517</v>
      </c>
      <c r="O313" s="4">
        <f>'Kilian Index'!B373</f>
        <v>-57.353948000000003</v>
      </c>
      <c r="P313">
        <f>GECON!B312</f>
        <v>0.115513594116185</v>
      </c>
    </row>
    <row r="314" spans="1:16" x14ac:dyDescent="0.3">
      <c r="A314" s="2">
        <f>haver_dataset!B326</f>
        <v>36191</v>
      </c>
      <c r="B314">
        <f>haver_dataset!C326/1000</f>
        <v>65.684486000000007</v>
      </c>
      <c r="C314">
        <f>haver_dataset!M326/1000</f>
        <v>5.9633560000000001</v>
      </c>
      <c r="D314">
        <f>haver_dataset!N326/1000</f>
        <v>26.158667000000001</v>
      </c>
      <c r="E314">
        <f>haver_dataset!J326</f>
        <v>12.47</v>
      </c>
      <c r="F314" s="4">
        <f>haver_dataset!G326</f>
        <v>10.16</v>
      </c>
      <c r="G314">
        <f>inventories!F314</f>
        <v>2253.8598573749637</v>
      </c>
      <c r="H314">
        <f>inventories!G314</f>
        <v>2246.0374203923202</v>
      </c>
      <c r="I314">
        <f>world_IP!B314</f>
        <v>80.96566</v>
      </c>
      <c r="J314">
        <f>haver_dataset!H326</f>
        <v>164.7</v>
      </c>
      <c r="K314">
        <f>haver_dataset!K326</f>
        <v>90.821799999999996</v>
      </c>
      <c r="L314">
        <f>haver_dataset!L326</f>
        <v>82.463700000000003</v>
      </c>
      <c r="M314">
        <f>DK!B290</f>
        <v>0</v>
      </c>
      <c r="N314">
        <v>0.58207142899999997</v>
      </c>
      <c r="O314" s="4">
        <f>'Kilian Index'!B374</f>
        <v>-62.940494000000001</v>
      </c>
      <c r="P314">
        <f>GECON!B313</f>
        <v>0.154396813220398</v>
      </c>
    </row>
    <row r="315" spans="1:16" x14ac:dyDescent="0.3">
      <c r="A315" s="2">
        <f>haver_dataset!B327</f>
        <v>36219</v>
      </c>
      <c r="B315">
        <f>haver_dataset!C327/1000</f>
        <v>65.635407000000001</v>
      </c>
      <c r="C315">
        <f>haver_dataset!M327/1000</f>
        <v>5.9655170000000002</v>
      </c>
      <c r="D315">
        <f>haver_dataset!N327/1000</f>
        <v>26.191333</v>
      </c>
      <c r="E315">
        <f>haver_dataset!J327</f>
        <v>12.01</v>
      </c>
      <c r="F315" s="4">
        <f>haver_dataset!G327</f>
        <v>10.33</v>
      </c>
      <c r="G315">
        <f>inventories!F315</f>
        <v>2228.738891073192</v>
      </c>
      <c r="H315">
        <f>inventories!G315</f>
        <v>2218.0197325692402</v>
      </c>
      <c r="I315">
        <f>world_IP!B315</f>
        <v>80.499979999999994</v>
      </c>
      <c r="J315">
        <f>haver_dataset!H327</f>
        <v>164.7</v>
      </c>
      <c r="K315">
        <f>haver_dataset!K327</f>
        <v>91.608099999999993</v>
      </c>
      <c r="L315">
        <f>haver_dataset!L327</f>
        <v>81.855099999999993</v>
      </c>
      <c r="M315">
        <f>DK!B291</f>
        <v>0</v>
      </c>
      <c r="N315">
        <v>0.60097819699999999</v>
      </c>
      <c r="O315" s="4">
        <f>'Kilian Index'!B375</f>
        <v>-58.746887000000001</v>
      </c>
      <c r="P315">
        <f>GECON!B314</f>
        <v>2.4537004708062499E-2</v>
      </c>
    </row>
    <row r="316" spans="1:16" x14ac:dyDescent="0.3">
      <c r="A316" s="2">
        <f>haver_dataset!B328</f>
        <v>36250</v>
      </c>
      <c r="B316">
        <f>haver_dataset!C328/1000</f>
        <v>65.284965999999997</v>
      </c>
      <c r="C316">
        <f>haver_dataset!M328/1000</f>
        <v>5.8826330000000002</v>
      </c>
      <c r="D316">
        <f>haver_dataset!N328/1000</f>
        <v>26.013999999999999</v>
      </c>
      <c r="E316">
        <f>haver_dataset!J328</f>
        <v>14.66</v>
      </c>
      <c r="F316" s="4">
        <f>haver_dataset!G328</f>
        <v>12.1</v>
      </c>
      <c r="G316">
        <f>inventories!F316</f>
        <v>2250.8075481415553</v>
      </c>
      <c r="H316">
        <f>inventories!G316</f>
        <v>2219.5884036545699</v>
      </c>
      <c r="I316">
        <f>world_IP!B316</f>
        <v>81.148219999999995</v>
      </c>
      <c r="J316">
        <f>haver_dataset!H328</f>
        <v>164.8</v>
      </c>
      <c r="K316">
        <f>haver_dataset!K328</f>
        <v>91.610500000000002</v>
      </c>
      <c r="L316">
        <f>haver_dataset!L328</f>
        <v>81.195300000000003</v>
      </c>
      <c r="M316">
        <f>DK!B292</f>
        <v>-1.7360205131293509</v>
      </c>
      <c r="N316">
        <v>-0.62497862500000001</v>
      </c>
      <c r="O316" s="4">
        <f>'Kilian Index'!B376</f>
        <v>-44.084380000000003</v>
      </c>
      <c r="P316">
        <f>GECON!B315</f>
        <v>-1.83384889316612E-2</v>
      </c>
    </row>
    <row r="317" spans="1:16" x14ac:dyDescent="0.3">
      <c r="A317" s="2">
        <f>haver_dataset!B329</f>
        <v>36280</v>
      </c>
      <c r="B317">
        <f>haver_dataset!C329/1000</f>
        <v>64.122607000000002</v>
      </c>
      <c r="C317">
        <f>haver_dataset!M329/1000</f>
        <v>5.8872030000000004</v>
      </c>
      <c r="D317">
        <f>haver_dataset!N329/1000</f>
        <v>25.078667000000003</v>
      </c>
      <c r="E317">
        <f>haver_dataset!J329</f>
        <v>17.34</v>
      </c>
      <c r="F317" s="4">
        <f>haver_dataset!G329</f>
        <v>14.82</v>
      </c>
      <c r="G317">
        <f>inventories!F317</f>
        <v>2242.4753871247203</v>
      </c>
      <c r="H317">
        <f>inventories!G317</f>
        <v>2211.5545280176202</v>
      </c>
      <c r="I317">
        <f>world_IP!B317</f>
        <v>81.197329999999994</v>
      </c>
      <c r="J317">
        <f>haver_dataset!H329</f>
        <v>165.9</v>
      </c>
      <c r="K317">
        <f>haver_dataset!K329</f>
        <v>91.9268</v>
      </c>
      <c r="L317">
        <f>haver_dataset!L329</f>
        <v>80.940200000000004</v>
      </c>
      <c r="M317">
        <f>DK!B293</f>
        <v>0</v>
      </c>
      <c r="N317">
        <v>-6.4693130000000001E-2</v>
      </c>
      <c r="O317" s="4">
        <f>'Kilian Index'!B377</f>
        <v>-49.132064</v>
      </c>
      <c r="P317">
        <f>GECON!B316</f>
        <v>3.72815339607303E-2</v>
      </c>
    </row>
    <row r="318" spans="1:16" x14ac:dyDescent="0.3">
      <c r="A318" s="2">
        <f>haver_dataset!B330</f>
        <v>36311</v>
      </c>
      <c r="B318">
        <f>haver_dataset!C330/1000</f>
        <v>63.370007999999999</v>
      </c>
      <c r="C318">
        <f>haver_dataset!M330/1000</f>
        <v>5.8749099999999999</v>
      </c>
      <c r="D318">
        <f>haver_dataset!N330/1000</f>
        <v>24.520332999999997</v>
      </c>
      <c r="E318">
        <f>haver_dataset!J330</f>
        <v>17.75</v>
      </c>
      <c r="F318" s="4">
        <f>haver_dataset!G330</f>
        <v>15.57</v>
      </c>
      <c r="G318">
        <f>inventories!F318</f>
        <v>2236.2085287214441</v>
      </c>
      <c r="H318">
        <f>inventories!G318</f>
        <v>2220.0288527346802</v>
      </c>
      <c r="I318">
        <f>world_IP!B318</f>
        <v>81.951719999999995</v>
      </c>
      <c r="J318">
        <f>haver_dataset!H330</f>
        <v>166</v>
      </c>
      <c r="K318">
        <f>haver_dataset!K330</f>
        <v>92.656800000000004</v>
      </c>
      <c r="L318">
        <f>haver_dataset!L330</f>
        <v>80.944999999999993</v>
      </c>
      <c r="M318">
        <f>DK!B294</f>
        <v>0</v>
      </c>
      <c r="N318">
        <v>0.15752982800000001</v>
      </c>
      <c r="O318" s="4">
        <f>'Kilian Index'!B378</f>
        <v>-35.012276</v>
      </c>
      <c r="P318">
        <f>GECON!B317</f>
        <v>0.38857021191404001</v>
      </c>
    </row>
    <row r="319" spans="1:16" x14ac:dyDescent="0.3">
      <c r="A319" s="2">
        <f>haver_dataset!B331</f>
        <v>36341</v>
      </c>
      <c r="B319">
        <f>haver_dataset!C331/1000</f>
        <v>63.261942000000005</v>
      </c>
      <c r="C319">
        <f>haver_dataset!M331/1000</f>
        <v>5.7602650000000004</v>
      </c>
      <c r="D319">
        <f>haver_dataset!N331/1000</f>
        <v>24.669</v>
      </c>
      <c r="E319">
        <f>haver_dataset!J331</f>
        <v>17.89</v>
      </c>
      <c r="F319" s="4">
        <f>haver_dataset!G331</f>
        <v>15.91</v>
      </c>
      <c r="G319">
        <f>inventories!F319</f>
        <v>2217.2830240461108</v>
      </c>
      <c r="H319">
        <f>inventories!G319</f>
        <v>2219.6256422281499</v>
      </c>
      <c r="I319">
        <f>world_IP!B319</f>
        <v>82.002560000000003</v>
      </c>
      <c r="J319">
        <f>haver_dataset!H331</f>
        <v>166</v>
      </c>
      <c r="K319">
        <f>haver_dataset!K331</f>
        <v>92.438800000000001</v>
      </c>
      <c r="L319">
        <f>haver_dataset!L331</f>
        <v>81.221900000000005</v>
      </c>
      <c r="M319">
        <f>DK!B295</f>
        <v>0</v>
      </c>
      <c r="N319">
        <v>-0.43368246199999999</v>
      </c>
      <c r="O319" s="4">
        <f>'Kilian Index'!B379</f>
        <v>-42.061664</v>
      </c>
      <c r="P319">
        <f>GECON!B318</f>
        <v>5.1536782016282499E-2</v>
      </c>
    </row>
    <row r="320" spans="1:16" x14ac:dyDescent="0.3">
      <c r="A320" s="2">
        <f>haver_dataset!B332</f>
        <v>36372</v>
      </c>
      <c r="B320">
        <f>haver_dataset!C332/1000</f>
        <v>63.854990000000001</v>
      </c>
      <c r="C320">
        <f>haver_dataset!M332/1000</f>
        <v>5.7979989999999999</v>
      </c>
      <c r="D320">
        <f>haver_dataset!N332/1000</f>
        <v>24.606667000000002</v>
      </c>
      <c r="E320">
        <f>haver_dataset!J332</f>
        <v>20.07</v>
      </c>
      <c r="F320" s="4">
        <f>haver_dataset!G332</f>
        <v>18.05</v>
      </c>
      <c r="G320">
        <f>inventories!F320</f>
        <v>2224.6871226366648</v>
      </c>
      <c r="H320">
        <f>inventories!G320</f>
        <v>2231.8605690634299</v>
      </c>
      <c r="I320">
        <f>world_IP!B320</f>
        <v>82.572010000000006</v>
      </c>
      <c r="J320">
        <f>haver_dataset!H332</f>
        <v>166.7</v>
      </c>
      <c r="K320">
        <f>haver_dataset!K332</f>
        <v>92.829499999999996</v>
      </c>
      <c r="L320">
        <f>haver_dataset!L332</f>
        <v>81.980199999999996</v>
      </c>
      <c r="M320">
        <f>DK!B296</f>
        <v>0</v>
      </c>
      <c r="N320">
        <v>0.90408863799999994</v>
      </c>
      <c r="O320" s="4">
        <f>'Kilian Index'!B380</f>
        <v>-43.537014999999997</v>
      </c>
      <c r="P320">
        <f>GECON!B319</f>
        <v>0.38783962566337399</v>
      </c>
    </row>
    <row r="321" spans="1:16" x14ac:dyDescent="0.3">
      <c r="A321" s="2">
        <f>haver_dataset!B333</f>
        <v>36403</v>
      </c>
      <c r="B321">
        <f>haver_dataset!C333/1000</f>
        <v>63.98856</v>
      </c>
      <c r="C321">
        <f>haver_dataset!M333/1000</f>
        <v>5.7802309999999997</v>
      </c>
      <c r="D321">
        <f>haver_dataset!N333/1000</f>
        <v>24.750332999999998</v>
      </c>
      <c r="E321">
        <f>haver_dataset!J333</f>
        <v>21.26</v>
      </c>
      <c r="F321" s="4">
        <f>haver_dataset!G333</f>
        <v>19.559999999999999</v>
      </c>
      <c r="G321">
        <f>inventories!F321</f>
        <v>2209.8254992581528</v>
      </c>
      <c r="H321">
        <f>inventories!G321</f>
        <v>2218.05582478115</v>
      </c>
      <c r="I321">
        <f>world_IP!B321</f>
        <v>82.928759999999997</v>
      </c>
      <c r="J321">
        <f>haver_dataset!H333</f>
        <v>167.1</v>
      </c>
      <c r="K321">
        <f>haver_dataset!K333</f>
        <v>93.409400000000005</v>
      </c>
      <c r="L321">
        <f>haver_dataset!L333</f>
        <v>82.073899999999995</v>
      </c>
      <c r="M321">
        <f>DK!B297</f>
        <v>0</v>
      </c>
      <c r="N321">
        <v>8.2453019000000002E-2</v>
      </c>
      <c r="O321" s="4">
        <f>'Kilian Index'!B381</f>
        <v>-36.786264000000003</v>
      </c>
      <c r="P321">
        <f>GECON!B320</f>
        <v>0.41280921472080101</v>
      </c>
    </row>
    <row r="322" spans="1:16" x14ac:dyDescent="0.3">
      <c r="A322" s="2">
        <f>haver_dataset!B334</f>
        <v>36433</v>
      </c>
      <c r="B322">
        <f>haver_dataset!C334/1000</f>
        <v>63.780779000000003</v>
      </c>
      <c r="C322">
        <f>haver_dataset!M334/1000</f>
        <v>5.8037709999999993</v>
      </c>
      <c r="D322">
        <f>haver_dataset!N334/1000</f>
        <v>24.698</v>
      </c>
      <c r="E322">
        <f>haver_dataset!J334</f>
        <v>23.88</v>
      </c>
      <c r="F322" s="4">
        <f>haver_dataset!G334</f>
        <v>21.64</v>
      </c>
      <c r="G322">
        <f>inventories!F322</f>
        <v>2175.9893093458618</v>
      </c>
      <c r="H322">
        <f>inventories!G322</f>
        <v>2204.1996569694802</v>
      </c>
      <c r="I322">
        <f>world_IP!B322</f>
        <v>83.467060000000004</v>
      </c>
      <c r="J322">
        <f>haver_dataset!H334</f>
        <v>167.8</v>
      </c>
      <c r="K322">
        <f>haver_dataset!K334</f>
        <v>93.023899999999998</v>
      </c>
      <c r="L322">
        <f>haver_dataset!L334</f>
        <v>81.994100000000003</v>
      </c>
      <c r="M322">
        <f>DK!B298</f>
        <v>-1.2228307059386982</v>
      </c>
      <c r="N322">
        <v>-6.8418270000000003E-2</v>
      </c>
      <c r="O322" s="4">
        <f>'Kilian Index'!B382</f>
        <v>-27.907658000000001</v>
      </c>
      <c r="P322">
        <f>GECON!B321</f>
        <v>0.43323778331304902</v>
      </c>
    </row>
    <row r="323" spans="1:16" x14ac:dyDescent="0.3">
      <c r="A323" s="2">
        <f>haver_dataset!B335</f>
        <v>36464</v>
      </c>
      <c r="B323">
        <f>haver_dataset!C335/1000</f>
        <v>64.414462</v>
      </c>
      <c r="C323">
        <f>haver_dataset!M335/1000</f>
        <v>5.9471150000000002</v>
      </c>
      <c r="D323">
        <f>haver_dataset!N335/1000</f>
        <v>25.004667000000001</v>
      </c>
      <c r="E323">
        <f>haver_dataset!J335</f>
        <v>22.64</v>
      </c>
      <c r="F323" s="4">
        <f>haver_dataset!G335</f>
        <v>21.62</v>
      </c>
      <c r="G323">
        <f>inventories!F323</f>
        <v>2192.9456476303376</v>
      </c>
      <c r="H323">
        <f>inventories!G323</f>
        <v>2196.5142018377601</v>
      </c>
      <c r="I323">
        <f>world_IP!B323</f>
        <v>83.950220000000002</v>
      </c>
      <c r="J323">
        <f>haver_dataset!H335</f>
        <v>168.1</v>
      </c>
      <c r="K323">
        <f>haver_dataset!K335</f>
        <v>94.389099999999999</v>
      </c>
      <c r="L323">
        <f>haver_dataset!L335</f>
        <v>82.8078</v>
      </c>
      <c r="M323">
        <f>DK!B299</f>
        <v>0</v>
      </c>
      <c r="N323">
        <v>-0.196558697</v>
      </c>
      <c r="O323" s="4">
        <f>'Kilian Index'!B383</f>
        <v>-12.355521</v>
      </c>
      <c r="P323">
        <f>GECON!B322</f>
        <v>0.242688565942309</v>
      </c>
    </row>
    <row r="324" spans="1:16" x14ac:dyDescent="0.3">
      <c r="A324" s="2">
        <f>haver_dataset!B336</f>
        <v>36494</v>
      </c>
      <c r="B324">
        <f>haver_dataset!C336/1000</f>
        <v>64.830285000000003</v>
      </c>
      <c r="C324">
        <f>haver_dataset!M336/1000</f>
        <v>5.960356</v>
      </c>
      <c r="D324">
        <f>haver_dataset!N336/1000</f>
        <v>24.625332999999998</v>
      </c>
      <c r="E324">
        <f>haver_dataset!J336</f>
        <v>24.97</v>
      </c>
      <c r="F324" s="4">
        <f>haver_dataset!G336</f>
        <v>23.14</v>
      </c>
      <c r="G324">
        <f>inventories!F324</f>
        <v>2167.452005982781</v>
      </c>
      <c r="H324">
        <f>inventories!G324</f>
        <v>2184.1559234845499</v>
      </c>
      <c r="I324">
        <f>world_IP!B324</f>
        <v>84.743189999999998</v>
      </c>
      <c r="J324">
        <f>haver_dataset!H336</f>
        <v>168.4</v>
      </c>
      <c r="K324">
        <f>haver_dataset!K336</f>
        <v>95.039299999999997</v>
      </c>
      <c r="L324">
        <f>haver_dataset!L336</f>
        <v>83.696399999999997</v>
      </c>
      <c r="M324">
        <f>DK!B300</f>
        <v>0</v>
      </c>
      <c r="N324">
        <v>-0.769877017</v>
      </c>
      <c r="O324" s="4">
        <f>'Kilian Index'!B384</f>
        <v>-12.741721999999999</v>
      </c>
      <c r="P324">
        <f>GECON!B323</f>
        <v>0.47028504759515299</v>
      </c>
    </row>
    <row r="325" spans="1:16" x14ac:dyDescent="0.3">
      <c r="A325" s="2">
        <f>haver_dataset!B337</f>
        <v>36525</v>
      </c>
      <c r="B325">
        <f>haver_dataset!C337/1000</f>
        <v>64.168171000000001</v>
      </c>
      <c r="C325">
        <f>haver_dataset!M337/1000</f>
        <v>5.9585730000000003</v>
      </c>
      <c r="D325">
        <f>haver_dataset!N337/1000</f>
        <v>24.026</v>
      </c>
      <c r="E325">
        <f>haver_dataset!J337</f>
        <v>26.08</v>
      </c>
      <c r="F325" s="4">
        <f>haver_dataset!G337</f>
        <v>24.35</v>
      </c>
      <c r="G325">
        <f>inventories!F325</f>
        <v>2148.8076095171173</v>
      </c>
      <c r="H325">
        <f>inventories!G325</f>
        <v>2179.5270366391001</v>
      </c>
      <c r="I325">
        <f>world_IP!B325</f>
        <v>85.532560000000004</v>
      </c>
      <c r="J325">
        <f>haver_dataset!H337</f>
        <v>168.8</v>
      </c>
      <c r="K325">
        <f>haver_dataset!K337</f>
        <v>95.718599999999995</v>
      </c>
      <c r="L325">
        <f>haver_dataset!L337</f>
        <v>84.373500000000007</v>
      </c>
      <c r="M325">
        <f>DK!B301</f>
        <v>0</v>
      </c>
      <c r="N325">
        <v>-1.295809955</v>
      </c>
      <c r="O325" s="4">
        <f>'Kilian Index'!B385</f>
        <v>-12.140357</v>
      </c>
      <c r="P325">
        <f>GECON!B324</f>
        <v>0.37086903586426001</v>
      </c>
    </row>
    <row r="326" spans="1:16" x14ac:dyDescent="0.3">
      <c r="A326" s="2">
        <f>haver_dataset!B338</f>
        <v>36556</v>
      </c>
      <c r="B326">
        <f>haver_dataset!C338/1000</f>
        <v>64.344869000000003</v>
      </c>
      <c r="C326">
        <f>haver_dataset!M338/1000</f>
        <v>5.7843869999999997</v>
      </c>
      <c r="D326">
        <f>haver_dataset!N338/1000</f>
        <v>24.177863000000002</v>
      </c>
      <c r="E326">
        <f>haver_dataset!J338</f>
        <v>27.18</v>
      </c>
      <c r="F326" s="4">
        <f>haver_dataset!G338</f>
        <v>25.29</v>
      </c>
      <c r="G326">
        <f>inventories!F326</f>
        <v>2180.5760287333292</v>
      </c>
      <c r="H326">
        <f>inventories!G326</f>
        <v>2174.9359146350698</v>
      </c>
      <c r="I326">
        <f>world_IP!B326</f>
        <v>85.323189999999997</v>
      </c>
      <c r="J326">
        <f>haver_dataset!H338</f>
        <v>169.3</v>
      </c>
      <c r="K326">
        <f>haver_dataset!K338</f>
        <v>95.728800000000007</v>
      </c>
      <c r="L326">
        <f>haver_dataset!L338</f>
        <v>83.330600000000004</v>
      </c>
      <c r="M326">
        <f>DK!B302</f>
        <v>0</v>
      </c>
      <c r="N326">
        <v>0.808816961</v>
      </c>
      <c r="O326" s="4">
        <f>'Kilian Index'!B386</f>
        <v>-10.206462999999999</v>
      </c>
      <c r="P326">
        <f>GECON!B325</f>
        <v>0.41975957697019001</v>
      </c>
    </row>
    <row r="327" spans="1:16" x14ac:dyDescent="0.3">
      <c r="A327" s="2">
        <f>haver_dataset!B339</f>
        <v>36585</v>
      </c>
      <c r="B327">
        <f>haver_dataset!C339/1000</f>
        <v>65.061063000000004</v>
      </c>
      <c r="C327">
        <f>haver_dataset!M339/1000</f>
        <v>5.8518280000000003</v>
      </c>
      <c r="D327">
        <f>haver_dataset!N339/1000</f>
        <v>24.953621999999999</v>
      </c>
      <c r="E327">
        <f>haver_dataset!J339</f>
        <v>29.35</v>
      </c>
      <c r="F327" s="4">
        <f>haver_dataset!G339</f>
        <v>27.39</v>
      </c>
      <c r="G327">
        <f>inventories!F327</f>
        <v>2192.1531839218119</v>
      </c>
      <c r="H327">
        <f>inventories!G327</f>
        <v>2182.0256682036102</v>
      </c>
      <c r="I327">
        <f>world_IP!B327</f>
        <v>85.634529999999998</v>
      </c>
      <c r="J327">
        <f>haver_dataset!H339</f>
        <v>170</v>
      </c>
      <c r="K327">
        <f>haver_dataset!K339</f>
        <v>95.950500000000005</v>
      </c>
      <c r="L327">
        <f>haver_dataset!L339</f>
        <v>83.774000000000001</v>
      </c>
      <c r="M327">
        <f>DK!B303</f>
        <v>0</v>
      </c>
      <c r="N327">
        <v>0.55178095100000002</v>
      </c>
      <c r="O327" s="4">
        <f>'Kilian Index'!B387</f>
        <v>-8.8609313000000007</v>
      </c>
      <c r="P327">
        <f>GECON!B326</f>
        <v>8.9210238690917605E-3</v>
      </c>
    </row>
    <row r="328" spans="1:16" x14ac:dyDescent="0.3">
      <c r="A328" s="2">
        <f>haver_dataset!B340</f>
        <v>36616</v>
      </c>
      <c r="B328">
        <f>haver_dataset!C340/1000</f>
        <v>65.239833000000004</v>
      </c>
      <c r="C328">
        <f>haver_dataset!M340/1000</f>
        <v>5.9181940000000006</v>
      </c>
      <c r="D328">
        <f>haver_dataset!N340/1000</f>
        <v>24.906012</v>
      </c>
      <c r="E328">
        <f>haver_dataset!J340</f>
        <v>29.89</v>
      </c>
      <c r="F328" s="4">
        <f>haver_dataset!G340</f>
        <v>27.7</v>
      </c>
      <c r="G328">
        <f>inventories!F328</f>
        <v>2198.498218521685</v>
      </c>
      <c r="H328">
        <f>inventories!G328</f>
        <v>2164.6954736933699</v>
      </c>
      <c r="I328">
        <f>world_IP!B328</f>
        <v>86.065070000000006</v>
      </c>
      <c r="J328">
        <f>haver_dataset!H340</f>
        <v>171</v>
      </c>
      <c r="K328">
        <f>haver_dataset!K340</f>
        <v>96.5749</v>
      </c>
      <c r="L328">
        <f>haver_dataset!L340</f>
        <v>84.589699999999993</v>
      </c>
      <c r="M328">
        <f>DK!B304</f>
        <v>0.72427960860755858</v>
      </c>
      <c r="N328">
        <v>-0.320705833</v>
      </c>
      <c r="O328" s="4">
        <f>'Kilian Index'!B388</f>
        <v>5.8154189000000001</v>
      </c>
      <c r="P328">
        <f>GECON!B327</f>
        <v>0.105811237674861</v>
      </c>
    </row>
    <row r="329" spans="1:16" x14ac:dyDescent="0.3">
      <c r="A329" s="2">
        <f>haver_dataset!B341</f>
        <v>36646</v>
      </c>
      <c r="B329">
        <f>haver_dataset!C341/1000</f>
        <v>65.741439999999997</v>
      </c>
      <c r="C329">
        <f>haver_dataset!M341/1000</f>
        <v>5.8541670000000003</v>
      </c>
      <c r="D329">
        <f>haver_dataset!N341/1000</f>
        <v>25.686589999999999</v>
      </c>
      <c r="E329">
        <f>haver_dataset!J341</f>
        <v>25.74</v>
      </c>
      <c r="F329" s="4">
        <f>haver_dataset!G341</f>
        <v>24.29</v>
      </c>
      <c r="G329">
        <f>inventories!F329</f>
        <v>2195.5121149224942</v>
      </c>
      <c r="H329">
        <f>inventories!G329</f>
        <v>2165.2438280731099</v>
      </c>
      <c r="I329">
        <f>world_IP!B329</f>
        <v>86.918080000000003</v>
      </c>
      <c r="J329">
        <f>haver_dataset!H341</f>
        <v>170.9</v>
      </c>
      <c r="K329">
        <f>haver_dataset!K341</f>
        <v>97.194800000000001</v>
      </c>
      <c r="L329">
        <f>haver_dataset!L341</f>
        <v>83.591800000000006</v>
      </c>
      <c r="M329">
        <f>DK!B305</f>
        <v>0</v>
      </c>
      <c r="N329">
        <v>0.40176729100000003</v>
      </c>
      <c r="O329" s="4">
        <f>'Kilian Index'!B389</f>
        <v>8.9000775999999995</v>
      </c>
      <c r="P329">
        <f>GECON!B328</f>
        <v>1.52055076869674E-2</v>
      </c>
    </row>
    <row r="330" spans="1:16" x14ac:dyDescent="0.3">
      <c r="A330" s="2">
        <f>haver_dataset!B342</f>
        <v>36677</v>
      </c>
      <c r="B330">
        <f>haver_dataset!C342/1000</f>
        <v>66.136504000000002</v>
      </c>
      <c r="C330">
        <f>haver_dataset!M342/1000</f>
        <v>5.8465159999999994</v>
      </c>
      <c r="D330">
        <f>haver_dataset!N342/1000</f>
        <v>26.250012999999999</v>
      </c>
      <c r="E330">
        <f>haver_dataset!J342</f>
        <v>28.78</v>
      </c>
      <c r="F330" s="4">
        <f>haver_dataset!G342</f>
        <v>26.35</v>
      </c>
      <c r="G330">
        <f>inventories!F330</f>
        <v>2165.7671523830486</v>
      </c>
      <c r="H330">
        <f>inventories!G330</f>
        <v>2150.6030935290801</v>
      </c>
      <c r="I330">
        <f>world_IP!B330</f>
        <v>87.355999999999995</v>
      </c>
      <c r="J330">
        <f>haver_dataset!H342</f>
        <v>171.2</v>
      </c>
      <c r="K330">
        <f>haver_dataset!K342</f>
        <v>97.184200000000004</v>
      </c>
      <c r="L330">
        <f>haver_dataset!L342</f>
        <v>83.344899999999996</v>
      </c>
      <c r="M330">
        <f>DK!B306</f>
        <v>0</v>
      </c>
      <c r="N330">
        <v>0.58105530000000005</v>
      </c>
      <c r="O330" s="4">
        <f>'Kilian Index'!B390</f>
        <v>4.9136313999999999</v>
      </c>
      <c r="P330">
        <f>GECON!B329</f>
        <v>-1.98636030440901E-2</v>
      </c>
    </row>
    <row r="331" spans="1:16" x14ac:dyDescent="0.3">
      <c r="A331" s="2">
        <f>haver_dataset!B343</f>
        <v>36707</v>
      </c>
      <c r="B331">
        <f>haver_dataset!C343/1000</f>
        <v>65.785101999999995</v>
      </c>
      <c r="C331">
        <f>haver_dataset!M343/1000</f>
        <v>5.8228670000000005</v>
      </c>
      <c r="D331">
        <f>haver_dataset!N343/1000</f>
        <v>25.829006</v>
      </c>
      <c r="E331">
        <f>haver_dataset!J343</f>
        <v>31.83</v>
      </c>
      <c r="F331" s="4">
        <f>haver_dataset!G343</f>
        <v>28.91</v>
      </c>
      <c r="G331">
        <f>inventories!F331</f>
        <v>2160.3036934376792</v>
      </c>
      <c r="H331">
        <f>inventories!G331</f>
        <v>2161.5490908946999</v>
      </c>
      <c r="I331">
        <f>world_IP!B331</f>
        <v>87.443349999999995</v>
      </c>
      <c r="J331">
        <f>haver_dataset!H343</f>
        <v>172.2</v>
      </c>
      <c r="K331">
        <f>haver_dataset!K343</f>
        <v>97.360600000000005</v>
      </c>
      <c r="L331">
        <f>haver_dataset!L343</f>
        <v>83.859200000000001</v>
      </c>
      <c r="M331">
        <f>DK!B307</f>
        <v>-0.71078145357715983</v>
      </c>
      <c r="N331">
        <v>-0.58720683500000004</v>
      </c>
      <c r="O331" s="4">
        <f>'Kilian Index'!B391</f>
        <v>3.6826390999999998</v>
      </c>
      <c r="P331">
        <f>GECON!B330</f>
        <v>2.7827246789257399E-2</v>
      </c>
    </row>
    <row r="332" spans="1:16" x14ac:dyDescent="0.3">
      <c r="A332" s="2">
        <f>haver_dataset!B344</f>
        <v>36738</v>
      </c>
      <c r="B332">
        <f>haver_dataset!C344/1000</f>
        <v>66.503742000000003</v>
      </c>
      <c r="C332">
        <f>haver_dataset!M344/1000</f>
        <v>5.7393549999999998</v>
      </c>
      <c r="D332">
        <f>haver_dataset!N344/1000</f>
        <v>26.186868999999998</v>
      </c>
      <c r="E332">
        <f>haver_dataset!J344</f>
        <v>29.77</v>
      </c>
      <c r="F332" s="4">
        <f>haver_dataset!G344</f>
        <v>28</v>
      </c>
      <c r="G332">
        <f>inventories!F332</f>
        <v>2159.0362139833233</v>
      </c>
      <c r="H332">
        <f>inventories!G332</f>
        <v>2166.9513642929901</v>
      </c>
      <c r="I332">
        <f>world_IP!B332</f>
        <v>87.759680000000003</v>
      </c>
      <c r="J332">
        <f>haver_dataset!H344</f>
        <v>172.7</v>
      </c>
      <c r="K332">
        <f>haver_dataset!K344</f>
        <v>97.445999999999998</v>
      </c>
      <c r="L332">
        <f>haver_dataset!L344</f>
        <v>83.809200000000004</v>
      </c>
      <c r="M332">
        <f>DK!B308</f>
        <v>0</v>
      </c>
      <c r="N332">
        <v>-0.120348081</v>
      </c>
      <c r="O332" s="4">
        <f>'Kilian Index'!B392</f>
        <v>5.3675096</v>
      </c>
      <c r="P332">
        <f>GECON!B331</f>
        <v>-5.4682182085988802E-2</v>
      </c>
    </row>
    <row r="333" spans="1:16" x14ac:dyDescent="0.3">
      <c r="A333" s="2">
        <f>haver_dataset!B345</f>
        <v>36769</v>
      </c>
      <c r="B333">
        <f>haver_dataset!C345/1000</f>
        <v>67.041550000000001</v>
      </c>
      <c r="C333">
        <f>haver_dataset!M345/1000</f>
        <v>5.7887420000000001</v>
      </c>
      <c r="D333">
        <f>haver_dataset!N345/1000</f>
        <v>26.843622</v>
      </c>
      <c r="E333">
        <f>haver_dataset!J345</f>
        <v>31.22</v>
      </c>
      <c r="F333" s="4">
        <f>haver_dataset!G345</f>
        <v>28.8</v>
      </c>
      <c r="G333">
        <f>inventories!F333</f>
        <v>2163.5570244197324</v>
      </c>
      <c r="H333">
        <f>inventories!G333</f>
        <v>2171.0347601911699</v>
      </c>
      <c r="I333">
        <f>world_IP!B333</f>
        <v>88.185360000000003</v>
      </c>
      <c r="J333">
        <f>haver_dataset!H345</f>
        <v>172.7</v>
      </c>
      <c r="K333">
        <f>haver_dataset!K345</f>
        <v>96.804299999999998</v>
      </c>
      <c r="L333">
        <f>haver_dataset!L345</f>
        <v>84.377499999999998</v>
      </c>
      <c r="M333">
        <f>DK!B309</f>
        <v>0</v>
      </c>
      <c r="N333">
        <v>0.63343786499999999</v>
      </c>
      <c r="O333" s="4">
        <f>'Kilian Index'!B393</f>
        <v>6.8232742999999996</v>
      </c>
      <c r="P333">
        <f>GECON!B332</f>
        <v>2.5518010198580202E-2</v>
      </c>
    </row>
    <row r="334" spans="1:16" x14ac:dyDescent="0.3">
      <c r="A334" s="2">
        <f>haver_dataset!B346</f>
        <v>36799</v>
      </c>
      <c r="B334">
        <f>haver_dataset!C346/1000</f>
        <v>66.982020000000006</v>
      </c>
      <c r="C334">
        <f>haver_dataset!M346/1000</f>
        <v>5.7576999999999998</v>
      </c>
      <c r="D334">
        <f>haver_dataset!N346/1000</f>
        <v>26.765903999999999</v>
      </c>
      <c r="E334">
        <f>haver_dataset!J346</f>
        <v>33.880000000000003</v>
      </c>
      <c r="F334" s="4">
        <f>haver_dataset!G346</f>
        <v>30.56</v>
      </c>
      <c r="G334">
        <f>inventories!F334</f>
        <v>2149.3021108604958</v>
      </c>
      <c r="H334">
        <f>inventories!G334</f>
        <v>2173.63060781075</v>
      </c>
      <c r="I334">
        <f>world_IP!B334</f>
        <v>87.989270000000005</v>
      </c>
      <c r="J334">
        <f>haver_dataset!H346</f>
        <v>173.6</v>
      </c>
      <c r="K334">
        <f>haver_dataset!K346</f>
        <v>97.250200000000007</v>
      </c>
      <c r="L334">
        <f>haver_dataset!L346</f>
        <v>84.018900000000002</v>
      </c>
      <c r="M334">
        <f>DK!B310</f>
        <v>3.9267419313444378</v>
      </c>
      <c r="N334">
        <v>-0.112491361</v>
      </c>
      <c r="O334" s="4">
        <f>'Kilian Index'!B394</f>
        <v>10.827306999999999</v>
      </c>
      <c r="P334">
        <f>GECON!B333</f>
        <v>-7.3651095475153097E-2</v>
      </c>
    </row>
    <row r="335" spans="1:16" x14ac:dyDescent="0.3">
      <c r="A335" s="2">
        <f>haver_dataset!B347</f>
        <v>36830</v>
      </c>
      <c r="B335">
        <f>haver_dataset!C347/1000</f>
        <v>67.735984000000002</v>
      </c>
      <c r="C335">
        <f>haver_dataset!M347/1000</f>
        <v>5.8090320000000002</v>
      </c>
      <c r="D335">
        <f>haver_dataset!N347/1000</f>
        <v>27.354075999999999</v>
      </c>
      <c r="E335">
        <f>haver_dataset!J347</f>
        <v>33.08</v>
      </c>
      <c r="F335" s="4">
        <f>haver_dataset!G347</f>
        <v>29.71</v>
      </c>
      <c r="G335">
        <f>inventories!F335</f>
        <v>2157.3900967109257</v>
      </c>
      <c r="H335">
        <f>inventories!G335</f>
        <v>2160.4286320189699</v>
      </c>
      <c r="I335">
        <f>world_IP!B335</f>
        <v>88.280940000000001</v>
      </c>
      <c r="J335">
        <f>haver_dataset!H347</f>
        <v>173.9</v>
      </c>
      <c r="K335">
        <f>haver_dataset!K347</f>
        <v>96.8887</v>
      </c>
      <c r="L335">
        <f>haver_dataset!L347</f>
        <v>84.5702</v>
      </c>
      <c r="M335">
        <f>DK!B311</f>
        <v>0</v>
      </c>
      <c r="N335">
        <v>0.132100723</v>
      </c>
      <c r="O335" s="4">
        <f>'Kilian Index'!B395</f>
        <v>12.097721999999999</v>
      </c>
      <c r="P335">
        <f>GECON!B334</f>
        <v>-0.47177532131731997</v>
      </c>
    </row>
    <row r="336" spans="1:16" x14ac:dyDescent="0.3">
      <c r="A336" s="2">
        <f>haver_dataset!B348</f>
        <v>36860</v>
      </c>
      <c r="B336">
        <f>haver_dataset!C348/1000</f>
        <v>68.591515999999999</v>
      </c>
      <c r="C336">
        <f>haver_dataset!M348/1000</f>
        <v>5.8326670000000007</v>
      </c>
      <c r="D336">
        <f>haver_dataset!N348/1000</f>
        <v>27.592571</v>
      </c>
      <c r="E336">
        <f>haver_dataset!J348</f>
        <v>34.4</v>
      </c>
      <c r="F336" s="4">
        <f>haver_dataset!G348</f>
        <v>30</v>
      </c>
      <c r="G336">
        <f>inventories!F336</f>
        <v>2148.3325256042526</v>
      </c>
      <c r="H336">
        <f>inventories!G336</f>
        <v>2167.6615936160701</v>
      </c>
      <c r="I336">
        <f>world_IP!B336</f>
        <v>88.602180000000004</v>
      </c>
      <c r="J336">
        <f>haver_dataset!H348</f>
        <v>174.2</v>
      </c>
      <c r="K336">
        <f>haver_dataset!K348</f>
        <v>96.627499999999998</v>
      </c>
      <c r="L336">
        <f>haver_dataset!L348</f>
        <v>83.936000000000007</v>
      </c>
      <c r="M336">
        <f>DK!B312</f>
        <v>0.64603552795575792</v>
      </c>
      <c r="N336">
        <v>-0.29114064299999998</v>
      </c>
      <c r="O336" s="4">
        <f>'Kilian Index'!B396</f>
        <v>11.397126999999999</v>
      </c>
      <c r="P336">
        <f>GECON!B335</f>
        <v>-0.29337406439084202</v>
      </c>
    </row>
    <row r="337" spans="1:16" x14ac:dyDescent="0.3">
      <c r="A337" s="2">
        <f>haver_dataset!B349</f>
        <v>36891</v>
      </c>
      <c r="B337">
        <f>haver_dataset!C349/1000</f>
        <v>67.112565000000004</v>
      </c>
      <c r="C337">
        <f>haver_dataset!M349/1000</f>
        <v>5.8550969999999998</v>
      </c>
      <c r="D337">
        <f>haver_dataset!N349/1000</f>
        <v>25.935145000000002</v>
      </c>
      <c r="E337">
        <f>haver_dataset!J349</f>
        <v>28.46</v>
      </c>
      <c r="F337" s="4">
        <f>haver_dataset!G349</f>
        <v>25.19</v>
      </c>
      <c r="G337">
        <f>inventories!F337</f>
        <v>2156.8739165321449</v>
      </c>
      <c r="H337">
        <f>inventories!G337</f>
        <v>2189.0726735005601</v>
      </c>
      <c r="I337">
        <f>world_IP!B337</f>
        <v>88.918909999999997</v>
      </c>
      <c r="J337">
        <f>haver_dataset!H349</f>
        <v>174.6</v>
      </c>
      <c r="K337">
        <f>haver_dataset!K349</f>
        <v>96.039699999999996</v>
      </c>
      <c r="L337">
        <f>haver_dataset!L349</f>
        <v>83.508899999999997</v>
      </c>
      <c r="M337">
        <f>DK!B313</f>
        <v>0</v>
      </c>
      <c r="N337">
        <v>-2.101732873</v>
      </c>
      <c r="O337" s="4">
        <f>'Kilian Index'!B397</f>
        <v>4.5466319999999998</v>
      </c>
      <c r="P337">
        <f>GECON!B336</f>
        <v>-0.71646697006375903</v>
      </c>
    </row>
    <row r="338" spans="1:16" x14ac:dyDescent="0.3">
      <c r="A338" s="2">
        <f>haver_dataset!B350</f>
        <v>36922</v>
      </c>
      <c r="B338">
        <f>haver_dataset!C350/1000</f>
        <v>67.456869999999995</v>
      </c>
      <c r="C338">
        <f>haver_dataset!M350/1000</f>
        <v>5.7989350000000002</v>
      </c>
      <c r="D338">
        <f>haver_dataset!N350/1000</f>
        <v>26.629939</v>
      </c>
      <c r="E338">
        <f>haver_dataset!J350</f>
        <v>29.58</v>
      </c>
      <c r="F338" s="4">
        <f>haver_dataset!G350</f>
        <v>24.49</v>
      </c>
      <c r="G338">
        <f>inventories!F338</f>
        <v>2157.2254123073758</v>
      </c>
      <c r="H338">
        <f>inventories!G338</f>
        <v>2155.5817281156401</v>
      </c>
      <c r="I338">
        <f>world_IP!B338</f>
        <v>87.723500000000001</v>
      </c>
      <c r="J338">
        <f>haver_dataset!H350</f>
        <v>175.6</v>
      </c>
      <c r="K338">
        <f>haver_dataset!K350</f>
        <v>95.647199999999998</v>
      </c>
      <c r="L338">
        <f>haver_dataset!L350</f>
        <v>83.759100000000004</v>
      </c>
      <c r="M338">
        <f>DK!B314</f>
        <v>-1.2843985800712958</v>
      </c>
      <c r="N338">
        <v>0.66896139799999998</v>
      </c>
      <c r="O338" s="4">
        <f>'Kilian Index'!B398</f>
        <v>1.4329178</v>
      </c>
      <c r="P338">
        <f>GECON!B337</f>
        <v>-0.56556667542786498</v>
      </c>
    </row>
    <row r="339" spans="1:16" x14ac:dyDescent="0.3">
      <c r="A339" s="2">
        <f>haver_dataset!B351</f>
        <v>36950</v>
      </c>
      <c r="B339">
        <f>haver_dataset!C351/1000</f>
        <v>66.863359000000003</v>
      </c>
      <c r="C339">
        <f>haver_dataset!M351/1000</f>
        <v>5.7801070000000001</v>
      </c>
      <c r="D339">
        <f>haver_dataset!N351/1000</f>
        <v>26.120588000000001</v>
      </c>
      <c r="E339">
        <f>haver_dataset!J351</f>
        <v>29.61</v>
      </c>
      <c r="F339" s="4">
        <f>haver_dataset!G351</f>
        <v>24.97</v>
      </c>
      <c r="G339">
        <f>inventories!F339</f>
        <v>2130.9501402482988</v>
      </c>
      <c r="H339">
        <f>inventories!G339</f>
        <v>2120.3541376233702</v>
      </c>
      <c r="I339">
        <f>world_IP!B339</f>
        <v>88.453180000000003</v>
      </c>
      <c r="J339">
        <f>haver_dataset!H351</f>
        <v>176</v>
      </c>
      <c r="K339">
        <f>haver_dataset!K351</f>
        <v>95.005300000000005</v>
      </c>
      <c r="L339">
        <f>haver_dataset!L351</f>
        <v>84.768000000000001</v>
      </c>
      <c r="M339">
        <f>DK!B315</f>
        <v>0</v>
      </c>
      <c r="N339">
        <v>0.67359142100000002</v>
      </c>
      <c r="O339" s="4">
        <f>'Kilian Index'!B399</f>
        <v>-4.3442382999999998</v>
      </c>
      <c r="P339">
        <f>GECON!B338</f>
        <v>-0.46708974599036701</v>
      </c>
    </row>
    <row r="340" spans="1:16" x14ac:dyDescent="0.3">
      <c r="A340" s="2">
        <f>haver_dataset!B352</f>
        <v>36981</v>
      </c>
      <c r="B340">
        <f>haver_dataset!C352/1000</f>
        <v>67.396321</v>
      </c>
      <c r="C340">
        <f>haver_dataset!M352/1000</f>
        <v>5.8803230000000006</v>
      </c>
      <c r="D340">
        <f>haver_dataset!N352/1000</f>
        <v>26.465682000000001</v>
      </c>
      <c r="E340">
        <f>haver_dataset!J352</f>
        <v>27.24</v>
      </c>
      <c r="F340" s="4">
        <f>haver_dataset!G352</f>
        <v>23.01</v>
      </c>
      <c r="G340">
        <f>inventories!F340</f>
        <v>2198.0982923393726</v>
      </c>
      <c r="H340">
        <f>inventories!G340</f>
        <v>2162.5593450384599</v>
      </c>
      <c r="I340">
        <f>world_IP!B340</f>
        <v>87.630679999999998</v>
      </c>
      <c r="J340">
        <f>haver_dataset!H352</f>
        <v>176.1</v>
      </c>
      <c r="K340">
        <f>haver_dataset!K352</f>
        <v>94.770200000000003</v>
      </c>
      <c r="L340">
        <f>haver_dataset!L352</f>
        <v>84.880700000000004</v>
      </c>
      <c r="M340">
        <f>DK!B316</f>
        <v>-0.45488503183756507</v>
      </c>
      <c r="N340">
        <v>0.95907602999999997</v>
      </c>
      <c r="O340" s="4">
        <f>'Kilian Index'!B400</f>
        <v>-2.6916867</v>
      </c>
      <c r="P340">
        <f>GECON!B339</f>
        <v>-0.84734212680563303</v>
      </c>
    </row>
    <row r="341" spans="1:16" x14ac:dyDescent="0.3">
      <c r="A341" s="2">
        <f>haver_dataset!B353</f>
        <v>37011</v>
      </c>
      <c r="B341">
        <f>haver_dataset!C353/1000</f>
        <v>66.699460000000002</v>
      </c>
      <c r="C341">
        <f>haver_dataset!M353/1000</f>
        <v>5.8626329999999998</v>
      </c>
      <c r="D341">
        <f>haver_dataset!N353/1000</f>
        <v>26.039741000000003</v>
      </c>
      <c r="E341">
        <f>haver_dataset!J353</f>
        <v>27.41</v>
      </c>
      <c r="F341" s="4">
        <f>haver_dataset!G353</f>
        <v>22.99</v>
      </c>
      <c r="G341">
        <f>inventories!F341</f>
        <v>2220.353288622081</v>
      </c>
      <c r="H341">
        <f>inventories!G341</f>
        <v>2189.12532704972</v>
      </c>
      <c r="I341">
        <f>world_IP!B341</f>
        <v>87.244709999999998</v>
      </c>
      <c r="J341">
        <f>haver_dataset!H353</f>
        <v>176.4</v>
      </c>
      <c r="K341">
        <f>haver_dataset!K353</f>
        <v>94.392499999999998</v>
      </c>
      <c r="L341">
        <f>haver_dataset!L353</f>
        <v>85.142099999999999</v>
      </c>
      <c r="M341">
        <f>DK!B317</f>
        <v>0</v>
      </c>
      <c r="N341">
        <v>0.199902998</v>
      </c>
      <c r="O341" s="4">
        <f>'Kilian Index'!B401</f>
        <v>-6.9805954000000003</v>
      </c>
      <c r="P341">
        <f>GECON!B340</f>
        <v>-0.59703709744373001</v>
      </c>
    </row>
    <row r="342" spans="1:16" x14ac:dyDescent="0.3">
      <c r="A342" s="2">
        <f>haver_dataset!B354</f>
        <v>37042</v>
      </c>
      <c r="B342">
        <f>haver_dataset!C354/1000</f>
        <v>65.893835999999993</v>
      </c>
      <c r="C342">
        <f>haver_dataset!M354/1000</f>
        <v>5.8294189999999997</v>
      </c>
      <c r="D342">
        <f>haver_dataset!N354/1000</f>
        <v>25.606695999999999</v>
      </c>
      <c r="E342">
        <f>haver_dataset!J354</f>
        <v>28.64</v>
      </c>
      <c r="F342" s="4">
        <f>haver_dataset!G354</f>
        <v>24.63</v>
      </c>
      <c r="G342">
        <f>inventories!F342</f>
        <v>2185.2226676971445</v>
      </c>
      <c r="H342">
        <f>inventories!G342</f>
        <v>2170.2700556908098</v>
      </c>
      <c r="I342">
        <f>world_IP!B342</f>
        <v>87.226910000000004</v>
      </c>
      <c r="J342">
        <f>haver_dataset!H354</f>
        <v>177.3</v>
      </c>
      <c r="K342">
        <f>haver_dataset!K354</f>
        <v>93.878799999999998</v>
      </c>
      <c r="L342">
        <f>haver_dataset!L354</f>
        <v>85.225099999999998</v>
      </c>
      <c r="M342">
        <f>DK!B318</f>
        <v>0</v>
      </c>
      <c r="N342">
        <v>-5.4059469999999998E-2</v>
      </c>
      <c r="O342" s="4">
        <f>'Kilian Index'!B402</f>
        <v>-6.6997990999999999</v>
      </c>
      <c r="P342">
        <f>GECON!B341</f>
        <v>-0.14097102950935</v>
      </c>
    </row>
    <row r="343" spans="1:16" x14ac:dyDescent="0.3">
      <c r="A343" s="2">
        <f>haver_dataset!B355</f>
        <v>37072</v>
      </c>
      <c r="B343">
        <f>haver_dataset!C355/1000</f>
        <v>64.304337000000004</v>
      </c>
      <c r="C343">
        <f>haver_dataset!M355/1000</f>
        <v>5.7658000000000005</v>
      </c>
      <c r="D343">
        <f>haver_dataset!N355/1000</f>
        <v>24.040568</v>
      </c>
      <c r="E343">
        <f>haver_dataset!J355</f>
        <v>27.6</v>
      </c>
      <c r="F343" s="4">
        <f>haver_dataset!G355</f>
        <v>23.95</v>
      </c>
      <c r="G343">
        <f>inventories!F343</f>
        <v>2126.1056883923429</v>
      </c>
      <c r="H343">
        <f>inventories!G343</f>
        <v>2124.8683945131702</v>
      </c>
      <c r="I343">
        <f>world_IP!B343</f>
        <v>87.014679999999998</v>
      </c>
      <c r="J343">
        <f>haver_dataset!H355</f>
        <v>177.7</v>
      </c>
      <c r="K343">
        <f>haver_dataset!K355</f>
        <v>93.325900000000004</v>
      </c>
      <c r="L343">
        <f>haver_dataset!L355</f>
        <v>84.346999999999994</v>
      </c>
      <c r="M343">
        <f>DK!B319</f>
        <v>0.97517950025670919</v>
      </c>
      <c r="N343">
        <v>-2.671123009</v>
      </c>
      <c r="O343" s="4">
        <f>'Kilian Index'!B403</f>
        <v>-11.786542000000001</v>
      </c>
      <c r="P343">
        <f>GECON!B342</f>
        <v>-0.431756975455662</v>
      </c>
    </row>
    <row r="344" spans="1:16" x14ac:dyDescent="0.3">
      <c r="A344" s="2">
        <f>haver_dataset!B356</f>
        <v>37103</v>
      </c>
      <c r="B344">
        <f>haver_dataset!C356/1000</f>
        <v>66.619911999999999</v>
      </c>
      <c r="C344">
        <f>haver_dataset!M356/1000</f>
        <v>5.7486450000000007</v>
      </c>
      <c r="D344">
        <f>haver_dataset!N356/1000</f>
        <v>25.637297</v>
      </c>
      <c r="E344">
        <f>haver_dataset!J356</f>
        <v>26.45</v>
      </c>
      <c r="F344" s="4">
        <f>haver_dataset!G356</f>
        <v>22.76</v>
      </c>
      <c r="G344">
        <f>inventories!F344</f>
        <v>2137.0314597195743</v>
      </c>
      <c r="H344">
        <f>inventories!G344</f>
        <v>2146.01932427374</v>
      </c>
      <c r="I344">
        <f>world_IP!B344</f>
        <v>86.409419999999997</v>
      </c>
      <c r="J344">
        <f>haver_dataset!H356</f>
        <v>177.4</v>
      </c>
      <c r="K344">
        <f>haver_dataset!K356</f>
        <v>92.864199999999997</v>
      </c>
      <c r="L344">
        <f>haver_dataset!L356</f>
        <v>84.050700000000006</v>
      </c>
      <c r="M344">
        <f>DK!B320</f>
        <v>2.027769819844282</v>
      </c>
      <c r="N344">
        <v>1.9093243520000001</v>
      </c>
      <c r="O344" s="4">
        <f>'Kilian Index'!B404</f>
        <v>-24.628287</v>
      </c>
      <c r="P344">
        <f>GECON!B343</f>
        <v>-0.53948172026053298</v>
      </c>
    </row>
    <row r="345" spans="1:16" x14ac:dyDescent="0.3">
      <c r="A345" s="2">
        <f>haver_dataset!B357</f>
        <v>37134</v>
      </c>
      <c r="B345">
        <f>haver_dataset!C357/1000</f>
        <v>66.732251999999988</v>
      </c>
      <c r="C345">
        <f>haver_dataset!M357/1000</f>
        <v>5.7254189999999996</v>
      </c>
      <c r="D345">
        <f>haver_dataset!N357/1000</f>
        <v>26.025213000000001</v>
      </c>
      <c r="E345">
        <f>haver_dataset!J357</f>
        <v>27.47</v>
      </c>
      <c r="F345" s="4">
        <f>haver_dataset!G357</f>
        <v>23.77</v>
      </c>
      <c r="G345">
        <f>inventories!F345</f>
        <v>2152.3841739352001</v>
      </c>
      <c r="H345">
        <f>inventories!G345</f>
        <v>2159.2852915500998</v>
      </c>
      <c r="I345">
        <f>world_IP!B345</f>
        <v>86.883610000000004</v>
      </c>
      <c r="J345">
        <f>haver_dataset!H357</f>
        <v>177.4</v>
      </c>
      <c r="K345">
        <f>haver_dataset!K357</f>
        <v>92.463899999999995</v>
      </c>
      <c r="L345">
        <f>haver_dataset!L357</f>
        <v>84.040599999999998</v>
      </c>
      <c r="M345">
        <f>DK!B321</f>
        <v>0</v>
      </c>
      <c r="N345">
        <v>0.90997539599999999</v>
      </c>
      <c r="O345" s="4">
        <f>'Kilian Index'!B405</f>
        <v>-45.296135</v>
      </c>
      <c r="P345">
        <f>GECON!B344</f>
        <v>-0.32168733961511597</v>
      </c>
    </row>
    <row r="346" spans="1:16" x14ac:dyDescent="0.3">
      <c r="A346" s="2">
        <f>haver_dataset!B358</f>
        <v>37164</v>
      </c>
      <c r="B346">
        <f>haver_dataset!C358/1000</f>
        <v>66.054383999999999</v>
      </c>
      <c r="C346">
        <f>haver_dataset!M358/1000</f>
        <v>5.7089999999999996</v>
      </c>
      <c r="D346">
        <f>haver_dataset!N358/1000</f>
        <v>25.153490000000001</v>
      </c>
      <c r="E346">
        <f>haver_dataset!J358</f>
        <v>25.88</v>
      </c>
      <c r="F346" s="4">
        <f>haver_dataset!G358</f>
        <v>22.51</v>
      </c>
      <c r="G346">
        <f>inventories!F346</f>
        <v>2143.8806040109189</v>
      </c>
      <c r="H346">
        <f>inventories!G346</f>
        <v>2165.8845502700001</v>
      </c>
      <c r="I346">
        <f>world_IP!B346</f>
        <v>86.290890000000005</v>
      </c>
      <c r="J346">
        <f>haver_dataset!H358</f>
        <v>178.1</v>
      </c>
      <c r="K346">
        <f>haver_dataset!K358</f>
        <v>92.109800000000007</v>
      </c>
      <c r="L346">
        <f>haver_dataset!L358</f>
        <v>84.112399999999994</v>
      </c>
      <c r="M346">
        <f>DK!B322</f>
        <v>1.7653246193798788</v>
      </c>
      <c r="N346">
        <v>-0.37585165300000001</v>
      </c>
      <c r="O346" s="4">
        <f>'Kilian Index'!B406</f>
        <v>-49.160494999999997</v>
      </c>
      <c r="P346">
        <f>GECON!B345</f>
        <v>-1.11114623957084</v>
      </c>
    </row>
    <row r="347" spans="1:16" x14ac:dyDescent="0.3">
      <c r="A347" s="2">
        <f>haver_dataset!B359</f>
        <v>37195</v>
      </c>
      <c r="B347">
        <f>haver_dataset!C359/1000</f>
        <v>66.016136000000003</v>
      </c>
      <c r="C347">
        <f>haver_dataset!M359/1000</f>
        <v>5.7460969999999998</v>
      </c>
      <c r="D347">
        <f>haver_dataset!N359/1000</f>
        <v>25.061593999999999</v>
      </c>
      <c r="E347">
        <f>haver_dataset!J359</f>
        <v>22.21</v>
      </c>
      <c r="F347" s="4">
        <f>haver_dataset!G359</f>
        <v>18.760000000000002</v>
      </c>
      <c r="G347">
        <f>inventories!F347</f>
        <v>2166.0227417929091</v>
      </c>
      <c r="H347">
        <f>inventories!G347</f>
        <v>2168.24183219527</v>
      </c>
      <c r="I347">
        <f>world_IP!B347</f>
        <v>86.007919999999999</v>
      </c>
      <c r="J347">
        <f>haver_dataset!H359</f>
        <v>177.6</v>
      </c>
      <c r="K347">
        <f>haver_dataset!K359</f>
        <v>91.712599999999995</v>
      </c>
      <c r="L347">
        <f>haver_dataset!L359</f>
        <v>83.686499999999995</v>
      </c>
      <c r="M347">
        <f>DK!B323</f>
        <v>0</v>
      </c>
      <c r="N347">
        <v>0.14423160800000001</v>
      </c>
      <c r="O347" s="4">
        <f>'Kilian Index'!B407</f>
        <v>-53.814627999999999</v>
      </c>
      <c r="P347">
        <f>GECON!B346</f>
        <v>-0.58009598142622698</v>
      </c>
    </row>
    <row r="348" spans="1:16" x14ac:dyDescent="0.3">
      <c r="A348" s="2">
        <f>haver_dataset!B360</f>
        <v>37225</v>
      </c>
      <c r="B348">
        <f>haver_dataset!C360/1000</f>
        <v>65.888755000000003</v>
      </c>
      <c r="C348">
        <f>haver_dataset!M360/1000</f>
        <v>5.881367</v>
      </c>
      <c r="D348">
        <f>haver_dataset!N360/1000</f>
        <v>24.361308000000001</v>
      </c>
      <c r="E348">
        <f>haver_dataset!J360</f>
        <v>19.670000000000002</v>
      </c>
      <c r="F348" s="4">
        <f>haver_dataset!G360</f>
        <v>16.059999999999999</v>
      </c>
      <c r="G348">
        <f>inventories!F348</f>
        <v>2145.6469210118421</v>
      </c>
      <c r="H348">
        <f>inventories!G348</f>
        <v>2166.7676854998599</v>
      </c>
      <c r="I348">
        <f>world_IP!B348</f>
        <v>85.776430000000005</v>
      </c>
      <c r="J348">
        <f>haver_dataset!H360</f>
        <v>177.5</v>
      </c>
      <c r="K348">
        <f>haver_dataset!K360</f>
        <v>91.371099999999998</v>
      </c>
      <c r="L348">
        <f>haver_dataset!L360</f>
        <v>83.048500000000004</v>
      </c>
      <c r="M348">
        <f>DK!B324</f>
        <v>-7.1801549075566946</v>
      </c>
      <c r="N348">
        <v>-0.15611167100000001</v>
      </c>
      <c r="O348" s="4">
        <f>'Kilian Index'!B408</f>
        <v>-58.498949000000003</v>
      </c>
      <c r="P348">
        <f>GECON!B347</f>
        <v>-0.31402632014492299</v>
      </c>
    </row>
    <row r="349" spans="1:16" x14ac:dyDescent="0.3">
      <c r="A349" s="2">
        <f>haver_dataset!B361</f>
        <v>37256</v>
      </c>
      <c r="B349">
        <f>haver_dataset!C361/1000</f>
        <v>65.969581999999988</v>
      </c>
      <c r="C349">
        <f>haver_dataset!M361/1000</f>
        <v>5.8874520000000006</v>
      </c>
      <c r="D349">
        <f>haver_dataset!N361/1000</f>
        <v>23.965211</v>
      </c>
      <c r="E349">
        <f>haver_dataset!J361</f>
        <v>19.329999999999998</v>
      </c>
      <c r="F349" s="4">
        <f>haver_dataset!G361</f>
        <v>15.95</v>
      </c>
      <c r="G349">
        <f>inventories!F349</f>
        <v>2146.4394811141815</v>
      </c>
      <c r="H349">
        <f>inventories!G349</f>
        <v>2179.2880960423299</v>
      </c>
      <c r="I349">
        <f>world_IP!B349</f>
        <v>85.842770000000002</v>
      </c>
      <c r="J349">
        <f>haver_dataset!H361</f>
        <v>177.4</v>
      </c>
      <c r="K349">
        <f>haver_dataset!K361</f>
        <v>91.543199999999999</v>
      </c>
      <c r="L349">
        <f>haver_dataset!L361</f>
        <v>82.166600000000003</v>
      </c>
      <c r="M349">
        <f>DK!B325</f>
        <v>-1.8840101113597016</v>
      </c>
      <c r="N349">
        <v>-1.187568543</v>
      </c>
      <c r="O349" s="4">
        <f>'Kilian Index'!B409</f>
        <v>-56.537204000000003</v>
      </c>
      <c r="P349">
        <f>GECON!B348</f>
        <v>-0.116224621331807</v>
      </c>
    </row>
    <row r="350" spans="1:16" x14ac:dyDescent="0.3">
      <c r="A350" s="2">
        <f>haver_dataset!B362</f>
        <v>37287</v>
      </c>
      <c r="B350">
        <f>haver_dataset!C362/1000</f>
        <v>65.553669999999997</v>
      </c>
      <c r="C350">
        <f>haver_dataset!M362/1000</f>
        <v>5.8734190000000002</v>
      </c>
      <c r="D350">
        <f>haver_dataset!N362/1000</f>
        <v>23.750567999999998</v>
      </c>
      <c r="E350">
        <f>haver_dataset!J362</f>
        <v>19.670000000000002</v>
      </c>
      <c r="F350" s="4">
        <f>haver_dataset!G362</f>
        <v>17.04</v>
      </c>
      <c r="G350">
        <f>inventories!F350</f>
        <v>2189.4154346482087</v>
      </c>
      <c r="H350">
        <f>inventories!G350</f>
        <v>2192.64483933976</v>
      </c>
      <c r="I350">
        <f>world_IP!B350</f>
        <v>86.752880000000005</v>
      </c>
      <c r="J350">
        <f>haver_dataset!H362</f>
        <v>177.7</v>
      </c>
      <c r="K350">
        <f>haver_dataset!K362</f>
        <v>92.163399999999996</v>
      </c>
      <c r="L350">
        <f>haver_dataset!L362</f>
        <v>81.527000000000001</v>
      </c>
      <c r="M350">
        <f>DK!B326</f>
        <v>0</v>
      </c>
      <c r="N350">
        <v>0.69608302</v>
      </c>
      <c r="O350" s="4">
        <f>'Kilian Index'!B410</f>
        <v>-49.763348000000001</v>
      </c>
      <c r="P350">
        <f>GECON!B349</f>
        <v>-0.267458680792657</v>
      </c>
    </row>
    <row r="351" spans="1:16" x14ac:dyDescent="0.3">
      <c r="A351" s="2">
        <f>haver_dataset!B363</f>
        <v>37315</v>
      </c>
      <c r="B351">
        <f>haver_dataset!C363/1000</f>
        <v>65.691059999999993</v>
      </c>
      <c r="C351">
        <f>haver_dataset!M363/1000</f>
        <v>5.8809290000000001</v>
      </c>
      <c r="D351">
        <f>haver_dataset!N363/1000</f>
        <v>23.833097000000002</v>
      </c>
      <c r="E351">
        <f>haver_dataset!J363</f>
        <v>20.74</v>
      </c>
      <c r="F351" s="4">
        <f>haver_dataset!G363</f>
        <v>18.239999999999998</v>
      </c>
      <c r="G351">
        <f>inventories!F351</f>
        <v>2230.110060538243</v>
      </c>
      <c r="H351">
        <f>inventories!G351</f>
        <v>2219.6105721254498</v>
      </c>
      <c r="I351">
        <f>world_IP!B351</f>
        <v>86.518349999999998</v>
      </c>
      <c r="J351">
        <f>haver_dataset!H363</f>
        <v>178</v>
      </c>
      <c r="K351">
        <f>haver_dataset!K363</f>
        <v>92.151899999999998</v>
      </c>
      <c r="L351">
        <f>haver_dataset!L363</f>
        <v>81.114400000000003</v>
      </c>
      <c r="M351">
        <f>DK!B327</f>
        <v>0</v>
      </c>
      <c r="N351">
        <v>0.30672075399999998</v>
      </c>
      <c r="O351" s="4">
        <f>'Kilian Index'!B411</f>
        <v>-46.698411999999998</v>
      </c>
      <c r="P351">
        <f>GECON!B350</f>
        <v>-0.174877180649013</v>
      </c>
    </row>
    <row r="352" spans="1:16" x14ac:dyDescent="0.3">
      <c r="A352" s="2">
        <f>haver_dataset!B364</f>
        <v>37346</v>
      </c>
      <c r="B352">
        <f>haver_dataset!C364/1000</f>
        <v>65.101142999999993</v>
      </c>
      <c r="C352">
        <f>haver_dataset!M364/1000</f>
        <v>5.8858059999999996</v>
      </c>
      <c r="D352">
        <f>haver_dataset!N364/1000</f>
        <v>23.588792000000002</v>
      </c>
      <c r="E352">
        <f>haver_dataset!J364</f>
        <v>24.42</v>
      </c>
      <c r="F352" s="4">
        <f>haver_dataset!G364</f>
        <v>22.29</v>
      </c>
      <c r="G352">
        <f>inventories!F352</f>
        <v>2245.4483115889784</v>
      </c>
      <c r="H352">
        <f>inventories!G352</f>
        <v>2208.47799573058</v>
      </c>
      <c r="I352">
        <f>world_IP!B352</f>
        <v>87.361170000000001</v>
      </c>
      <c r="J352">
        <f>haver_dataset!H364</f>
        <v>178.5</v>
      </c>
      <c r="K352">
        <f>haver_dataset!K364</f>
        <v>92.783100000000005</v>
      </c>
      <c r="L352">
        <f>haver_dataset!L364</f>
        <v>80.042699999999996</v>
      </c>
      <c r="M352">
        <f>DK!B328</f>
        <v>4.3676752061885087E-2</v>
      </c>
      <c r="N352">
        <v>-6.3136727000000004E-2</v>
      </c>
      <c r="O352" s="4">
        <f>'Kilian Index'!B412</f>
        <v>-36.433020999999997</v>
      </c>
      <c r="P352">
        <f>GECON!B351</f>
        <v>0.201680285569104</v>
      </c>
    </row>
    <row r="353" spans="1:16" x14ac:dyDescent="0.3">
      <c r="A353" s="2">
        <f>haver_dataset!B365</f>
        <v>37376</v>
      </c>
      <c r="B353">
        <f>haver_dataset!C365/1000</f>
        <v>64.239045000000004</v>
      </c>
      <c r="C353">
        <f>haver_dataset!M365/1000</f>
        <v>5.8444330000000004</v>
      </c>
      <c r="D353">
        <f>haver_dataset!N365/1000</f>
        <v>22.157508</v>
      </c>
      <c r="E353">
        <f>haver_dataset!J365</f>
        <v>26.27</v>
      </c>
      <c r="F353" s="4">
        <f>haver_dataset!G365</f>
        <v>23.98</v>
      </c>
      <c r="G353">
        <f>inventories!F353</f>
        <v>2215.4950152527103</v>
      </c>
      <c r="H353">
        <f>inventories!G353</f>
        <v>2182.6572816747498</v>
      </c>
      <c r="I353">
        <f>world_IP!B353</f>
        <v>87.974559999999997</v>
      </c>
      <c r="J353">
        <f>haver_dataset!H365</f>
        <v>179.3</v>
      </c>
      <c r="K353">
        <f>haver_dataset!K365</f>
        <v>93.052700000000002</v>
      </c>
      <c r="L353">
        <f>haver_dataset!L365</f>
        <v>80.197599999999994</v>
      </c>
      <c r="M353">
        <f>DK!B329</f>
        <v>0</v>
      </c>
      <c r="N353">
        <v>-1.9513100919999999</v>
      </c>
      <c r="O353" s="4">
        <f>'Kilian Index'!B413</f>
        <v>-35.593522</v>
      </c>
      <c r="P353">
        <f>GECON!B352</f>
        <v>-2.59617761162523E-4</v>
      </c>
    </row>
    <row r="354" spans="1:16" x14ac:dyDescent="0.3">
      <c r="A354" s="2">
        <f>haver_dataset!B366</f>
        <v>37407</v>
      </c>
      <c r="B354">
        <f>haver_dataset!C366/1000</f>
        <v>65.035736999999997</v>
      </c>
      <c r="C354">
        <f>haver_dataset!M366/1000</f>
        <v>5.9050649999999996</v>
      </c>
      <c r="D354">
        <f>haver_dataset!N366/1000</f>
        <v>23.085865000000002</v>
      </c>
      <c r="E354">
        <f>haver_dataset!J366</f>
        <v>27.02</v>
      </c>
      <c r="F354" s="4">
        <f>haver_dataset!G366</f>
        <v>24.44</v>
      </c>
      <c r="G354">
        <f>inventories!F354</f>
        <v>2219.9849864812181</v>
      </c>
      <c r="H354">
        <f>inventories!G354</f>
        <v>2202.5012445805801</v>
      </c>
      <c r="I354">
        <f>world_IP!B354</f>
        <v>88.308300000000003</v>
      </c>
      <c r="J354">
        <f>haver_dataset!H366</f>
        <v>179.5</v>
      </c>
      <c r="K354">
        <f>haver_dataset!K366</f>
        <v>93.530500000000004</v>
      </c>
      <c r="L354">
        <f>haver_dataset!L366</f>
        <v>80.961500000000001</v>
      </c>
      <c r="M354">
        <f>DK!B330</f>
        <v>0</v>
      </c>
      <c r="N354">
        <v>0.85353136799999996</v>
      </c>
      <c r="O354" s="4">
        <f>'Kilian Index'!B414</f>
        <v>-39.710008999999999</v>
      </c>
      <c r="P354">
        <f>GECON!B353</f>
        <v>-5.1467937983599402E-2</v>
      </c>
    </row>
    <row r="355" spans="1:16" x14ac:dyDescent="0.3">
      <c r="A355" s="2">
        <f>haver_dataset!B367</f>
        <v>37437</v>
      </c>
      <c r="B355">
        <f>haver_dataset!C367/1000</f>
        <v>65.078906000000003</v>
      </c>
      <c r="C355">
        <f>haver_dataset!M367/1000</f>
        <v>5.8843999999999994</v>
      </c>
      <c r="D355">
        <f>haver_dataset!N367/1000</f>
        <v>22.89771</v>
      </c>
      <c r="E355">
        <f>haver_dataset!J367</f>
        <v>25.52</v>
      </c>
      <c r="F355" s="4">
        <f>haver_dataset!G367</f>
        <v>23.45</v>
      </c>
      <c r="G355">
        <f>inventories!F355</f>
        <v>2214.6515472852857</v>
      </c>
      <c r="H355">
        <f>inventories!G355</f>
        <v>2211.8927293802099</v>
      </c>
      <c r="I355">
        <f>world_IP!B355</f>
        <v>88.481049999999996</v>
      </c>
      <c r="J355">
        <f>haver_dataset!H367</f>
        <v>179.6</v>
      </c>
      <c r="K355">
        <f>haver_dataset!K367</f>
        <v>94.442400000000006</v>
      </c>
      <c r="L355">
        <f>haver_dataset!L367</f>
        <v>80.9512</v>
      </c>
      <c r="M355">
        <f>DK!B331</f>
        <v>1.1297192561095246</v>
      </c>
      <c r="N355">
        <v>-0.43822199099999998</v>
      </c>
      <c r="O355" s="4">
        <f>'Kilian Index'!B415</f>
        <v>-43.347459999999998</v>
      </c>
      <c r="P355">
        <f>GECON!B354</f>
        <v>-0.21211751206535301</v>
      </c>
    </row>
    <row r="356" spans="1:16" x14ac:dyDescent="0.3">
      <c r="A356" s="2">
        <f>haver_dataset!B368</f>
        <v>37468</v>
      </c>
      <c r="B356">
        <f>haver_dataset!C368/1000</f>
        <v>65.967929999999996</v>
      </c>
      <c r="C356">
        <f>haver_dataset!M368/1000</f>
        <v>5.7508059999999999</v>
      </c>
      <c r="D356">
        <f>haver_dataset!N368/1000</f>
        <v>24.049771</v>
      </c>
      <c r="E356">
        <f>haver_dataset!J368</f>
        <v>26.94</v>
      </c>
      <c r="F356" s="4">
        <f>haver_dataset!G368</f>
        <v>24.99</v>
      </c>
      <c r="G356">
        <f>inventories!F356</f>
        <v>2187.8155083032552</v>
      </c>
      <c r="H356">
        <f>inventories!G356</f>
        <v>2197.3504233491099</v>
      </c>
      <c r="I356">
        <f>world_IP!B356</f>
        <v>88.838800000000006</v>
      </c>
      <c r="J356">
        <f>haver_dataset!H368</f>
        <v>180</v>
      </c>
      <c r="K356">
        <f>haver_dataset!K368</f>
        <v>94.343100000000007</v>
      </c>
      <c r="L356">
        <f>haver_dataset!L368</f>
        <v>80.425399999999996</v>
      </c>
      <c r="M356">
        <f>DK!B332</f>
        <v>0</v>
      </c>
      <c r="N356">
        <v>0.72869246200000004</v>
      </c>
      <c r="O356" s="4">
        <f>'Kilian Index'!B416</f>
        <v>-44.109717000000003</v>
      </c>
      <c r="P356">
        <f>GECON!B355</f>
        <v>-0.33124621843095797</v>
      </c>
    </row>
    <row r="357" spans="1:16" x14ac:dyDescent="0.3">
      <c r="A357" s="2">
        <f>haver_dataset!B369</f>
        <v>37499</v>
      </c>
      <c r="B357">
        <f>haver_dataset!C369/1000</f>
        <v>65.700742000000005</v>
      </c>
      <c r="C357">
        <f>haver_dataset!M369/1000</f>
        <v>5.7958059999999998</v>
      </c>
      <c r="D357">
        <f>haver_dataset!N369/1000</f>
        <v>23.771205999999999</v>
      </c>
      <c r="E357">
        <f>haver_dataset!J369</f>
        <v>28.38</v>
      </c>
      <c r="F357" s="4">
        <f>haver_dataset!G369</f>
        <v>25.68</v>
      </c>
      <c r="G357">
        <f>inventories!F357</f>
        <v>2195.4614427548913</v>
      </c>
      <c r="H357">
        <f>inventories!G357</f>
        <v>2203.0769745623502</v>
      </c>
      <c r="I357">
        <f>world_IP!B357</f>
        <v>89.144130000000004</v>
      </c>
      <c r="J357">
        <f>haver_dataset!H369</f>
        <v>180.5</v>
      </c>
      <c r="K357">
        <f>haver_dataset!K369</f>
        <v>94.434799999999996</v>
      </c>
      <c r="L357">
        <f>haver_dataset!L369</f>
        <v>80.785200000000003</v>
      </c>
      <c r="M357">
        <f>DK!B333</f>
        <v>0</v>
      </c>
      <c r="N357">
        <v>-0.75255610699999997</v>
      </c>
      <c r="O357" s="4">
        <f>'Kilian Index'!B417</f>
        <v>-42.813834999999997</v>
      </c>
      <c r="P357">
        <f>GECON!B356</f>
        <v>-0.27495737189970698</v>
      </c>
    </row>
    <row r="358" spans="1:16" x14ac:dyDescent="0.3">
      <c r="A358" s="2">
        <f>haver_dataset!B370</f>
        <v>37529</v>
      </c>
      <c r="B358">
        <f>haver_dataset!C370/1000</f>
        <v>65.742812999999998</v>
      </c>
      <c r="C358">
        <f>haver_dataset!M370/1000</f>
        <v>5.4112</v>
      </c>
      <c r="D358">
        <f>haver_dataset!N370/1000</f>
        <v>24.142988000000003</v>
      </c>
      <c r="E358">
        <f>haver_dataset!J370</f>
        <v>29.67</v>
      </c>
      <c r="F358" s="4">
        <f>haver_dataset!G370</f>
        <v>27.14</v>
      </c>
      <c r="G358">
        <f>inventories!F358</f>
        <v>2143.1175166927883</v>
      </c>
      <c r="H358">
        <f>inventories!G358</f>
        <v>2163.7917882175202</v>
      </c>
      <c r="I358">
        <f>world_IP!B358</f>
        <v>89.408810000000003</v>
      </c>
      <c r="J358">
        <f>haver_dataset!H370</f>
        <v>180.8</v>
      </c>
      <c r="K358">
        <f>haver_dataset!K370</f>
        <v>94.496499999999997</v>
      </c>
      <c r="L358">
        <f>haver_dataset!L370</f>
        <v>79.145600000000002</v>
      </c>
      <c r="M358">
        <f>DK!B334</f>
        <v>0.79941431455821899</v>
      </c>
      <c r="N358">
        <v>0.20718882299999999</v>
      </c>
      <c r="O358" s="4">
        <f>'Kilian Index'!B418</f>
        <v>-26.292693</v>
      </c>
      <c r="P358">
        <f>GECON!B357</f>
        <v>-0.37197560352033698</v>
      </c>
    </row>
    <row r="359" spans="1:16" x14ac:dyDescent="0.3">
      <c r="A359" s="2">
        <f>haver_dataset!B371</f>
        <v>37560</v>
      </c>
      <c r="B359">
        <f>haver_dataset!C371/1000</f>
        <v>67.130056999999994</v>
      </c>
      <c r="C359">
        <f>haver_dataset!M371/1000</f>
        <v>5.3582259999999993</v>
      </c>
      <c r="D359">
        <f>haver_dataset!N371/1000</f>
        <v>24.785238</v>
      </c>
      <c r="E359">
        <f>haver_dataset!J371</f>
        <v>28.85</v>
      </c>
      <c r="F359" s="4">
        <f>haver_dataset!G371</f>
        <v>25.99</v>
      </c>
      <c r="G359">
        <f>inventories!F359</f>
        <v>2209.4080495265835</v>
      </c>
      <c r="H359">
        <f>inventories!G359</f>
        <v>2211.15932970839</v>
      </c>
      <c r="I359">
        <f>world_IP!B359</f>
        <v>89.506450000000001</v>
      </c>
      <c r="J359">
        <f>haver_dataset!H371</f>
        <v>181.2</v>
      </c>
      <c r="K359">
        <f>haver_dataset!K371</f>
        <v>94.2</v>
      </c>
      <c r="L359">
        <f>haver_dataset!L371</f>
        <v>77.754000000000005</v>
      </c>
      <c r="M359">
        <f>DK!B335</f>
        <v>0</v>
      </c>
      <c r="N359">
        <v>0.84091437000000002</v>
      </c>
      <c r="O359" s="4">
        <f>'Kilian Index'!B419</f>
        <v>-11.952819999999999</v>
      </c>
      <c r="P359">
        <f>GECON!B358</f>
        <v>-0.30602915439402401</v>
      </c>
    </row>
    <row r="360" spans="1:16" x14ac:dyDescent="0.3">
      <c r="A360" s="2">
        <f>haver_dataset!B372</f>
        <v>37590</v>
      </c>
      <c r="B360">
        <f>haver_dataset!C372/1000</f>
        <v>67.339770999999999</v>
      </c>
      <c r="C360">
        <f>haver_dataset!M372/1000</f>
        <v>5.6235330000000001</v>
      </c>
      <c r="D360">
        <f>haver_dataset!N372/1000</f>
        <v>24.974344000000002</v>
      </c>
      <c r="E360">
        <f>haver_dataset!J372</f>
        <v>26.27</v>
      </c>
      <c r="F360" s="4">
        <f>haver_dataset!G372</f>
        <v>23.68</v>
      </c>
      <c r="G360">
        <f>inventories!F360</f>
        <v>2190.9002213706221</v>
      </c>
      <c r="H360">
        <f>inventories!G360</f>
        <v>2214.0905267673502</v>
      </c>
      <c r="I360">
        <f>world_IP!B360</f>
        <v>89.820520000000002</v>
      </c>
      <c r="J360">
        <f>haver_dataset!H372</f>
        <v>181.5</v>
      </c>
      <c r="K360">
        <f>haver_dataset!K372</f>
        <v>94.664699999999996</v>
      </c>
      <c r="L360">
        <f>haver_dataset!L372</f>
        <v>79.760199999999998</v>
      </c>
      <c r="M360">
        <f>DK!B336</f>
        <v>0</v>
      </c>
      <c r="N360">
        <v>0.48926758199999998</v>
      </c>
      <c r="O360" s="4">
        <f>'Kilian Index'!B420</f>
        <v>-5.2238290999999997</v>
      </c>
      <c r="P360">
        <f>GECON!B359</f>
        <v>-0.13723449892949699</v>
      </c>
    </row>
    <row r="361" spans="1:16" x14ac:dyDescent="0.3">
      <c r="A361" s="2">
        <f>haver_dataset!B373</f>
        <v>37621</v>
      </c>
      <c r="B361">
        <f>haver_dataset!C373/1000</f>
        <v>66.663529999999994</v>
      </c>
      <c r="C361">
        <f>haver_dataset!M373/1000</f>
        <v>5.7216769999999997</v>
      </c>
      <c r="D361">
        <f>haver_dataset!N373/1000</f>
        <v>24.15363</v>
      </c>
      <c r="E361">
        <f>haver_dataset!J373</f>
        <v>29.42</v>
      </c>
      <c r="F361" s="4">
        <f>haver_dataset!G373</f>
        <v>26.68</v>
      </c>
      <c r="G361">
        <f>inventories!F361</f>
        <v>2180.1273591875492</v>
      </c>
      <c r="H361">
        <f>inventories!G361</f>
        <v>2212.31204780392</v>
      </c>
      <c r="I361">
        <f>world_IP!B361</f>
        <v>89.514849999999996</v>
      </c>
      <c r="J361">
        <f>haver_dataset!H373</f>
        <v>181.8</v>
      </c>
      <c r="K361">
        <f>haver_dataset!K373</f>
        <v>94.096999999999994</v>
      </c>
      <c r="L361">
        <f>haver_dataset!L373</f>
        <v>80.222099999999998</v>
      </c>
      <c r="M361">
        <f>DK!B337</f>
        <v>1.6781321610001192</v>
      </c>
      <c r="N361">
        <v>-3.669046598</v>
      </c>
      <c r="O361" s="4">
        <f>'Kilian Index'!B421</f>
        <v>7.9761455999999997</v>
      </c>
      <c r="P361">
        <f>GECON!B360</f>
        <v>-0.264974562966453</v>
      </c>
    </row>
    <row r="362" spans="1:16" x14ac:dyDescent="0.3">
      <c r="A362" s="2">
        <f>haver_dataset!B374</f>
        <v>37652</v>
      </c>
      <c r="B362">
        <f>haver_dataset!C374/1000</f>
        <v>68.39797999999999</v>
      </c>
      <c r="C362">
        <f>haver_dataset!M374/1000</f>
        <v>5.7549999999999999</v>
      </c>
      <c r="D362">
        <f>haver_dataset!N374/1000</f>
        <v>25.809746999999998</v>
      </c>
      <c r="E362">
        <f>haver_dataset!J374</f>
        <v>32.94</v>
      </c>
      <c r="F362" s="4">
        <f>haver_dataset!G374</f>
        <v>30.3</v>
      </c>
      <c r="G362">
        <f>inventories!F362</f>
        <v>2218.9055092152835</v>
      </c>
      <c r="H362">
        <f>inventories!G362</f>
        <v>2227.4729200626002</v>
      </c>
      <c r="I362">
        <f>world_IP!B362</f>
        <v>90.516170000000002</v>
      </c>
      <c r="J362">
        <f>haver_dataset!H374</f>
        <v>182.6</v>
      </c>
      <c r="K362">
        <f>haver_dataset!K374</f>
        <v>94.848299999999995</v>
      </c>
      <c r="L362">
        <f>haver_dataset!L374</f>
        <v>80.421999999999997</v>
      </c>
      <c r="M362">
        <f>DK!B338</f>
        <v>1.99961465747782</v>
      </c>
      <c r="N362">
        <v>0.17444800199999999</v>
      </c>
      <c r="O362" s="4">
        <f>'Kilian Index'!B422</f>
        <v>9.3699888999999992</v>
      </c>
      <c r="P362">
        <f>GECON!B361</f>
        <v>-0.13827510347699001</v>
      </c>
    </row>
    <row r="363" spans="1:16" x14ac:dyDescent="0.3">
      <c r="A363" s="2">
        <f>haver_dataset!B375</f>
        <v>37680</v>
      </c>
      <c r="B363">
        <f>haver_dataset!C375/1000</f>
        <v>69.713384000000005</v>
      </c>
      <c r="C363">
        <f>haver_dataset!M375/1000</f>
        <v>5.7830000000000004</v>
      </c>
      <c r="D363">
        <f>haver_dataset!N375/1000</f>
        <v>26.820698</v>
      </c>
      <c r="E363">
        <f>haver_dataset!J375</f>
        <v>35.869999999999997</v>
      </c>
      <c r="F363" s="4">
        <f>haver_dataset!G375</f>
        <v>32.229999999999997</v>
      </c>
      <c r="G363">
        <f>inventories!F363</f>
        <v>2231.5767621551408</v>
      </c>
      <c r="H363">
        <f>inventories!G363</f>
        <v>2221.60165408696</v>
      </c>
      <c r="I363">
        <f>world_IP!B363</f>
        <v>90.493579999999994</v>
      </c>
      <c r="J363">
        <f>haver_dataset!H375</f>
        <v>183.6</v>
      </c>
      <c r="K363">
        <f>haver_dataset!K375</f>
        <v>94.743600000000001</v>
      </c>
      <c r="L363">
        <f>haver_dataset!L375</f>
        <v>80.517300000000006</v>
      </c>
      <c r="M363">
        <f>DK!B339</f>
        <v>0</v>
      </c>
      <c r="N363">
        <v>1.4066999659999999</v>
      </c>
      <c r="O363" s="4">
        <f>'Kilian Index'!B423</f>
        <v>7.8023920999999996</v>
      </c>
      <c r="P363">
        <f>GECON!B362</f>
        <v>-0.36278696010157002</v>
      </c>
    </row>
    <row r="364" spans="1:16" x14ac:dyDescent="0.3">
      <c r="A364" s="2">
        <f>haver_dataset!B376</f>
        <v>37711</v>
      </c>
      <c r="B364">
        <f>haver_dataset!C376/1000</f>
        <v>69.679389</v>
      </c>
      <c r="C364">
        <f>haver_dataset!M376/1000</f>
        <v>5.8029999999999999</v>
      </c>
      <c r="D364">
        <f>haver_dataset!N376/1000</f>
        <v>26.780073000000002</v>
      </c>
      <c r="E364">
        <f>haver_dataset!J376</f>
        <v>33.549999999999997</v>
      </c>
      <c r="F364" s="4">
        <f>haver_dataset!G376</f>
        <v>29.23</v>
      </c>
      <c r="G364">
        <f>inventories!F364</f>
        <v>2282.7489728446267</v>
      </c>
      <c r="H364">
        <f>inventories!G364</f>
        <v>2246.8235759797699</v>
      </c>
      <c r="I364">
        <f>world_IP!B364</f>
        <v>90.541089999999997</v>
      </c>
      <c r="J364">
        <f>haver_dataset!H376</f>
        <v>183.9</v>
      </c>
      <c r="K364">
        <f>haver_dataset!K376</f>
        <v>94.838700000000003</v>
      </c>
      <c r="L364">
        <f>haver_dataset!L376</f>
        <v>80.403800000000004</v>
      </c>
      <c r="M364">
        <f>DK!B340</f>
        <v>-1.3334893923807649E-2</v>
      </c>
      <c r="N364">
        <v>1.2095531660000001</v>
      </c>
      <c r="O364" s="4">
        <f>'Kilian Index'!B424</f>
        <v>17.802309999999999</v>
      </c>
      <c r="P364">
        <f>GECON!B363</f>
        <v>-0.560182538341505</v>
      </c>
    </row>
    <row r="365" spans="1:16" x14ac:dyDescent="0.3">
      <c r="A365" s="2">
        <f>haver_dataset!B377</f>
        <v>37741</v>
      </c>
      <c r="B365">
        <f>haver_dataset!C377/1000</f>
        <v>68.347588000000002</v>
      </c>
      <c r="C365">
        <f>haver_dataset!M377/1000</f>
        <v>5.726</v>
      </c>
      <c r="D365">
        <f>haver_dataset!N377/1000</f>
        <v>25.742663</v>
      </c>
      <c r="E365">
        <f>haver_dataset!J377</f>
        <v>28.25</v>
      </c>
      <c r="F365" s="4">
        <f>haver_dataset!G377</f>
        <v>24.48</v>
      </c>
      <c r="G365">
        <f>inventories!F365</f>
        <v>2287.7520851931913</v>
      </c>
      <c r="H365">
        <f>inventories!G365</f>
        <v>2251.5372840858599</v>
      </c>
      <c r="I365">
        <f>world_IP!B365</f>
        <v>90.274919999999995</v>
      </c>
      <c r="J365">
        <f>haver_dataset!H377</f>
        <v>183.2</v>
      </c>
      <c r="K365">
        <f>haver_dataset!K377</f>
        <v>94.116200000000006</v>
      </c>
      <c r="L365">
        <f>haver_dataset!L377</f>
        <v>80.180000000000007</v>
      </c>
      <c r="M365">
        <f>DK!B341</f>
        <v>0.77343716216527381</v>
      </c>
      <c r="N365">
        <v>-1.8904181090000001</v>
      </c>
      <c r="O365" s="4">
        <f>'Kilian Index'!B425</f>
        <v>29.295915999999998</v>
      </c>
      <c r="P365">
        <f>GECON!B364</f>
        <v>-0.18975262279990901</v>
      </c>
    </row>
    <row r="366" spans="1:16" x14ac:dyDescent="0.3">
      <c r="A366" s="2">
        <f>haver_dataset!B378</f>
        <v>37772</v>
      </c>
      <c r="B366">
        <f>haver_dataset!C378/1000</f>
        <v>68.172852000000006</v>
      </c>
      <c r="C366">
        <f>haver_dataset!M378/1000</f>
        <v>5.6630000000000003</v>
      </c>
      <c r="D366">
        <f>haver_dataset!N378/1000</f>
        <v>25.825610000000001</v>
      </c>
      <c r="E366">
        <f>haver_dataset!J378</f>
        <v>28.14</v>
      </c>
      <c r="F366" s="4">
        <f>haver_dataset!G378</f>
        <v>25.15</v>
      </c>
      <c r="G366">
        <f>inventories!F366</f>
        <v>2256.6810303287884</v>
      </c>
      <c r="H366">
        <f>inventories!G366</f>
        <v>2235.7510639585098</v>
      </c>
      <c r="I366">
        <f>world_IP!B366</f>
        <v>90.132419999999996</v>
      </c>
      <c r="J366">
        <f>haver_dataset!H378</f>
        <v>182.9</v>
      </c>
      <c r="K366">
        <f>haver_dataset!K378</f>
        <v>94.164100000000005</v>
      </c>
      <c r="L366">
        <f>haver_dataset!L378</f>
        <v>79.659899999999993</v>
      </c>
      <c r="M366">
        <f>DK!B342</f>
        <v>0</v>
      </c>
      <c r="N366">
        <v>9.0329939999999997E-2</v>
      </c>
      <c r="O366" s="4">
        <f>'Kilian Index'!B426</f>
        <v>37.406429000000003</v>
      </c>
      <c r="P366">
        <f>GECON!B365</f>
        <v>0.152737836822089</v>
      </c>
    </row>
    <row r="367" spans="1:16" x14ac:dyDescent="0.3">
      <c r="A367" s="2">
        <f>haver_dataset!B379</f>
        <v>37802</v>
      </c>
      <c r="B367">
        <f>haver_dataset!C379/1000</f>
        <v>68.035157999999996</v>
      </c>
      <c r="C367">
        <f>haver_dataset!M379/1000</f>
        <v>5.6589999999999998</v>
      </c>
      <c r="D367">
        <f>haver_dataset!N379/1000</f>
        <v>25.754574000000002</v>
      </c>
      <c r="E367">
        <f>haver_dataset!J379</f>
        <v>30.72</v>
      </c>
      <c r="F367" s="4">
        <f>haver_dataset!G379</f>
        <v>27.22</v>
      </c>
      <c r="G367">
        <f>inventories!F367</f>
        <v>2258.8781758460941</v>
      </c>
      <c r="H367">
        <f>inventories!G367</f>
        <v>2254.5216919868699</v>
      </c>
      <c r="I367">
        <f>world_IP!B367</f>
        <v>90.549040000000005</v>
      </c>
      <c r="J367">
        <f>haver_dataset!H379</f>
        <v>183.1</v>
      </c>
      <c r="K367">
        <f>haver_dataset!K379</f>
        <v>94.585300000000004</v>
      </c>
      <c r="L367">
        <f>haver_dataset!L379</f>
        <v>79.816400000000002</v>
      </c>
      <c r="M367">
        <f>DK!B343</f>
        <v>0.90226760848616427</v>
      </c>
      <c r="N367">
        <v>-1.1552883860000001</v>
      </c>
      <c r="O367" s="4">
        <f>'Kilian Index'!B427</f>
        <v>33.111856000000003</v>
      </c>
      <c r="P367">
        <f>GECON!B366</f>
        <v>0.231224949044738</v>
      </c>
    </row>
    <row r="368" spans="1:16" x14ac:dyDescent="0.3">
      <c r="A368" s="2">
        <f>haver_dataset!B380</f>
        <v>37833</v>
      </c>
      <c r="B368">
        <f>haver_dataset!C380/1000</f>
        <v>68.446719000000002</v>
      </c>
      <c r="C368">
        <f>haver_dataset!M380/1000</f>
        <v>5.4980000000000002</v>
      </c>
      <c r="D368">
        <f>haver_dataset!N380/1000</f>
        <v>25.721297999999997</v>
      </c>
      <c r="E368">
        <f>haver_dataset!J380</f>
        <v>30.76</v>
      </c>
      <c r="F368" s="4">
        <f>haver_dataset!G380</f>
        <v>27.95</v>
      </c>
      <c r="G368">
        <f>inventories!F368</f>
        <v>2271.2651452095406</v>
      </c>
      <c r="H368">
        <f>inventories!G368</f>
        <v>2280.1899626675499</v>
      </c>
      <c r="I368">
        <f>world_IP!B368</f>
        <v>91.219329999999999</v>
      </c>
      <c r="J368">
        <f>haver_dataset!H380</f>
        <v>183.7</v>
      </c>
      <c r="K368">
        <f>haver_dataset!K380</f>
        <v>94.894400000000005</v>
      </c>
      <c r="L368">
        <f>haver_dataset!L380</f>
        <v>79.499600000000001</v>
      </c>
      <c r="M368">
        <f>DK!B344</f>
        <v>6.4841886159784957E-3</v>
      </c>
      <c r="N368">
        <v>-6.5349744000000001E-2</v>
      </c>
      <c r="O368" s="4">
        <f>'Kilian Index'!B428</f>
        <v>35.538863999999997</v>
      </c>
      <c r="P368">
        <f>GECON!B367</f>
        <v>0.28896841356298603</v>
      </c>
    </row>
    <row r="369" spans="1:16" x14ac:dyDescent="0.3">
      <c r="A369" s="2">
        <f>haver_dataset!B381</f>
        <v>37864</v>
      </c>
      <c r="B369">
        <f>haver_dataset!C381/1000</f>
        <v>68.923181999999997</v>
      </c>
      <c r="C369">
        <f>haver_dataset!M381/1000</f>
        <v>5.5739999999999998</v>
      </c>
      <c r="D369">
        <f>haver_dataset!N381/1000</f>
        <v>26.463729000000001</v>
      </c>
      <c r="E369">
        <f>haver_dataset!J381</f>
        <v>31.59</v>
      </c>
      <c r="F369" s="4">
        <f>haver_dataset!G381</f>
        <v>28.5</v>
      </c>
      <c r="G369">
        <f>inventories!F369</f>
        <v>2279.2188498840947</v>
      </c>
      <c r="H369">
        <f>inventories!G369</f>
        <v>2288.1523329287202</v>
      </c>
      <c r="I369">
        <f>world_IP!B369</f>
        <v>91.101550000000003</v>
      </c>
      <c r="J369">
        <f>haver_dataset!H381</f>
        <v>184.5</v>
      </c>
      <c r="K369">
        <f>haver_dataset!K381</f>
        <v>94.444699999999997</v>
      </c>
      <c r="L369">
        <f>haver_dataset!L381</f>
        <v>80.579599999999999</v>
      </c>
      <c r="M369">
        <f>DK!B345</f>
        <v>0</v>
      </c>
      <c r="N369">
        <v>0.52782009500000004</v>
      </c>
      <c r="O369" s="4">
        <f>'Kilian Index'!B429</f>
        <v>39.469453000000001</v>
      </c>
      <c r="P369">
        <f>GECON!B368</f>
        <v>0.10843649908245</v>
      </c>
    </row>
    <row r="370" spans="1:16" x14ac:dyDescent="0.3">
      <c r="A370" s="2">
        <f>haver_dataset!B382</f>
        <v>37894</v>
      </c>
      <c r="B370">
        <f>haver_dataset!C382/1000</f>
        <v>68.949629999999999</v>
      </c>
      <c r="C370">
        <f>haver_dataset!M382/1000</f>
        <v>5.609</v>
      </c>
      <c r="D370">
        <f>haver_dataset!N382/1000</f>
        <v>26.310453000000003</v>
      </c>
      <c r="E370">
        <f>haver_dataset!J382</f>
        <v>28.29</v>
      </c>
      <c r="F370" s="4">
        <f>haver_dataset!G382</f>
        <v>25.66</v>
      </c>
      <c r="G370">
        <f>inventories!F370</f>
        <v>2287.3784926331441</v>
      </c>
      <c r="H370">
        <f>inventories!G370</f>
        <v>2310.5452636138798</v>
      </c>
      <c r="I370">
        <f>world_IP!B370</f>
        <v>91.965869999999995</v>
      </c>
      <c r="J370">
        <f>haver_dataset!H382</f>
        <v>185.1</v>
      </c>
      <c r="K370">
        <f>haver_dataset!K382</f>
        <v>95.247399999999999</v>
      </c>
      <c r="L370">
        <f>haver_dataset!L382</f>
        <v>81.073400000000007</v>
      </c>
      <c r="M370">
        <f>DK!B346</f>
        <v>2.4535436365070824</v>
      </c>
      <c r="N370">
        <v>-0.111781334</v>
      </c>
      <c r="O370" s="4">
        <f>'Kilian Index'!B430</f>
        <v>46.768649000000003</v>
      </c>
      <c r="P370">
        <f>GECON!B369</f>
        <v>0.45534542836063502</v>
      </c>
    </row>
    <row r="371" spans="1:16" x14ac:dyDescent="0.3">
      <c r="A371" s="2">
        <f>haver_dataset!B383</f>
        <v>37925</v>
      </c>
      <c r="B371">
        <f>haver_dataset!C383/1000</f>
        <v>70.313837000000007</v>
      </c>
      <c r="C371">
        <f>haver_dataset!M383/1000</f>
        <v>5.6139999999999999</v>
      </c>
      <c r="D371">
        <f>haver_dataset!N383/1000</f>
        <v>27.197227999999999</v>
      </c>
      <c r="E371">
        <f>haver_dataset!J383</f>
        <v>30.33</v>
      </c>
      <c r="F371" s="4">
        <f>haver_dataset!G383</f>
        <v>27.32</v>
      </c>
      <c r="G371">
        <f>inventories!F371</f>
        <v>2307.3665323148598</v>
      </c>
      <c r="H371">
        <f>inventories!G371</f>
        <v>2308.7957289007099</v>
      </c>
      <c r="I371">
        <f>world_IP!B371</f>
        <v>92.80256</v>
      </c>
      <c r="J371">
        <f>haver_dataset!H383</f>
        <v>184.9</v>
      </c>
      <c r="K371">
        <f>haver_dataset!K383</f>
        <v>95.352599999999995</v>
      </c>
      <c r="L371">
        <f>haver_dataset!L383</f>
        <v>80.953999999999994</v>
      </c>
      <c r="M371">
        <f>DK!B347</f>
        <v>0</v>
      </c>
      <c r="N371">
        <v>0.63496461100000001</v>
      </c>
      <c r="O371" s="4">
        <f>'Kilian Index'!B431</f>
        <v>99.528559000000001</v>
      </c>
      <c r="P371">
        <f>GECON!B370</f>
        <v>0.61759494604493204</v>
      </c>
    </row>
    <row r="372" spans="1:16" x14ac:dyDescent="0.3">
      <c r="A372" s="2">
        <f>haver_dataset!B384</f>
        <v>37955</v>
      </c>
      <c r="B372">
        <f>haver_dataset!C384/1000</f>
        <v>70.736079000000004</v>
      </c>
      <c r="C372">
        <f>haver_dataset!M384/1000</f>
        <v>5.5469999999999997</v>
      </c>
      <c r="D372">
        <f>haver_dataset!N384/1000</f>
        <v>27.405801</v>
      </c>
      <c r="E372">
        <f>haver_dataset!J384</f>
        <v>31.09</v>
      </c>
      <c r="F372" s="4">
        <f>haver_dataset!G384</f>
        <v>27.47</v>
      </c>
      <c r="G372">
        <f>inventories!F372</f>
        <v>2290.2067340505541</v>
      </c>
      <c r="H372">
        <f>inventories!G372</f>
        <v>2313.98183602777</v>
      </c>
      <c r="I372">
        <f>world_IP!B372</f>
        <v>93.109260000000006</v>
      </c>
      <c r="J372">
        <f>haver_dataset!H384</f>
        <v>185</v>
      </c>
      <c r="K372">
        <f>haver_dataset!K384</f>
        <v>96.181200000000004</v>
      </c>
      <c r="L372">
        <f>haver_dataset!L384</f>
        <v>80.529700000000005</v>
      </c>
      <c r="M372">
        <f>DK!B348</f>
        <v>0</v>
      </c>
      <c r="N372">
        <v>-0.36833982199999998</v>
      </c>
      <c r="O372" s="4">
        <f>'Kilian Index'!B432</f>
        <v>101.70901000000001</v>
      </c>
      <c r="P372">
        <f>GECON!B371</f>
        <v>0.38114358300669399</v>
      </c>
    </row>
    <row r="373" spans="1:16" x14ac:dyDescent="0.3">
      <c r="A373" s="2">
        <f>haver_dataset!B385</f>
        <v>37986</v>
      </c>
      <c r="B373">
        <f>haver_dataset!C385/1000</f>
        <v>71.390017</v>
      </c>
      <c r="C373">
        <f>haver_dataset!M385/1000</f>
        <v>5.5709999999999997</v>
      </c>
      <c r="D373">
        <f>haver_dataset!N385/1000</f>
        <v>27.704055</v>
      </c>
      <c r="E373">
        <f>haver_dataset!J385</f>
        <v>32.15</v>
      </c>
      <c r="F373" s="4">
        <f>haver_dataset!G385</f>
        <v>28.63</v>
      </c>
      <c r="G373">
        <f>inventories!F373</f>
        <v>2289.0734501681118</v>
      </c>
      <c r="H373">
        <f>inventories!G373</f>
        <v>2321.7676353705601</v>
      </c>
      <c r="I373">
        <f>world_IP!B373</f>
        <v>93.794749999999993</v>
      </c>
      <c r="J373">
        <f>haver_dataset!H385</f>
        <v>185.5</v>
      </c>
      <c r="K373">
        <f>haver_dataset!K385</f>
        <v>96.108699999999999</v>
      </c>
      <c r="L373">
        <f>haver_dataset!L385</f>
        <v>80.510300000000001</v>
      </c>
      <c r="M373">
        <f>DK!B349</f>
        <v>0.87721643048631581</v>
      </c>
      <c r="N373">
        <v>1.5264352E-2</v>
      </c>
      <c r="O373" s="4">
        <f>'Kilian Index'!B433</f>
        <v>109.71451</v>
      </c>
      <c r="P373">
        <f>GECON!B372</f>
        <v>0.49042783420258601</v>
      </c>
    </row>
    <row r="374" spans="1:16" x14ac:dyDescent="0.3">
      <c r="A374" s="2">
        <f>haver_dataset!B386</f>
        <v>38017</v>
      </c>
      <c r="B374">
        <f>haver_dataset!C386/1000</f>
        <v>70.699304999999995</v>
      </c>
      <c r="C374">
        <f>haver_dataset!M386/1000</f>
        <v>5.585</v>
      </c>
      <c r="D374">
        <f>haver_dataset!N386/1000</f>
        <v>27.340443999999998</v>
      </c>
      <c r="E374">
        <f>haver_dataset!J386</f>
        <v>34.270000000000003</v>
      </c>
      <c r="F374" s="4">
        <f>haver_dataset!G386</f>
        <v>30.11</v>
      </c>
      <c r="G374">
        <f>inventories!F374</f>
        <v>2317.3081222279766</v>
      </c>
      <c r="H374">
        <f>inventories!G374</f>
        <v>2330.5194352104099</v>
      </c>
      <c r="I374">
        <f>world_IP!B374</f>
        <v>93.643230000000003</v>
      </c>
      <c r="J374">
        <f>haver_dataset!H386</f>
        <v>186.3</v>
      </c>
      <c r="K374">
        <f>haver_dataset!K386</f>
        <v>96.033299999999997</v>
      </c>
      <c r="L374">
        <f>haver_dataset!L386</f>
        <v>81.122500000000002</v>
      </c>
      <c r="M374">
        <f>DK!B350</f>
        <v>0</v>
      </c>
      <c r="N374">
        <v>0.172704308</v>
      </c>
      <c r="O374" s="4">
        <f>'Kilian Index'!B434</f>
        <v>122.07129999999999</v>
      </c>
      <c r="P374">
        <f>GECON!B373</f>
        <v>0.77599747470177005</v>
      </c>
    </row>
    <row r="375" spans="1:16" x14ac:dyDescent="0.3">
      <c r="A375" s="2">
        <f>haver_dataset!B387</f>
        <v>38046</v>
      </c>
      <c r="B375">
        <f>haver_dataset!C387/1000</f>
        <v>70.71341000000001</v>
      </c>
      <c r="C375">
        <f>haver_dataset!M387/1000</f>
        <v>5.5720000000000001</v>
      </c>
      <c r="D375">
        <f>haver_dataset!N387/1000</f>
        <v>27.341184000000002</v>
      </c>
      <c r="E375">
        <f>haver_dataset!J387</f>
        <v>34.74</v>
      </c>
      <c r="F375" s="4">
        <f>haver_dataset!G387</f>
        <v>30.69</v>
      </c>
      <c r="G375">
        <f>inventories!F375</f>
        <v>2352.3156672108298</v>
      </c>
      <c r="H375">
        <f>inventories!G375</f>
        <v>2342.5841265059598</v>
      </c>
      <c r="I375">
        <f>world_IP!B375</f>
        <v>94.864930000000001</v>
      </c>
      <c r="J375">
        <f>haver_dataset!H387</f>
        <v>186.7</v>
      </c>
      <c r="K375">
        <f>haver_dataset!K387</f>
        <v>96.755700000000004</v>
      </c>
      <c r="L375">
        <f>haver_dataset!L387</f>
        <v>80.252700000000004</v>
      </c>
      <c r="M375">
        <f>DK!B351</f>
        <v>2.6569648476072607</v>
      </c>
      <c r="N375">
        <v>-0.101791226</v>
      </c>
      <c r="O375" s="4">
        <f>'Kilian Index'!B435</f>
        <v>126.1626</v>
      </c>
      <c r="P375">
        <f>GECON!B374</f>
        <v>0.66497564517146501</v>
      </c>
    </row>
    <row r="376" spans="1:16" x14ac:dyDescent="0.3">
      <c r="A376" s="2">
        <f>haver_dataset!B388</f>
        <v>38077</v>
      </c>
      <c r="B376">
        <f>haver_dataset!C388/1000</f>
        <v>71.238849999999999</v>
      </c>
      <c r="C376">
        <f>haver_dataset!M388/1000</f>
        <v>5.617</v>
      </c>
      <c r="D376">
        <f>haver_dataset!N388/1000</f>
        <v>27.889137999999999</v>
      </c>
      <c r="E376">
        <f>haver_dataset!J388</f>
        <v>36.76</v>
      </c>
      <c r="F376" s="4">
        <f>haver_dataset!G388</f>
        <v>32.159999999999997</v>
      </c>
      <c r="G376">
        <f>inventories!F376</f>
        <v>2370.674621165937</v>
      </c>
      <c r="H376">
        <f>inventories!G376</f>
        <v>2336.6790410842</v>
      </c>
      <c r="I376">
        <f>world_IP!B376</f>
        <v>94.842579999999998</v>
      </c>
      <c r="J376">
        <f>haver_dataset!H388</f>
        <v>187.1</v>
      </c>
      <c r="K376">
        <f>haver_dataset!K388</f>
        <v>96.737200000000001</v>
      </c>
      <c r="L376">
        <f>haver_dataset!L388</f>
        <v>80.505700000000004</v>
      </c>
      <c r="M376">
        <f>DK!B352</f>
        <v>-0.70590186114499354</v>
      </c>
      <c r="N376">
        <v>0.22455423799999999</v>
      </c>
      <c r="O376" s="4">
        <f>'Kilian Index'!B436</f>
        <v>120.08329000000001</v>
      </c>
      <c r="P376">
        <f>GECON!B375</f>
        <v>0.67291939609241302</v>
      </c>
    </row>
    <row r="377" spans="1:16" x14ac:dyDescent="0.3">
      <c r="A377" s="2">
        <f>haver_dataset!B389</f>
        <v>38107</v>
      </c>
      <c r="B377">
        <f>haver_dataset!C389/1000</f>
        <v>70.960820000000012</v>
      </c>
      <c r="C377">
        <f>haver_dataset!M389/1000</f>
        <v>5.56</v>
      </c>
      <c r="D377">
        <f>haver_dataset!N389/1000</f>
        <v>27.436661000000001</v>
      </c>
      <c r="E377">
        <f>haver_dataset!J389</f>
        <v>36.69</v>
      </c>
      <c r="F377" s="4">
        <f>haver_dataset!G389</f>
        <v>32.340000000000003</v>
      </c>
      <c r="G377">
        <f>inventories!F377</f>
        <v>2395.2278767096504</v>
      </c>
      <c r="H377">
        <f>inventories!G377</f>
        <v>2355.6886060444099</v>
      </c>
      <c r="I377">
        <f>world_IP!B377</f>
        <v>95.461780000000005</v>
      </c>
      <c r="J377">
        <f>haver_dataset!H389</f>
        <v>187.4</v>
      </c>
      <c r="K377">
        <f>haver_dataset!K389</f>
        <v>97.078400000000002</v>
      </c>
      <c r="L377">
        <f>haver_dataset!L389</f>
        <v>80.258899999999997</v>
      </c>
      <c r="M377">
        <f>DK!B353</f>
        <v>0</v>
      </c>
      <c r="N377">
        <v>0.21999980599999999</v>
      </c>
      <c r="O377" s="4">
        <f>'Kilian Index'!B437</f>
        <v>106.72223</v>
      </c>
      <c r="P377">
        <f>GECON!B376</f>
        <v>0.20501656562540399</v>
      </c>
    </row>
    <row r="378" spans="1:16" x14ac:dyDescent="0.3">
      <c r="A378" s="2">
        <f>haver_dataset!B390</f>
        <v>38138</v>
      </c>
      <c r="B378">
        <f>haver_dataset!C390/1000</f>
        <v>71.357832000000002</v>
      </c>
      <c r="C378">
        <f>haver_dataset!M390/1000</f>
        <v>5.556</v>
      </c>
      <c r="D378">
        <f>haver_dataset!N390/1000</f>
        <v>28.053609000000002</v>
      </c>
      <c r="E378">
        <f>haver_dataset!J390</f>
        <v>40.28</v>
      </c>
      <c r="F378" s="4">
        <f>haver_dataset!G390</f>
        <v>35.68</v>
      </c>
      <c r="G378">
        <f>inventories!F378</f>
        <v>2389.3838161850604</v>
      </c>
      <c r="H378">
        <f>inventories!G378</f>
        <v>2363.3068315348401</v>
      </c>
      <c r="I378">
        <f>world_IP!B378</f>
        <v>95.780320000000003</v>
      </c>
      <c r="J378">
        <f>haver_dataset!H390</f>
        <v>188.2</v>
      </c>
      <c r="K378">
        <f>haver_dataset!K390</f>
        <v>97.760900000000007</v>
      </c>
      <c r="L378">
        <f>haver_dataset!L390</f>
        <v>79.913499999999999</v>
      </c>
      <c r="M378">
        <f>DK!B354</f>
        <v>0</v>
      </c>
      <c r="N378">
        <v>-0.118396632</v>
      </c>
      <c r="O378" s="4">
        <f>'Kilian Index'!B438</f>
        <v>84.281682000000004</v>
      </c>
      <c r="P378">
        <f>GECON!B377</f>
        <v>0.16829479334077899</v>
      </c>
    </row>
    <row r="379" spans="1:16" x14ac:dyDescent="0.3">
      <c r="A379" s="2">
        <f>haver_dataset!B391</f>
        <v>38168</v>
      </c>
      <c r="B379">
        <f>haver_dataset!C391/1000</f>
        <v>72.763616999999996</v>
      </c>
      <c r="C379">
        <f>haver_dataset!M391/1000</f>
        <v>5.407</v>
      </c>
      <c r="D379">
        <f>haver_dataset!N391/1000</f>
        <v>29.022721000000001</v>
      </c>
      <c r="E379">
        <f>haver_dataset!J391</f>
        <v>38.020000000000003</v>
      </c>
      <c r="F379" s="4">
        <f>haver_dataset!G391</f>
        <v>33.450000000000003</v>
      </c>
      <c r="G379">
        <f>inventories!F379</f>
        <v>2375.1188248395651</v>
      </c>
      <c r="H379">
        <f>inventories!G379</f>
        <v>2369.4468048438898</v>
      </c>
      <c r="I379">
        <f>world_IP!B379</f>
        <v>95.707149999999999</v>
      </c>
      <c r="J379">
        <f>haver_dataset!H391</f>
        <v>188.9</v>
      </c>
      <c r="K379">
        <f>haver_dataset!K391</f>
        <v>97.110600000000005</v>
      </c>
      <c r="L379">
        <f>haver_dataset!L391</f>
        <v>79.820800000000006</v>
      </c>
      <c r="M379">
        <f>DK!B355</f>
        <v>-0.90768329903221567</v>
      </c>
      <c r="N379">
        <v>-0.47399406900000002</v>
      </c>
      <c r="O379" s="4">
        <f>'Kilian Index'!B439</f>
        <v>62.634447000000002</v>
      </c>
      <c r="P379">
        <f>GECON!B378</f>
        <v>8.6485306617429702E-2</v>
      </c>
    </row>
    <row r="380" spans="1:16" x14ac:dyDescent="0.3">
      <c r="A380" s="2">
        <f>haver_dataset!B392</f>
        <v>38199</v>
      </c>
      <c r="B380">
        <f>haver_dataset!C392/1000</f>
        <v>73.136642000000009</v>
      </c>
      <c r="C380">
        <f>haver_dataset!M392/1000</f>
        <v>5.484</v>
      </c>
      <c r="D380">
        <f>haver_dataset!N392/1000</f>
        <v>29.294756</v>
      </c>
      <c r="E380">
        <f>haver_dataset!J392</f>
        <v>40.69</v>
      </c>
      <c r="F380" s="4">
        <f>haver_dataset!G392</f>
        <v>35.89</v>
      </c>
      <c r="G380">
        <f>inventories!F380</f>
        <v>2353.5107086802636</v>
      </c>
      <c r="H380">
        <f>inventories!G380</f>
        <v>2360.0228714015102</v>
      </c>
      <c r="I380">
        <f>world_IP!B380</f>
        <v>96.365390000000005</v>
      </c>
      <c r="J380">
        <f>haver_dataset!H392</f>
        <v>189.1</v>
      </c>
      <c r="K380">
        <f>haver_dataset!K392</f>
        <v>97.971800000000002</v>
      </c>
      <c r="L380">
        <f>haver_dataset!L392</f>
        <v>81.226200000000006</v>
      </c>
      <c r="M380">
        <f>DK!B356</f>
        <v>0</v>
      </c>
      <c r="N380">
        <v>-0.138188072</v>
      </c>
      <c r="O380" s="4">
        <f>'Kilian Index'!B440</f>
        <v>89.074304999999995</v>
      </c>
      <c r="P380">
        <f>GECON!B379</f>
        <v>0.31439264830708302</v>
      </c>
    </row>
    <row r="381" spans="1:16" x14ac:dyDescent="0.3">
      <c r="A381" s="2">
        <f>haver_dataset!B393</f>
        <v>38230</v>
      </c>
      <c r="B381">
        <f>haver_dataset!C393/1000</f>
        <v>72.038160000000005</v>
      </c>
      <c r="C381">
        <f>haver_dataset!M393/1000</f>
        <v>5.3250000000000002</v>
      </c>
      <c r="D381">
        <f>haver_dataset!N393/1000</f>
        <v>28.984188</v>
      </c>
      <c r="E381">
        <f>haver_dataset!J393</f>
        <v>44.94</v>
      </c>
      <c r="F381" s="4">
        <f>haver_dataset!G393</f>
        <v>39.46</v>
      </c>
      <c r="G381">
        <f>inventories!F381</f>
        <v>2321.0953992979153</v>
      </c>
      <c r="H381">
        <f>inventories!G381</f>
        <v>2331.28278574775</v>
      </c>
      <c r="I381">
        <f>world_IP!B381</f>
        <v>96.41619</v>
      </c>
      <c r="J381">
        <f>haver_dataset!H393</f>
        <v>189.2</v>
      </c>
      <c r="K381">
        <f>haver_dataset!K393</f>
        <v>98.427800000000005</v>
      </c>
      <c r="L381">
        <f>haver_dataset!L393</f>
        <v>80.588200000000001</v>
      </c>
      <c r="M381">
        <f>DK!B357</f>
        <v>0</v>
      </c>
      <c r="N381">
        <v>-0.111980967</v>
      </c>
      <c r="O381" s="4">
        <f>'Kilian Index'!B441</f>
        <v>99.035797000000002</v>
      </c>
      <c r="P381">
        <f>GECON!B380</f>
        <v>0.103772334699458</v>
      </c>
    </row>
    <row r="382" spans="1:16" x14ac:dyDescent="0.3">
      <c r="A382" s="2">
        <f>haver_dataset!B394</f>
        <v>38260</v>
      </c>
      <c r="B382">
        <f>haver_dataset!C394/1000</f>
        <v>72.476153999999994</v>
      </c>
      <c r="C382">
        <f>haver_dataset!M394/1000</f>
        <v>5.0810000000000004</v>
      </c>
      <c r="D382">
        <f>haver_dataset!N394/1000</f>
        <v>29.428545999999997</v>
      </c>
      <c r="E382">
        <f>haver_dataset!J394</f>
        <v>45.95</v>
      </c>
      <c r="F382" s="4">
        <f>haver_dataset!G394</f>
        <v>40.42</v>
      </c>
      <c r="G382">
        <f>inventories!F382</f>
        <v>2323.1452997366437</v>
      </c>
      <c r="H382">
        <f>inventories!G382</f>
        <v>2347.6904983217801</v>
      </c>
      <c r="I382">
        <f>world_IP!B382</f>
        <v>96.805130000000005</v>
      </c>
      <c r="J382">
        <f>haver_dataset!H394</f>
        <v>189.8</v>
      </c>
      <c r="K382">
        <f>haver_dataset!K394</f>
        <v>98.443200000000004</v>
      </c>
      <c r="L382">
        <f>haver_dataset!L394</f>
        <v>78.305400000000006</v>
      </c>
      <c r="M382">
        <f>DK!B358</f>
        <v>-1.6455447384479354</v>
      </c>
      <c r="N382">
        <v>5.6516971999999999E-2</v>
      </c>
      <c r="O382" s="4">
        <f>'Kilian Index'!B442</f>
        <v>98.211500999999998</v>
      </c>
      <c r="P382">
        <f>GECON!B381</f>
        <v>0.198709241339801</v>
      </c>
    </row>
    <row r="383" spans="1:16" x14ac:dyDescent="0.3">
      <c r="A383" s="2">
        <f>haver_dataset!B395</f>
        <v>38291</v>
      </c>
      <c r="B383">
        <f>haver_dataset!C395/1000</f>
        <v>73.251249999999999</v>
      </c>
      <c r="C383">
        <f>haver_dataset!M395/1000</f>
        <v>5.17</v>
      </c>
      <c r="D383">
        <f>haver_dataset!N395/1000</f>
        <v>29.698273</v>
      </c>
      <c r="E383">
        <f>haver_dataset!J395</f>
        <v>53.13</v>
      </c>
      <c r="F383" s="4">
        <f>haver_dataset!G395</f>
        <v>45.36</v>
      </c>
      <c r="G383">
        <f>inventories!F383</f>
        <v>2365.111277480215</v>
      </c>
      <c r="H383">
        <f>inventories!G383</f>
        <v>2368.2678030316001</v>
      </c>
      <c r="I383">
        <f>world_IP!B383</f>
        <v>97.240899999999996</v>
      </c>
      <c r="J383">
        <f>haver_dataset!H395</f>
        <v>190.8</v>
      </c>
      <c r="K383">
        <f>haver_dataset!K395</f>
        <v>99.341399999999993</v>
      </c>
      <c r="L383">
        <f>haver_dataset!L395</f>
        <v>79.231800000000007</v>
      </c>
      <c r="M383">
        <f>DK!B359</f>
        <v>0</v>
      </c>
      <c r="N383">
        <v>0.13460835700000001</v>
      </c>
      <c r="O383" s="4">
        <f>'Kilian Index'!B443</f>
        <v>107.02916999999999</v>
      </c>
      <c r="P383">
        <f>GECON!B382</f>
        <v>0.15431774404891599</v>
      </c>
    </row>
    <row r="384" spans="1:16" x14ac:dyDescent="0.3">
      <c r="A384" s="2">
        <f>haver_dataset!B396</f>
        <v>38321</v>
      </c>
      <c r="B384">
        <f>haver_dataset!C396/1000</f>
        <v>73.292348000000004</v>
      </c>
      <c r="C384">
        <f>haver_dataset!M396/1000</f>
        <v>5.423</v>
      </c>
      <c r="D384">
        <f>haver_dataset!N396/1000</f>
        <v>29.392405</v>
      </c>
      <c r="E384">
        <f>haver_dataset!J396</f>
        <v>48.46</v>
      </c>
      <c r="F384" s="4">
        <f>haver_dataset!G396</f>
        <v>39.89</v>
      </c>
      <c r="G384">
        <f>inventories!F384</f>
        <v>2379.4434354192076</v>
      </c>
      <c r="H384">
        <f>inventories!G384</f>
        <v>2404.1767610348602</v>
      </c>
      <c r="I384">
        <f>world_IP!B384</f>
        <v>97.384119999999996</v>
      </c>
      <c r="J384">
        <f>haver_dataset!H396</f>
        <v>191.7</v>
      </c>
      <c r="K384">
        <f>haver_dataset!K396</f>
        <v>99.339299999999994</v>
      </c>
      <c r="L384">
        <f>haver_dataset!L396</f>
        <v>80.918999999999997</v>
      </c>
      <c r="M384">
        <f>DK!B360</f>
        <v>0</v>
      </c>
      <c r="N384">
        <v>-0.281005854</v>
      </c>
      <c r="O384" s="4">
        <f>'Kilian Index'!B444</f>
        <v>122.39448</v>
      </c>
      <c r="P384">
        <f>GECON!B383</f>
        <v>0.249027746161992</v>
      </c>
    </row>
    <row r="385" spans="1:16" x14ac:dyDescent="0.3">
      <c r="A385" s="2">
        <f>haver_dataset!B397</f>
        <v>38352</v>
      </c>
      <c r="B385">
        <f>haver_dataset!C397/1000</f>
        <v>72.957461999999992</v>
      </c>
      <c r="C385">
        <f>haver_dataset!M397/1000</f>
        <v>5.51</v>
      </c>
      <c r="D385">
        <f>haver_dataset!N397/1000</f>
        <v>29.441727999999998</v>
      </c>
      <c r="E385">
        <f>haver_dataset!J397</f>
        <v>43.33</v>
      </c>
      <c r="F385" s="4">
        <f>haver_dataset!G397</f>
        <v>34.07</v>
      </c>
      <c r="G385">
        <f>inventories!F385</f>
        <v>2353.8229571712145</v>
      </c>
      <c r="H385">
        <f>inventories!G385</f>
        <v>2386.2281330927899</v>
      </c>
      <c r="I385">
        <f>world_IP!B385</f>
        <v>97.728980000000007</v>
      </c>
      <c r="J385">
        <f>haver_dataset!H397</f>
        <v>191.7</v>
      </c>
      <c r="K385">
        <f>haver_dataset!K397</f>
        <v>100.101</v>
      </c>
      <c r="L385">
        <f>haver_dataset!L397</f>
        <v>80.882599999999996</v>
      </c>
      <c r="M385">
        <f>DK!B361</f>
        <v>-3.1984613982202594</v>
      </c>
      <c r="N385">
        <v>0.29241171199999999</v>
      </c>
      <c r="O385" s="4">
        <f>'Kilian Index'!B445</f>
        <v>126.44001</v>
      </c>
      <c r="P385">
        <f>GECON!B384</f>
        <v>0.19891843021793101</v>
      </c>
    </row>
    <row r="386" spans="1:16" x14ac:dyDescent="0.3">
      <c r="A386" s="2">
        <f>haver_dataset!B398</f>
        <v>38383</v>
      </c>
      <c r="B386">
        <f>haver_dataset!C398/1000</f>
        <v>72.761153000000007</v>
      </c>
      <c r="C386">
        <f>haver_dataset!M398/1000</f>
        <v>5.4459999999999997</v>
      </c>
      <c r="D386">
        <f>haver_dataset!N398/1000</f>
        <v>29.522555000000001</v>
      </c>
      <c r="E386">
        <f>haver_dataset!J398</f>
        <v>46.84</v>
      </c>
      <c r="F386" s="4">
        <f>haver_dataset!G398</f>
        <v>37.56</v>
      </c>
      <c r="G386">
        <f>inventories!F386</f>
        <v>2355.9267253587527</v>
      </c>
      <c r="H386">
        <f>inventories!G386</f>
        <v>2370.8172486228</v>
      </c>
      <c r="I386">
        <f>world_IP!B386</f>
        <v>98.488140000000001</v>
      </c>
      <c r="J386">
        <f>haver_dataset!H398</f>
        <v>191.6</v>
      </c>
      <c r="K386">
        <f>haver_dataset!K398</f>
        <v>100.7372</v>
      </c>
      <c r="L386">
        <f>haver_dataset!L398</f>
        <v>80.807699999999997</v>
      </c>
      <c r="M386">
        <f>DK!B362</f>
        <v>2.122774429918671</v>
      </c>
      <c r="N386">
        <v>-0.25278315200000001</v>
      </c>
      <c r="O386" s="4">
        <f>'Kilian Index'!B446</f>
        <v>106.29091</v>
      </c>
      <c r="P386">
        <f>GECON!B385</f>
        <v>0.12540896433200599</v>
      </c>
    </row>
    <row r="387" spans="1:16" x14ac:dyDescent="0.3">
      <c r="A387" s="2">
        <f>haver_dataset!B399</f>
        <v>38411</v>
      </c>
      <c r="B387">
        <f>haver_dataset!C399/1000</f>
        <v>73.998367999999999</v>
      </c>
      <c r="C387">
        <f>haver_dataset!M399/1000</f>
        <v>5.5010000000000003</v>
      </c>
      <c r="D387">
        <f>haver_dataset!N399/1000</f>
        <v>30.206632000000003</v>
      </c>
      <c r="E387">
        <f>haver_dataset!J399</f>
        <v>47.97</v>
      </c>
      <c r="F387" s="4">
        <f>haver_dataset!G399</f>
        <v>39.72</v>
      </c>
      <c r="G387">
        <f>inventories!F387</f>
        <v>2370.5598583213578</v>
      </c>
      <c r="H387">
        <f>inventories!G387</f>
        <v>2360.53535832957</v>
      </c>
      <c r="I387">
        <f>world_IP!B387</f>
        <v>98.547129999999996</v>
      </c>
      <c r="J387">
        <f>haver_dataset!H399</f>
        <v>192.4</v>
      </c>
      <c r="K387">
        <f>haver_dataset!K399</f>
        <v>101.5774</v>
      </c>
      <c r="L387">
        <f>haver_dataset!L399</f>
        <v>81.854699999999994</v>
      </c>
      <c r="M387">
        <f>DK!B363</f>
        <v>0</v>
      </c>
      <c r="N387">
        <v>1.8146283999999999E-2</v>
      </c>
      <c r="O387" s="4">
        <f>'Kilian Index'!B447</f>
        <v>106.70462000000001</v>
      </c>
      <c r="P387">
        <f>GECON!B386</f>
        <v>0.113100091740786</v>
      </c>
    </row>
    <row r="388" spans="1:16" x14ac:dyDescent="0.3">
      <c r="A388" s="2">
        <f>haver_dataset!B400</f>
        <v>38442</v>
      </c>
      <c r="B388">
        <f>haver_dataset!C400/1000</f>
        <v>73.959973000000005</v>
      </c>
      <c r="C388">
        <f>haver_dataset!M400/1000</f>
        <v>5.601</v>
      </c>
      <c r="D388">
        <f>haver_dataset!N400/1000</f>
        <v>29.924119999999998</v>
      </c>
      <c r="E388">
        <f>haver_dataset!J400</f>
        <v>54.31</v>
      </c>
      <c r="F388" s="4">
        <f>haver_dataset!G400</f>
        <v>45.73</v>
      </c>
      <c r="G388">
        <f>inventories!F388</f>
        <v>2423.6566265091892</v>
      </c>
      <c r="H388">
        <f>inventories!G388</f>
        <v>2393.0852501929699</v>
      </c>
      <c r="I388">
        <f>world_IP!B388</f>
        <v>98.779730000000001</v>
      </c>
      <c r="J388">
        <f>haver_dataset!H400</f>
        <v>193.1</v>
      </c>
      <c r="K388">
        <f>haver_dataset!K400</f>
        <v>101.10890000000001</v>
      </c>
      <c r="L388">
        <f>haver_dataset!L400</f>
        <v>81.661799999999999</v>
      </c>
      <c r="M388">
        <f>DK!B364</f>
        <v>3.0054043405202409</v>
      </c>
      <c r="N388">
        <v>-0.29583130899999999</v>
      </c>
      <c r="O388" s="4">
        <f>'Kilian Index'!B448</f>
        <v>109.67841</v>
      </c>
      <c r="P388">
        <f>GECON!B387</f>
        <v>-9.9161847090240798E-2</v>
      </c>
    </row>
    <row r="389" spans="1:16" x14ac:dyDescent="0.3">
      <c r="A389" s="2">
        <f>haver_dataset!B401</f>
        <v>38472</v>
      </c>
      <c r="B389">
        <f>haver_dataset!C401/1000</f>
        <v>74.515991</v>
      </c>
      <c r="C389">
        <f>haver_dataset!M401/1000</f>
        <v>5.5629999999999997</v>
      </c>
      <c r="D389">
        <f>haver_dataset!N401/1000</f>
        <v>30.343383000000003</v>
      </c>
      <c r="E389">
        <f>haver_dataset!J401</f>
        <v>53.04</v>
      </c>
      <c r="F389" s="4">
        <f>haver_dataset!G401</f>
        <v>45.25</v>
      </c>
      <c r="G389">
        <f>inventories!F389</f>
        <v>2442.3135619464829</v>
      </c>
      <c r="H389">
        <f>inventories!G389</f>
        <v>2400.4122277463398</v>
      </c>
      <c r="I389">
        <f>world_IP!B389</f>
        <v>99.500789999999995</v>
      </c>
      <c r="J389">
        <f>haver_dataset!H401</f>
        <v>193.7</v>
      </c>
      <c r="K389">
        <f>haver_dataset!K401</f>
        <v>101.5283</v>
      </c>
      <c r="L389">
        <f>haver_dataset!L401</f>
        <v>81.889200000000002</v>
      </c>
      <c r="M389">
        <f>DK!B365</f>
        <v>0</v>
      </c>
      <c r="N389">
        <v>-0.29760182099999999</v>
      </c>
      <c r="O389" s="4">
        <f>'Kilian Index'!B449</f>
        <v>106.36365000000001</v>
      </c>
      <c r="P389">
        <f>GECON!B388</f>
        <v>-6.4513917415671099E-2</v>
      </c>
    </row>
    <row r="390" spans="1:16" x14ac:dyDescent="0.3">
      <c r="A390" s="2">
        <f>haver_dataset!B402</f>
        <v>38503</v>
      </c>
      <c r="B390">
        <f>haver_dataset!C402/1000</f>
        <v>74.762056999999999</v>
      </c>
      <c r="C390">
        <f>haver_dataset!M402/1000</f>
        <v>5.5960000000000001</v>
      </c>
      <c r="D390">
        <f>haver_dataset!N402/1000</f>
        <v>30.522342999999999</v>
      </c>
      <c r="E390">
        <f>haver_dataset!J402</f>
        <v>49.83</v>
      </c>
      <c r="F390" s="4">
        <f>haver_dataset!G402</f>
        <v>43.19</v>
      </c>
      <c r="G390">
        <f>inventories!F390</f>
        <v>2453.2604559898414</v>
      </c>
      <c r="H390">
        <f>inventories!G390</f>
        <v>2424.2161747782002</v>
      </c>
      <c r="I390">
        <f>world_IP!B390</f>
        <v>99.127110000000002</v>
      </c>
      <c r="J390">
        <f>haver_dataset!H402</f>
        <v>193.6</v>
      </c>
      <c r="K390">
        <f>haver_dataset!K402</f>
        <v>101.8322</v>
      </c>
      <c r="L390">
        <f>haver_dataset!L402</f>
        <v>81.039100000000005</v>
      </c>
      <c r="M390">
        <f>DK!B366</f>
        <v>0</v>
      </c>
      <c r="N390">
        <v>0.22419032999999999</v>
      </c>
      <c r="O390" s="4">
        <f>'Kilian Index'!B450</f>
        <v>85.402563999999998</v>
      </c>
      <c r="P390">
        <f>GECON!B389</f>
        <v>-0.18909633601336101</v>
      </c>
    </row>
    <row r="391" spans="1:16" x14ac:dyDescent="0.3">
      <c r="A391" s="2">
        <f>haver_dataset!B403</f>
        <v>38533</v>
      </c>
      <c r="B391">
        <f>haver_dataset!C403/1000</f>
        <v>74.153188999999998</v>
      </c>
      <c r="C391">
        <f>haver_dataset!M403/1000</f>
        <v>5.4420000000000002</v>
      </c>
      <c r="D391">
        <f>haver_dataset!N403/1000</f>
        <v>30.377866999999998</v>
      </c>
      <c r="E391">
        <f>haver_dataset!J403</f>
        <v>56.26</v>
      </c>
      <c r="F391" s="4">
        <f>haver_dataset!G403</f>
        <v>49.28</v>
      </c>
      <c r="G391">
        <f>inventories!F391</f>
        <v>2414.3798111042133</v>
      </c>
      <c r="H391">
        <f>inventories!G391</f>
        <v>2406.85911792857</v>
      </c>
      <c r="I391">
        <f>world_IP!B391</f>
        <v>99.791139999999999</v>
      </c>
      <c r="J391">
        <f>haver_dataset!H403</f>
        <v>193.7</v>
      </c>
      <c r="K391">
        <f>haver_dataset!K403</f>
        <v>102.02719999999999</v>
      </c>
      <c r="L391">
        <f>haver_dataset!L403</f>
        <v>81.007999999999996</v>
      </c>
      <c r="M391">
        <f>DK!B367</f>
        <v>0.29956511729524454</v>
      </c>
      <c r="N391">
        <v>2.8656368000000002E-2</v>
      </c>
      <c r="O391" s="4">
        <f>'Kilian Index'!B451</f>
        <v>56.703473000000002</v>
      </c>
      <c r="P391">
        <f>GECON!B390</f>
        <v>0.29254855904014299</v>
      </c>
    </row>
    <row r="392" spans="1:16" x14ac:dyDescent="0.3">
      <c r="A392" s="2">
        <f>haver_dataset!B404</f>
        <v>38564</v>
      </c>
      <c r="B392">
        <f>haver_dataset!C404/1000</f>
        <v>74.226960999999989</v>
      </c>
      <c r="C392">
        <f>haver_dataset!M404/1000</f>
        <v>5.2530000000000001</v>
      </c>
      <c r="D392">
        <f>haver_dataset!N404/1000</f>
        <v>30.663584999999998</v>
      </c>
      <c r="E392">
        <f>haver_dataset!J404</f>
        <v>58.7</v>
      </c>
      <c r="F392" s="4">
        <f>haver_dataset!G404</f>
        <v>52.79</v>
      </c>
      <c r="G392">
        <f>inventories!F392</f>
        <v>2419.7811146036397</v>
      </c>
      <c r="H392">
        <f>inventories!G392</f>
        <v>2424.1513029654402</v>
      </c>
      <c r="I392">
        <f>world_IP!B392</f>
        <v>99.880129999999994</v>
      </c>
      <c r="J392">
        <f>haver_dataset!H404</f>
        <v>194.9</v>
      </c>
      <c r="K392">
        <f>haver_dataset!K404</f>
        <v>101.6681</v>
      </c>
      <c r="L392">
        <f>haver_dataset!L404</f>
        <v>80.683300000000003</v>
      </c>
      <c r="M392">
        <f>DK!B368</f>
        <v>0</v>
      </c>
      <c r="N392">
        <v>-0.26767119499999997</v>
      </c>
      <c r="O392" s="4">
        <f>'Kilian Index'!B452</f>
        <v>34.879085000000003</v>
      </c>
      <c r="P392">
        <f>GECON!B391</f>
        <v>-5.96968664707112E-2</v>
      </c>
    </row>
    <row r="393" spans="1:16" x14ac:dyDescent="0.3">
      <c r="A393" s="2">
        <f>haver_dataset!B405</f>
        <v>38595</v>
      </c>
      <c r="B393">
        <f>haver_dataset!C405/1000</f>
        <v>74.322310999999999</v>
      </c>
      <c r="C393">
        <f>haver_dataset!M405/1000</f>
        <v>5.1980000000000004</v>
      </c>
      <c r="D393">
        <f>haver_dataset!N405/1000</f>
        <v>30.716412999999999</v>
      </c>
      <c r="E393">
        <f>haver_dataset!J405</f>
        <v>64.97</v>
      </c>
      <c r="F393" s="4">
        <f>haver_dataset!G405</f>
        <v>58.67</v>
      </c>
      <c r="G393">
        <f>inventories!F393</f>
        <v>2422.5502101245688</v>
      </c>
      <c r="H393">
        <f>inventories!G393</f>
        <v>2433.85039324838</v>
      </c>
      <c r="I393">
        <f>world_IP!B393</f>
        <v>100.1999</v>
      </c>
      <c r="J393">
        <f>haver_dataset!H405</f>
        <v>196.1</v>
      </c>
      <c r="K393">
        <f>haver_dataset!K405</f>
        <v>102.21259999999999</v>
      </c>
      <c r="L393">
        <f>haver_dataset!L405</f>
        <v>80.2971</v>
      </c>
      <c r="M393">
        <f>DK!B369</f>
        <v>0</v>
      </c>
      <c r="N393">
        <v>-8.1197484E-2</v>
      </c>
      <c r="O393" s="4">
        <f>'Kilian Index'!B453</f>
        <v>33.844182000000004</v>
      </c>
      <c r="P393">
        <f>GECON!B392</f>
        <v>2.3099009655845899E-2</v>
      </c>
    </row>
    <row r="394" spans="1:16" x14ac:dyDescent="0.3">
      <c r="A394" s="2">
        <f>haver_dataset!B406</f>
        <v>38625</v>
      </c>
      <c r="B394">
        <f>haver_dataset!C406/1000</f>
        <v>73.038623000000001</v>
      </c>
      <c r="C394">
        <f>haver_dataset!M406/1000</f>
        <v>4.2140000000000004</v>
      </c>
      <c r="D394">
        <f>haver_dataset!N406/1000</f>
        <v>30.153979</v>
      </c>
      <c r="E394">
        <f>haver_dataset!J406</f>
        <v>65.569999999999993</v>
      </c>
      <c r="F394" s="4">
        <f>haver_dataset!G406</f>
        <v>58.79</v>
      </c>
      <c r="G394">
        <f>inventories!F394</f>
        <v>2414.9861549747525</v>
      </c>
      <c r="H394">
        <f>inventories!G394</f>
        <v>2442.3700492646299</v>
      </c>
      <c r="I394">
        <f>world_IP!B394</f>
        <v>100.28400000000001</v>
      </c>
      <c r="J394">
        <f>haver_dataset!H406</f>
        <v>198.8</v>
      </c>
      <c r="K394">
        <f>haver_dataset!K406</f>
        <v>101.083</v>
      </c>
      <c r="L394">
        <f>haver_dataset!L406</f>
        <v>72.5501</v>
      </c>
      <c r="M394">
        <f>DK!B370</f>
        <v>-1.7027178277917083</v>
      </c>
      <c r="N394">
        <v>-0.27435501299999998</v>
      </c>
      <c r="O394" s="4">
        <f>'Kilian Index'!B454</f>
        <v>56.584226999999998</v>
      </c>
      <c r="P394">
        <f>GECON!B393</f>
        <v>-0.325142017051467</v>
      </c>
    </row>
    <row r="395" spans="1:16" x14ac:dyDescent="0.3">
      <c r="A395" s="2">
        <f>haver_dataset!B407</f>
        <v>38656</v>
      </c>
      <c r="B395">
        <f>haver_dataset!C407/1000</f>
        <v>73.701377999999991</v>
      </c>
      <c r="C395">
        <f>haver_dataset!M407/1000</f>
        <v>4.5549999999999997</v>
      </c>
      <c r="D395">
        <f>haver_dataset!N407/1000</f>
        <v>30.463559</v>
      </c>
      <c r="E395">
        <f>haver_dataset!J407</f>
        <v>62.37</v>
      </c>
      <c r="F395" s="4">
        <f>haver_dataset!G407</f>
        <v>55.31</v>
      </c>
      <c r="G395">
        <f>inventories!F395</f>
        <v>2438.8073289197646</v>
      </c>
      <c r="H395">
        <f>inventories!G395</f>
        <v>2445.7635410346502</v>
      </c>
      <c r="I395">
        <f>world_IP!B395</f>
        <v>100.8638</v>
      </c>
      <c r="J395">
        <f>haver_dataset!H407</f>
        <v>199.1</v>
      </c>
      <c r="K395">
        <f>haver_dataset!K407</f>
        <v>102.5411</v>
      </c>
      <c r="L395">
        <f>haver_dataset!L407</f>
        <v>74.240399999999994</v>
      </c>
      <c r="M395">
        <f>DK!B371</f>
        <v>0</v>
      </c>
      <c r="N395">
        <v>-6.2016844000000002E-2</v>
      </c>
      <c r="O395" s="4">
        <f>'Kilian Index'!B455</f>
        <v>68.583798000000002</v>
      </c>
      <c r="P395">
        <f>GECON!B394</f>
        <v>-0.13307142683352799</v>
      </c>
    </row>
    <row r="396" spans="1:16" x14ac:dyDescent="0.3">
      <c r="A396" s="2">
        <f>haver_dataset!B408</f>
        <v>38686</v>
      </c>
      <c r="B396">
        <f>haver_dataset!C408/1000</f>
        <v>74.385591000000005</v>
      </c>
      <c r="C396">
        <f>haver_dataset!M408/1000</f>
        <v>4.8570000000000002</v>
      </c>
      <c r="D396">
        <f>haver_dataset!N408/1000</f>
        <v>30.457932</v>
      </c>
      <c r="E396">
        <f>haver_dataset!J408</f>
        <v>58.3</v>
      </c>
      <c r="F396" s="4">
        <f>haver_dataset!G408</f>
        <v>49.97</v>
      </c>
      <c r="G396">
        <f>inventories!F396</f>
        <v>2414.2199055966712</v>
      </c>
      <c r="H396">
        <f>inventories!G396</f>
        <v>2438.7371265096099</v>
      </c>
      <c r="I396">
        <f>world_IP!B396</f>
        <v>101.93819999999999</v>
      </c>
      <c r="J396">
        <f>haver_dataset!H408</f>
        <v>198.1</v>
      </c>
      <c r="K396">
        <f>haver_dataset!K408</f>
        <v>103.43980000000001</v>
      </c>
      <c r="L396">
        <f>haver_dataset!L408</f>
        <v>77.364999999999995</v>
      </c>
      <c r="M396">
        <f>DK!B372</f>
        <v>0</v>
      </c>
      <c r="N396">
        <v>-3.1131778999999998E-2</v>
      </c>
      <c r="O396" s="4">
        <f>'Kilian Index'!B456</f>
        <v>61.185979000000003</v>
      </c>
      <c r="P396">
        <f>GECON!B395</f>
        <v>0.42100430797953398</v>
      </c>
    </row>
    <row r="397" spans="1:16" x14ac:dyDescent="0.3">
      <c r="A397" s="2">
        <f>haver_dataset!B409</f>
        <v>38717</v>
      </c>
      <c r="B397">
        <f>haver_dataset!C409/1000</f>
        <v>74.505251000000001</v>
      </c>
      <c r="C397">
        <f>haver_dataset!M409/1000</f>
        <v>4.9880000000000004</v>
      </c>
      <c r="D397">
        <f>haver_dataset!N409/1000</f>
        <v>30.461578000000003</v>
      </c>
      <c r="E397">
        <f>haver_dataset!J409</f>
        <v>59.43</v>
      </c>
      <c r="F397" s="4">
        <f>haver_dataset!G409</f>
        <v>50.85</v>
      </c>
      <c r="G397">
        <f>inventories!F397</f>
        <v>2417.7067387251413</v>
      </c>
      <c r="H397">
        <f>inventories!G397</f>
        <v>2450.0863903591298</v>
      </c>
      <c r="I397">
        <f>world_IP!B397</f>
        <v>102.6133</v>
      </c>
      <c r="J397">
        <f>haver_dataset!H409</f>
        <v>198.1</v>
      </c>
      <c r="K397">
        <f>haver_dataset!K409</f>
        <v>103.55110000000001</v>
      </c>
      <c r="L397">
        <f>haver_dataset!L409</f>
        <v>78.259500000000003</v>
      </c>
      <c r="M397">
        <f>DK!B373</f>
        <v>2.9156498316678761</v>
      </c>
      <c r="N397">
        <v>-9.4707252000000006E-2</v>
      </c>
      <c r="O397" s="4">
        <f>'Kilian Index'!B457</f>
        <v>49.882058000000001</v>
      </c>
      <c r="P397">
        <f>GECON!B396</f>
        <v>0.30846106076815699</v>
      </c>
    </row>
    <row r="398" spans="1:16" x14ac:dyDescent="0.3">
      <c r="A398" s="2">
        <f>haver_dataset!B410</f>
        <v>38748</v>
      </c>
      <c r="B398">
        <f>haver_dataset!C410/1000</f>
        <v>74.170411999999999</v>
      </c>
      <c r="C398">
        <f>haver_dataset!M410/1000</f>
        <v>5.0477420000000004</v>
      </c>
      <c r="D398">
        <f>haver_dataset!N410/1000</f>
        <v>30.325075000000002</v>
      </c>
      <c r="E398">
        <f>haver_dataset!J410</f>
        <v>65.510000000000005</v>
      </c>
      <c r="F398" s="4">
        <f>haver_dataset!G410</f>
        <v>55.85</v>
      </c>
      <c r="G398">
        <f>inventories!F398</f>
        <v>2413.2776806805018</v>
      </c>
      <c r="H398">
        <f>inventories!G398</f>
        <v>2426.9494778653202</v>
      </c>
      <c r="I398">
        <f>world_IP!B398</f>
        <v>102.4846</v>
      </c>
      <c r="J398">
        <f>haver_dataset!H410</f>
        <v>199.3</v>
      </c>
      <c r="K398">
        <f>haver_dataset!K410</f>
        <v>104.3573</v>
      </c>
      <c r="L398">
        <f>haver_dataset!L410</f>
        <v>80.244799999999998</v>
      </c>
      <c r="M398">
        <f>DK!B374</f>
        <v>-0.18968737737482608</v>
      </c>
      <c r="N398">
        <v>0.119518559</v>
      </c>
      <c r="O398" s="4">
        <f>'Kilian Index'!B458</f>
        <v>35.518141</v>
      </c>
      <c r="P398">
        <f>GECON!B397</f>
        <v>0.33383481475135601</v>
      </c>
    </row>
    <row r="399" spans="1:16" x14ac:dyDescent="0.3">
      <c r="A399" s="2">
        <f>haver_dataset!B411</f>
        <v>38776</v>
      </c>
      <c r="B399">
        <f>haver_dataset!C411/1000</f>
        <v>74.643978000000004</v>
      </c>
      <c r="C399">
        <f>haver_dataset!M411/1000</f>
        <v>5.0319289999999999</v>
      </c>
      <c r="D399">
        <f>haver_dataset!N411/1000</f>
        <v>30.775705000000002</v>
      </c>
      <c r="E399">
        <f>haver_dataset!J411</f>
        <v>61.63</v>
      </c>
      <c r="F399" s="4">
        <f>haver_dataset!G411</f>
        <v>52.8</v>
      </c>
      <c r="G399">
        <f>inventories!F399</f>
        <v>2456.8661056080614</v>
      </c>
      <c r="H399">
        <f>inventories!G399</f>
        <v>2445.7680859413799</v>
      </c>
      <c r="I399">
        <f>world_IP!B399</f>
        <v>103.3763</v>
      </c>
      <c r="J399">
        <f>haver_dataset!H411</f>
        <v>199.4</v>
      </c>
      <c r="K399">
        <f>haver_dataset!K411</f>
        <v>104.08969999999999</v>
      </c>
      <c r="L399">
        <f>haver_dataset!L411</f>
        <v>79.789500000000004</v>
      </c>
      <c r="M399">
        <f>DK!B375</f>
        <v>0</v>
      </c>
      <c r="N399">
        <v>0.14715446200000001</v>
      </c>
      <c r="O399" s="4">
        <f>'Kilian Index'!B459</f>
        <v>43.372861</v>
      </c>
      <c r="P399">
        <f>GECON!B398</f>
        <v>-3.5922402547798098E-2</v>
      </c>
    </row>
    <row r="400" spans="1:16" x14ac:dyDescent="0.3">
      <c r="A400" s="2">
        <f>haver_dataset!B412</f>
        <v>38807</v>
      </c>
      <c r="B400">
        <f>haver_dataset!C412/1000</f>
        <v>74.76721400000001</v>
      </c>
      <c r="C400">
        <f>haver_dataset!M412/1000</f>
        <v>5.0271610000000004</v>
      </c>
      <c r="D400">
        <f>haver_dataset!N412/1000</f>
        <v>30.732395</v>
      </c>
      <c r="E400">
        <f>haver_dataset!J412</f>
        <v>62.9</v>
      </c>
      <c r="F400" s="4">
        <f>haver_dataset!G412</f>
        <v>55.31</v>
      </c>
      <c r="G400">
        <f>inventories!F400</f>
        <v>2475.2692550914094</v>
      </c>
      <c r="H400">
        <f>inventories!G400</f>
        <v>2446.7251298505598</v>
      </c>
      <c r="I400">
        <f>world_IP!B400</f>
        <v>103.7015</v>
      </c>
      <c r="J400">
        <f>haver_dataset!H412</f>
        <v>199.7</v>
      </c>
      <c r="K400">
        <f>haver_dataset!K412</f>
        <v>104.05840000000001</v>
      </c>
      <c r="L400">
        <f>haver_dataset!L412</f>
        <v>79.857100000000003</v>
      </c>
      <c r="M400">
        <f>DK!B376</f>
        <v>-1.8658750517186831</v>
      </c>
      <c r="N400">
        <v>-4.8822720999999999E-2</v>
      </c>
      <c r="O400" s="4">
        <f>'Kilian Index'!B460</f>
        <v>49.537810999999998</v>
      </c>
      <c r="P400">
        <f>GECON!B399</f>
        <v>8.3076973533237494E-2</v>
      </c>
    </row>
    <row r="401" spans="1:16" x14ac:dyDescent="0.3">
      <c r="A401" s="2">
        <f>haver_dataset!B413</f>
        <v>38837</v>
      </c>
      <c r="B401">
        <f>haver_dataset!C413/1000</f>
        <v>74.036709000000002</v>
      </c>
      <c r="C401">
        <f>haver_dataset!M413/1000</f>
        <v>5.0816670000000004</v>
      </c>
      <c r="D401">
        <f>haver_dataset!N413/1000</f>
        <v>30.157782999999998</v>
      </c>
      <c r="E401">
        <f>haver_dataset!J413</f>
        <v>69.69</v>
      </c>
      <c r="F401" s="4">
        <f>haver_dataset!G413</f>
        <v>62.41</v>
      </c>
      <c r="G401">
        <f>inventories!F401</f>
        <v>2494.6135382351663</v>
      </c>
      <c r="H401">
        <f>inventories!G401</f>
        <v>2450.8158102284401</v>
      </c>
      <c r="I401">
        <f>world_IP!B401</f>
        <v>104.1263</v>
      </c>
      <c r="J401">
        <f>haver_dataset!H413</f>
        <v>200.7</v>
      </c>
      <c r="K401">
        <f>haver_dataset!K413</f>
        <v>104.4195</v>
      </c>
      <c r="L401">
        <f>haver_dataset!L413</f>
        <v>80.485699999999994</v>
      </c>
      <c r="M401">
        <f>DK!B377</f>
        <v>0</v>
      </c>
      <c r="N401">
        <v>-2.8660129999999999E-2</v>
      </c>
      <c r="O401" s="4">
        <f>'Kilian Index'!B461</f>
        <v>43.911031000000001</v>
      </c>
      <c r="P401">
        <f>GECON!B400</f>
        <v>0.175325536019863</v>
      </c>
    </row>
    <row r="402" spans="1:16" x14ac:dyDescent="0.3">
      <c r="A402" s="2">
        <f>haver_dataset!B414</f>
        <v>38868</v>
      </c>
      <c r="B402">
        <f>haver_dataset!C414/1000</f>
        <v>73.701736999999994</v>
      </c>
      <c r="C402">
        <f>haver_dataset!M414/1000</f>
        <v>5.1505479999999997</v>
      </c>
      <c r="D402">
        <f>haver_dataset!N414/1000</f>
        <v>30.037380000000002</v>
      </c>
      <c r="E402">
        <f>haver_dataset!J414</f>
        <v>70.94</v>
      </c>
      <c r="F402" s="4">
        <f>haver_dataset!G414</f>
        <v>64.39</v>
      </c>
      <c r="G402">
        <f>inventories!F402</f>
        <v>2476.0724363797603</v>
      </c>
      <c r="H402">
        <f>inventories!G402</f>
        <v>2445.14339064965</v>
      </c>
      <c r="I402">
        <f>world_IP!B402</f>
        <v>104.83110000000001</v>
      </c>
      <c r="J402">
        <f>haver_dataset!H414</f>
        <v>201.3</v>
      </c>
      <c r="K402">
        <f>haver_dataset!K414</f>
        <v>104.1679</v>
      </c>
      <c r="L402">
        <f>haver_dataset!L414</f>
        <v>81.135900000000007</v>
      </c>
      <c r="M402">
        <f>DK!B378</f>
        <v>0</v>
      </c>
      <c r="N402">
        <v>8.8373076999999994E-2</v>
      </c>
      <c r="O402" s="4">
        <f>'Kilian Index'!B462</f>
        <v>42.841296999999997</v>
      </c>
      <c r="P402">
        <f>GECON!B401</f>
        <v>-1.0107572791116501E-2</v>
      </c>
    </row>
    <row r="403" spans="1:16" x14ac:dyDescent="0.3">
      <c r="A403" s="2">
        <f>haver_dataset!B415</f>
        <v>38898</v>
      </c>
      <c r="B403">
        <f>haver_dataset!C415/1000</f>
        <v>74.119517000000002</v>
      </c>
      <c r="C403">
        <f>haver_dataset!M415/1000</f>
        <v>5.1627999999999998</v>
      </c>
      <c r="D403">
        <f>haver_dataset!N415/1000</f>
        <v>30.700452000000002</v>
      </c>
      <c r="E403">
        <f>haver_dataset!J415</f>
        <v>70.959999999999994</v>
      </c>
      <c r="F403" s="4">
        <f>haver_dataset!G415</f>
        <v>63.79</v>
      </c>
      <c r="G403">
        <f>inventories!F403</f>
        <v>2453.1757101289159</v>
      </c>
      <c r="H403">
        <f>inventories!G403</f>
        <v>2444.51331642491</v>
      </c>
      <c r="I403">
        <f>world_IP!B403</f>
        <v>105.1742</v>
      </c>
      <c r="J403">
        <f>haver_dataset!H415</f>
        <v>201.8</v>
      </c>
      <c r="K403">
        <f>haver_dataset!K415</f>
        <v>104.4804</v>
      </c>
      <c r="L403">
        <f>haver_dataset!L415</f>
        <v>81.5488</v>
      </c>
      <c r="M403">
        <f>DK!B379</f>
        <v>-1.2215898814092414</v>
      </c>
      <c r="N403">
        <v>6.6796808999999999E-2</v>
      </c>
      <c r="O403" s="4">
        <f>'Kilian Index'!B463</f>
        <v>53.467329999999997</v>
      </c>
      <c r="P403">
        <f>GECON!B402</f>
        <v>-8.5958995558144499E-2</v>
      </c>
    </row>
    <row r="404" spans="1:16" x14ac:dyDescent="0.3">
      <c r="A404" s="2">
        <f>haver_dataset!B416</f>
        <v>38929</v>
      </c>
      <c r="B404">
        <f>haver_dataset!C416/1000</f>
        <v>75.116573000000002</v>
      </c>
      <c r="C404">
        <f>haver_dataset!M416/1000</f>
        <v>5.0941609999999997</v>
      </c>
      <c r="D404">
        <f>haver_dataset!N416/1000</f>
        <v>31.055094</v>
      </c>
      <c r="E404">
        <f>haver_dataset!J416</f>
        <v>74.41</v>
      </c>
      <c r="F404" s="4">
        <f>haver_dataset!G416</f>
        <v>67.989999999999995</v>
      </c>
      <c r="G404">
        <f>inventories!F404</f>
        <v>2451.8696327553653</v>
      </c>
      <c r="H404">
        <f>inventories!G404</f>
        <v>2456.0285530330202</v>
      </c>
      <c r="I404">
        <f>world_IP!B404</f>
        <v>105.5162</v>
      </c>
      <c r="J404">
        <f>haver_dataset!H416</f>
        <v>202.9</v>
      </c>
      <c r="K404">
        <f>haver_dataset!K416</f>
        <v>104.12779999999999</v>
      </c>
      <c r="L404">
        <f>haver_dataset!L416</f>
        <v>81.899900000000002</v>
      </c>
      <c r="M404">
        <f>DK!B380</f>
        <v>0</v>
      </c>
      <c r="N404">
        <v>-0.373952022</v>
      </c>
      <c r="O404" s="4">
        <f>'Kilian Index'!B464</f>
        <v>64.614459999999994</v>
      </c>
      <c r="P404">
        <f>GECON!B403</f>
        <v>-3.5643176196485403E-2</v>
      </c>
    </row>
    <row r="405" spans="1:16" x14ac:dyDescent="0.3">
      <c r="A405" s="2">
        <f>haver_dataset!B417</f>
        <v>38960</v>
      </c>
      <c r="B405">
        <f>haver_dataset!C417/1000</f>
        <v>74.141972999999993</v>
      </c>
      <c r="C405">
        <f>haver_dataset!M417/1000</f>
        <v>5.0397420000000004</v>
      </c>
      <c r="D405">
        <f>haver_dataset!N417/1000</f>
        <v>30.779788</v>
      </c>
      <c r="E405">
        <f>haver_dataset!J417</f>
        <v>73.05</v>
      </c>
      <c r="F405" s="4">
        <f>haver_dataset!G417</f>
        <v>66.45</v>
      </c>
      <c r="G405">
        <f>inventories!F405</f>
        <v>2444.7578660934259</v>
      </c>
      <c r="H405">
        <f>inventories!G405</f>
        <v>2456.5146562412401</v>
      </c>
      <c r="I405">
        <f>world_IP!B405</f>
        <v>105.93040000000001</v>
      </c>
      <c r="J405">
        <f>haver_dataset!H417</f>
        <v>203.8</v>
      </c>
      <c r="K405">
        <f>haver_dataset!K417</f>
        <v>104.8715</v>
      </c>
      <c r="L405">
        <f>haver_dataset!L417</f>
        <v>81.662700000000001</v>
      </c>
      <c r="M405">
        <f>DK!B381</f>
        <v>0</v>
      </c>
      <c r="N405">
        <v>-0.104986619</v>
      </c>
      <c r="O405" s="4">
        <f>'Kilian Index'!B465</f>
        <v>83.305242000000007</v>
      </c>
      <c r="P405">
        <f>GECON!B404</f>
        <v>1.0269220331606E-2</v>
      </c>
    </row>
    <row r="406" spans="1:16" x14ac:dyDescent="0.3">
      <c r="A406" s="2">
        <f>haver_dataset!B418</f>
        <v>38990</v>
      </c>
      <c r="B406">
        <f>haver_dataset!C418/1000</f>
        <v>74.073539000000011</v>
      </c>
      <c r="C406">
        <f>haver_dataset!M418/1000</f>
        <v>5.0308669999999998</v>
      </c>
      <c r="D406">
        <f>haver_dataset!N418/1000</f>
        <v>30.578173</v>
      </c>
      <c r="E406">
        <f>haver_dataset!J418</f>
        <v>63.87</v>
      </c>
      <c r="F406" s="4">
        <f>haver_dataset!G418</f>
        <v>57.29</v>
      </c>
      <c r="G406">
        <f>inventories!F406</f>
        <v>2430.38567096508</v>
      </c>
      <c r="H406">
        <f>inventories!G406</f>
        <v>2458.72896191786</v>
      </c>
      <c r="I406">
        <f>world_IP!B406</f>
        <v>106.3349</v>
      </c>
      <c r="J406">
        <f>haver_dataset!H418</f>
        <v>202.8</v>
      </c>
      <c r="K406">
        <f>haver_dataset!K418</f>
        <v>104.9421</v>
      </c>
      <c r="L406">
        <f>haver_dataset!L418</f>
        <v>82.000299999999996</v>
      </c>
      <c r="M406">
        <f>DK!B382</f>
        <v>-1.1648833692421459</v>
      </c>
      <c r="N406">
        <v>-4.122025E-2</v>
      </c>
      <c r="O406" s="4">
        <f>'Kilian Index'!B466</f>
        <v>93.081745999999995</v>
      </c>
      <c r="P406">
        <f>GECON!B405</f>
        <v>-7.4919312309411901E-3</v>
      </c>
    </row>
    <row r="407" spans="1:16" x14ac:dyDescent="0.3">
      <c r="A407" s="2">
        <f>haver_dataset!B419</f>
        <v>39021</v>
      </c>
      <c r="B407">
        <f>haver_dataset!C419/1000</f>
        <v>74.241312999999991</v>
      </c>
      <c r="C407">
        <f>haver_dataset!M419/1000</f>
        <v>5.108161</v>
      </c>
      <c r="D407">
        <f>haver_dataset!N419/1000</f>
        <v>30.362506</v>
      </c>
      <c r="E407">
        <f>haver_dataset!J419</f>
        <v>58.88</v>
      </c>
      <c r="F407" s="4">
        <f>haver_dataset!G419</f>
        <v>52.7</v>
      </c>
      <c r="G407">
        <f>inventories!F407</f>
        <v>2459.9211321531334</v>
      </c>
      <c r="H407">
        <f>inventories!G407</f>
        <v>2472.8590803233801</v>
      </c>
      <c r="I407">
        <f>world_IP!B407</f>
        <v>106.608</v>
      </c>
      <c r="J407">
        <f>haver_dataset!H419</f>
        <v>201.9</v>
      </c>
      <c r="K407">
        <f>haver_dataset!K419</f>
        <v>104.477</v>
      </c>
      <c r="L407">
        <f>haver_dataset!L419</f>
        <v>82.380200000000002</v>
      </c>
      <c r="M407">
        <f>DK!B383</f>
        <v>-1.0528819529088975</v>
      </c>
      <c r="N407">
        <v>6.1661576000000003E-2</v>
      </c>
      <c r="O407" s="4">
        <f>'Kilian Index'!B467</f>
        <v>93.420021000000006</v>
      </c>
      <c r="P407">
        <f>GECON!B406</f>
        <v>0.237560561734666</v>
      </c>
    </row>
    <row r="408" spans="1:16" x14ac:dyDescent="0.3">
      <c r="A408" s="2">
        <f>haver_dataset!B420</f>
        <v>39051</v>
      </c>
      <c r="B408">
        <f>haver_dataset!C420/1000</f>
        <v>74.118123999999995</v>
      </c>
      <c r="C408">
        <f>haver_dataset!M420/1000</f>
        <v>5.0641999999999996</v>
      </c>
      <c r="D408">
        <f>haver_dataset!N420/1000</f>
        <v>30.064276999999997</v>
      </c>
      <c r="E408">
        <f>haver_dataset!J420</f>
        <v>59.37</v>
      </c>
      <c r="F408" s="4">
        <f>haver_dataset!G420</f>
        <v>52.7</v>
      </c>
      <c r="G408">
        <f>inventories!F408</f>
        <v>2463.8069475171719</v>
      </c>
      <c r="H408">
        <f>inventories!G408</f>
        <v>2488.8121748680401</v>
      </c>
      <c r="I408">
        <f>world_IP!B408</f>
        <v>107.87860000000001</v>
      </c>
      <c r="J408">
        <f>haver_dataset!H420</f>
        <v>202</v>
      </c>
      <c r="K408">
        <f>haver_dataset!K420</f>
        <v>104.6157</v>
      </c>
      <c r="L408">
        <f>haver_dataset!L420</f>
        <v>81.2637</v>
      </c>
      <c r="M408">
        <f>DK!B384</f>
        <v>0</v>
      </c>
      <c r="N408">
        <v>0.18821116900000001</v>
      </c>
      <c r="O408" s="4">
        <f>'Kilian Index'!B468</f>
        <v>97.479795999999993</v>
      </c>
      <c r="P408">
        <f>GECON!B407</f>
        <v>0.157833697080179</v>
      </c>
    </row>
    <row r="409" spans="1:16" x14ac:dyDescent="0.3">
      <c r="A409" s="2">
        <f>haver_dataset!B421</f>
        <v>39082</v>
      </c>
      <c r="B409">
        <f>haver_dataset!C421/1000</f>
        <v>73.692920000000001</v>
      </c>
      <c r="C409">
        <f>haver_dataset!M421/1000</f>
        <v>5.1860649999999993</v>
      </c>
      <c r="D409">
        <f>haver_dataset!N421/1000</f>
        <v>29.656506</v>
      </c>
      <c r="E409">
        <f>haver_dataset!J421</f>
        <v>62.03</v>
      </c>
      <c r="F409" s="4">
        <f>haver_dataset!G421</f>
        <v>54.97</v>
      </c>
      <c r="G409">
        <f>inventories!F409</f>
        <v>2422.2624981853132</v>
      </c>
      <c r="H409">
        <f>inventories!G409</f>
        <v>2454.3694214451102</v>
      </c>
      <c r="I409">
        <f>world_IP!B409</f>
        <v>108.57129999999999</v>
      </c>
      <c r="J409">
        <f>haver_dataset!H421</f>
        <v>203.1</v>
      </c>
      <c r="K409">
        <f>haver_dataset!K421</f>
        <v>106.1347</v>
      </c>
      <c r="L409">
        <f>haver_dataset!L421</f>
        <v>82.549599999999998</v>
      </c>
      <c r="M409">
        <f>DK!B385</f>
        <v>1.7221207665768394</v>
      </c>
      <c r="N409">
        <v>-0.11416962</v>
      </c>
      <c r="O409" s="4">
        <f>'Kilian Index'!B469</f>
        <v>100.52809000000001</v>
      </c>
      <c r="P409">
        <f>GECON!B408</f>
        <v>0.25765671375202498</v>
      </c>
    </row>
    <row r="410" spans="1:16" x14ac:dyDescent="0.3">
      <c r="A410" s="2">
        <f>haver_dataset!B422</f>
        <v>39113</v>
      </c>
      <c r="B410">
        <f>haver_dataset!C422/1000</f>
        <v>74.007373000000001</v>
      </c>
      <c r="C410">
        <f>haver_dataset!M422/1000</f>
        <v>5.1078059999999992</v>
      </c>
      <c r="D410">
        <f>haver_dataset!N422/1000</f>
        <v>29.597441</v>
      </c>
      <c r="E410">
        <f>haver_dataset!J422</f>
        <v>54.57</v>
      </c>
      <c r="F410" s="4">
        <f>haver_dataset!G422</f>
        <v>49.57</v>
      </c>
      <c r="G410">
        <f>inventories!F410</f>
        <v>2450.2005397077237</v>
      </c>
      <c r="H410">
        <f>inventories!G410</f>
        <v>2459.2746420417802</v>
      </c>
      <c r="I410">
        <f>world_IP!B410</f>
        <v>109.2043</v>
      </c>
      <c r="J410">
        <f>haver_dataset!H422</f>
        <v>203.43700000000001</v>
      </c>
      <c r="K410">
        <f>haver_dataset!K422</f>
        <v>105.7684</v>
      </c>
      <c r="L410">
        <f>haver_dataset!L422</f>
        <v>80.680099999999996</v>
      </c>
      <c r="M410">
        <f>DK!B386</f>
        <v>0</v>
      </c>
      <c r="N410">
        <v>-0.370836889</v>
      </c>
      <c r="O410" s="4">
        <f>'Kilian Index'!B470</f>
        <v>103.393</v>
      </c>
      <c r="P410">
        <f>GECON!B409</f>
        <v>-0.34527004355541802</v>
      </c>
    </row>
    <row r="411" spans="1:16" x14ac:dyDescent="0.3">
      <c r="A411" s="2">
        <f>haver_dataset!B423</f>
        <v>39141</v>
      </c>
      <c r="B411">
        <f>haver_dataset!C423/1000</f>
        <v>74.467570999999992</v>
      </c>
      <c r="C411">
        <f>haver_dataset!M423/1000</f>
        <v>5.1178930000000005</v>
      </c>
      <c r="D411">
        <f>haver_dataset!N423/1000</f>
        <v>29.671147000000001</v>
      </c>
      <c r="E411">
        <f>haver_dataset!J423</f>
        <v>59.26</v>
      </c>
      <c r="F411" s="4">
        <f>haver_dataset!G423</f>
        <v>53.77</v>
      </c>
      <c r="G411">
        <f>inventories!F411</f>
        <v>2481.0568143187143</v>
      </c>
      <c r="H411">
        <f>inventories!G411</f>
        <v>2468.9353983844899</v>
      </c>
      <c r="I411">
        <f>world_IP!B411</f>
        <v>109.4357</v>
      </c>
      <c r="J411">
        <f>haver_dataset!H423</f>
        <v>204.226</v>
      </c>
      <c r="K411">
        <f>haver_dataset!K423</f>
        <v>106.13849999999999</v>
      </c>
      <c r="L411">
        <f>haver_dataset!L423</f>
        <v>81.4529</v>
      </c>
      <c r="M411">
        <f>DK!B387</f>
        <v>0</v>
      </c>
      <c r="N411">
        <v>-0.14757342300000001</v>
      </c>
      <c r="O411" s="4">
        <f>'Kilian Index'!B471</f>
        <v>101.72741000000001</v>
      </c>
      <c r="P411">
        <f>GECON!B410</f>
        <v>-0.128032393171644</v>
      </c>
    </row>
    <row r="412" spans="1:16" x14ac:dyDescent="0.3">
      <c r="A412" s="2">
        <f>haver_dataset!B424</f>
        <v>39172</v>
      </c>
      <c r="B412">
        <f>haver_dataset!C424/1000</f>
        <v>74.266808999999995</v>
      </c>
      <c r="C412">
        <f>haver_dataset!M424/1000</f>
        <v>5.1192579999999994</v>
      </c>
      <c r="D412">
        <f>haver_dataset!N424/1000</f>
        <v>29.746755</v>
      </c>
      <c r="E412">
        <f>haver_dataset!J424</f>
        <v>60.56</v>
      </c>
      <c r="F412" s="4">
        <f>haver_dataset!G424</f>
        <v>56.31</v>
      </c>
      <c r="G412">
        <f>inventories!F412</f>
        <v>2482.1847754455475</v>
      </c>
      <c r="H412">
        <f>inventories!G412</f>
        <v>2453.2115473715198</v>
      </c>
      <c r="I412">
        <f>world_IP!B412</f>
        <v>110.15179999999999</v>
      </c>
      <c r="J412">
        <f>haver_dataset!H424</f>
        <v>205.28800000000001</v>
      </c>
      <c r="K412">
        <f>haver_dataset!K424</f>
        <v>106.9975</v>
      </c>
      <c r="L412">
        <f>haver_dataset!L424</f>
        <v>81.447999999999993</v>
      </c>
      <c r="M412">
        <f>DK!B388</f>
        <v>-0.72731936699045974</v>
      </c>
      <c r="N412">
        <v>0.179819697</v>
      </c>
      <c r="O412" s="4">
        <f>'Kilian Index'!B472</f>
        <v>116.63399</v>
      </c>
      <c r="P412">
        <f>GECON!B411</f>
        <v>0.20463561325724</v>
      </c>
    </row>
    <row r="413" spans="1:16" x14ac:dyDescent="0.3">
      <c r="A413" s="2">
        <f>haver_dataset!B425</f>
        <v>39202</v>
      </c>
      <c r="B413">
        <f>haver_dataset!C425/1000</f>
        <v>74.304969999999997</v>
      </c>
      <c r="C413">
        <f>haver_dataset!M425/1000</f>
        <v>5.1802330000000003</v>
      </c>
      <c r="D413">
        <f>haver_dataset!N425/1000</f>
        <v>29.687815999999998</v>
      </c>
      <c r="E413">
        <f>haver_dataset!J425</f>
        <v>63.97</v>
      </c>
      <c r="F413" s="4">
        <f>haver_dataset!G425</f>
        <v>60.45</v>
      </c>
      <c r="G413">
        <f>inventories!F413</f>
        <v>2504.9049144865276</v>
      </c>
      <c r="H413">
        <f>inventories!G413</f>
        <v>2460.0304742478902</v>
      </c>
      <c r="I413">
        <f>world_IP!B413</f>
        <v>110.30110000000001</v>
      </c>
      <c r="J413">
        <f>haver_dataset!H425</f>
        <v>205.904</v>
      </c>
      <c r="K413">
        <f>haver_dataset!K425</f>
        <v>107.67449999999999</v>
      </c>
      <c r="L413">
        <f>haver_dataset!L425</f>
        <v>81.651799999999994</v>
      </c>
      <c r="M413">
        <f>DK!B389</f>
        <v>0</v>
      </c>
      <c r="N413">
        <v>-0.284610117</v>
      </c>
      <c r="O413" s="4">
        <f>'Kilian Index'!B473</f>
        <v>128.11609999999999</v>
      </c>
      <c r="P413">
        <f>GECON!B412</f>
        <v>0.12678334149943901</v>
      </c>
    </row>
    <row r="414" spans="1:16" x14ac:dyDescent="0.3">
      <c r="A414" s="2">
        <f>haver_dataset!B426</f>
        <v>39233</v>
      </c>
      <c r="B414">
        <f>haver_dataset!C426/1000</f>
        <v>73.907606999999999</v>
      </c>
      <c r="C414">
        <f>haver_dataset!M426/1000</f>
        <v>5.2112259999999999</v>
      </c>
      <c r="D414">
        <f>haver_dataset!N426/1000</f>
        <v>29.498203</v>
      </c>
      <c r="E414">
        <f>haver_dataset!J426</f>
        <v>63.46</v>
      </c>
      <c r="F414" s="4">
        <f>haver_dataset!G426</f>
        <v>61.55</v>
      </c>
      <c r="G414">
        <f>inventories!F414</f>
        <v>2517.3021374518171</v>
      </c>
      <c r="H414">
        <f>inventories!G414</f>
        <v>2486.58872340378</v>
      </c>
      <c r="I414">
        <f>world_IP!B414</f>
        <v>111.31270000000001</v>
      </c>
      <c r="J414">
        <f>haver_dataset!H426</f>
        <v>206.755</v>
      </c>
      <c r="K414">
        <f>haver_dataset!K426</f>
        <v>107.5804</v>
      </c>
      <c r="L414">
        <f>haver_dataset!L426</f>
        <v>82.284300000000002</v>
      </c>
      <c r="M414">
        <f>DK!B390</f>
        <v>0</v>
      </c>
      <c r="N414">
        <v>0.21503782199999999</v>
      </c>
      <c r="O414" s="4">
        <f>'Kilian Index'!B474</f>
        <v>138.54138</v>
      </c>
      <c r="P414">
        <f>GECON!B413</f>
        <v>0.26927905898156101</v>
      </c>
    </row>
    <row r="415" spans="1:16" x14ac:dyDescent="0.3">
      <c r="A415" s="2">
        <f>haver_dataset!B427</f>
        <v>39263</v>
      </c>
      <c r="B415">
        <f>haver_dataset!C427/1000</f>
        <v>73.667991999999998</v>
      </c>
      <c r="C415">
        <f>haver_dataset!M427/1000</f>
        <v>5.0751330000000001</v>
      </c>
      <c r="D415">
        <f>haver_dataset!N427/1000</f>
        <v>29.517361000000001</v>
      </c>
      <c r="E415">
        <f>haver_dataset!J427</f>
        <v>67.48</v>
      </c>
      <c r="F415" s="4">
        <f>haver_dataset!G427</f>
        <v>65.239999999999995</v>
      </c>
      <c r="G415">
        <f>inventories!F415</f>
        <v>2505.1261980760055</v>
      </c>
      <c r="H415">
        <f>inventories!G415</f>
        <v>2494.5226639317002</v>
      </c>
      <c r="I415">
        <f>world_IP!B415</f>
        <v>111.4787</v>
      </c>
      <c r="J415">
        <f>haver_dataset!H427</f>
        <v>207.23400000000001</v>
      </c>
      <c r="K415">
        <f>haver_dataset!K427</f>
        <v>107.92789999999999</v>
      </c>
      <c r="L415">
        <f>haver_dataset!L427</f>
        <v>81.859800000000007</v>
      </c>
      <c r="M415">
        <f>DK!B391</f>
        <v>0</v>
      </c>
      <c r="N415">
        <v>-1.5412403999999999E-2</v>
      </c>
      <c r="O415" s="4">
        <f>'Kilian Index'!B475</f>
        <v>128.11700999999999</v>
      </c>
      <c r="P415">
        <f>GECON!B414</f>
        <v>2.2987558632421499E-2</v>
      </c>
    </row>
    <row r="416" spans="1:16" x14ac:dyDescent="0.3">
      <c r="A416" s="2">
        <f>haver_dataset!B428</f>
        <v>39294</v>
      </c>
      <c r="B416">
        <f>haver_dataset!C428/1000</f>
        <v>74.462530999999998</v>
      </c>
      <c r="C416">
        <f>haver_dataset!M428/1000</f>
        <v>5.037903</v>
      </c>
      <c r="D416">
        <f>haver_dataset!N428/1000</f>
        <v>30.162924999999998</v>
      </c>
      <c r="E416">
        <f>haver_dataset!J428</f>
        <v>74.180000000000007</v>
      </c>
      <c r="F416" s="4">
        <f>haver_dataset!G428</f>
        <v>70.75</v>
      </c>
      <c r="G416">
        <f>inventories!F416</f>
        <v>2472.6873120144128</v>
      </c>
      <c r="H416">
        <f>inventories!G416</f>
        <v>2478.8616644399599</v>
      </c>
      <c r="I416">
        <f>world_IP!B416</f>
        <v>111.97799999999999</v>
      </c>
      <c r="J416">
        <f>haver_dataset!H428</f>
        <v>207.60300000000001</v>
      </c>
      <c r="K416">
        <f>haver_dataset!K428</f>
        <v>107.8657</v>
      </c>
      <c r="L416">
        <f>haver_dataset!L428</f>
        <v>81.828900000000004</v>
      </c>
      <c r="M416">
        <f>DK!B392</f>
        <v>0</v>
      </c>
      <c r="N416">
        <v>-0.29688384499999998</v>
      </c>
      <c r="O416" s="4">
        <f>'Kilian Index'!B476</f>
        <v>141.08528999999999</v>
      </c>
      <c r="P416">
        <f>GECON!B415</f>
        <v>0.16055504215545599</v>
      </c>
    </row>
    <row r="417" spans="1:16" x14ac:dyDescent="0.3">
      <c r="A417" s="2">
        <f>haver_dataset!B429</f>
        <v>39325</v>
      </c>
      <c r="B417">
        <f>haver_dataset!C429/1000</f>
        <v>73.533169000000001</v>
      </c>
      <c r="C417">
        <f>haver_dataset!M429/1000</f>
        <v>4.9696769999999999</v>
      </c>
      <c r="D417">
        <f>haver_dataset!N429/1000</f>
        <v>29.736712000000001</v>
      </c>
      <c r="E417">
        <f>haver_dataset!J429</f>
        <v>72.39</v>
      </c>
      <c r="F417" s="4">
        <f>haver_dataset!G429</f>
        <v>68.28</v>
      </c>
      <c r="G417">
        <f>inventories!F417</f>
        <v>2449.4960156535899</v>
      </c>
      <c r="H417">
        <f>inventories!G417</f>
        <v>2461.6587814960099</v>
      </c>
      <c r="I417">
        <f>world_IP!B417</f>
        <v>112.4597</v>
      </c>
      <c r="J417">
        <f>haver_dataset!H429</f>
        <v>207.667</v>
      </c>
      <c r="K417">
        <f>haver_dataset!K429</f>
        <v>107.5436</v>
      </c>
      <c r="L417">
        <f>haver_dataset!L429</f>
        <v>81.818799999999996</v>
      </c>
      <c r="M417">
        <f>DK!B393</f>
        <v>0</v>
      </c>
      <c r="N417">
        <v>-0.13936921699999999</v>
      </c>
      <c r="O417" s="4">
        <f>'Kilian Index'!B477</f>
        <v>150.27749</v>
      </c>
      <c r="P417">
        <f>GECON!B416</f>
        <v>-0.14789186060742601</v>
      </c>
    </row>
    <row r="418" spans="1:16" x14ac:dyDescent="0.3">
      <c r="A418" s="2">
        <f>haver_dataset!B430</f>
        <v>39355</v>
      </c>
      <c r="B418">
        <f>haver_dataset!C430/1000</f>
        <v>73.895253999999994</v>
      </c>
      <c r="C418">
        <f>haver_dataset!M430/1000</f>
        <v>4.9020330000000003</v>
      </c>
      <c r="D418">
        <f>haver_dataset!N430/1000</f>
        <v>30.295352999999999</v>
      </c>
      <c r="E418">
        <f>haver_dataset!J430</f>
        <v>79.930000000000007</v>
      </c>
      <c r="F418" s="4">
        <f>haver_dataset!G430</f>
        <v>72.34</v>
      </c>
      <c r="G418">
        <f>inventories!F418</f>
        <v>2425.515923444098</v>
      </c>
      <c r="H418">
        <f>inventories!G418</f>
        <v>2455.6351774846098</v>
      </c>
      <c r="I418">
        <f>world_IP!B418</f>
        <v>112.5314</v>
      </c>
      <c r="J418">
        <f>haver_dataset!H430</f>
        <v>208.547</v>
      </c>
      <c r="K418">
        <f>haver_dataset!K430</f>
        <v>107.85809999999999</v>
      </c>
      <c r="L418">
        <f>haver_dataset!L430</f>
        <v>81.944000000000003</v>
      </c>
      <c r="M418">
        <f>DK!B394</f>
        <v>1.1484697420686301</v>
      </c>
      <c r="N418">
        <v>-0.13062121500000001</v>
      </c>
      <c r="O418" s="4">
        <f>'Kilian Index'!B478</f>
        <v>167.55565000000001</v>
      </c>
      <c r="P418">
        <f>GECON!B417</f>
        <v>-7.7293487275777104E-2</v>
      </c>
    </row>
    <row r="419" spans="1:16" x14ac:dyDescent="0.3">
      <c r="A419" s="2">
        <f>haver_dataset!B431</f>
        <v>39386</v>
      </c>
      <c r="B419">
        <f>haver_dataset!C431/1000</f>
        <v>75.106645</v>
      </c>
      <c r="C419">
        <f>haver_dataset!M431/1000</f>
        <v>5.021935</v>
      </c>
      <c r="D419">
        <f>haver_dataset!N431/1000</f>
        <v>30.784379000000001</v>
      </c>
      <c r="E419">
        <f>haver_dataset!J431</f>
        <v>86.2</v>
      </c>
      <c r="F419" s="4">
        <f>haver_dataset!G431</f>
        <v>78.61</v>
      </c>
      <c r="G419">
        <f>inventories!F419</f>
        <v>2414.3732979060592</v>
      </c>
      <c r="H419">
        <f>inventories!G419</f>
        <v>2432.4348092027299</v>
      </c>
      <c r="I419">
        <f>world_IP!B419</f>
        <v>113.2724</v>
      </c>
      <c r="J419">
        <f>haver_dataset!H431</f>
        <v>209.19</v>
      </c>
      <c r="K419">
        <f>haver_dataset!K431</f>
        <v>107.6656</v>
      </c>
      <c r="L419">
        <f>haver_dataset!L431</f>
        <v>81.689300000000003</v>
      </c>
      <c r="M419">
        <f>DK!B395</f>
        <v>0</v>
      </c>
      <c r="N419">
        <v>-8.7325838000000003E-2</v>
      </c>
      <c r="O419" s="4">
        <f>'Kilian Index'!B479</f>
        <v>186.96126000000001</v>
      </c>
      <c r="P419">
        <f>GECON!B418</f>
        <v>-1.20560379484699E-2</v>
      </c>
    </row>
    <row r="420" spans="1:16" x14ac:dyDescent="0.3">
      <c r="A420" s="2">
        <f>haver_dataset!B432</f>
        <v>39416</v>
      </c>
      <c r="B420">
        <f>haver_dataset!C432/1000</f>
        <v>74.568255999999991</v>
      </c>
      <c r="C420">
        <f>haver_dataset!M432/1000</f>
        <v>5.034033</v>
      </c>
      <c r="D420">
        <f>haver_dataset!N432/1000</f>
        <v>30.361552</v>
      </c>
      <c r="E420">
        <f>haver_dataset!J432</f>
        <v>94.62</v>
      </c>
      <c r="F420" s="4">
        <f>haver_dataset!G432</f>
        <v>85.53</v>
      </c>
      <c r="G420">
        <f>inventories!F420</f>
        <v>2398.4335972771323</v>
      </c>
      <c r="H420">
        <f>inventories!G420</f>
        <v>2421.3307850903102</v>
      </c>
      <c r="I420">
        <f>world_IP!B420</f>
        <v>113.74290000000001</v>
      </c>
      <c r="J420">
        <f>haver_dataset!H432</f>
        <v>210.834</v>
      </c>
      <c r="K420">
        <f>haver_dataset!K432</f>
        <v>108.2276</v>
      </c>
      <c r="L420">
        <f>haver_dataset!L432</f>
        <v>82.643299999999996</v>
      </c>
      <c r="M420">
        <f>DK!B396</f>
        <v>0</v>
      </c>
      <c r="N420">
        <v>0.54859329000000001</v>
      </c>
      <c r="O420" s="4">
        <f>'Kilian Index'!B480</f>
        <v>187.47020000000001</v>
      </c>
      <c r="P420">
        <f>GECON!B419</f>
        <v>-0.41354365585153602</v>
      </c>
    </row>
    <row r="421" spans="1:16" x14ac:dyDescent="0.3">
      <c r="A421" s="2">
        <f>haver_dataset!B433</f>
        <v>39447</v>
      </c>
      <c r="B421">
        <f>haver_dataset!C433/1000</f>
        <v>74.980929999999987</v>
      </c>
      <c r="C421">
        <f>haver_dataset!M433/1000</f>
        <v>5.1105479999999996</v>
      </c>
      <c r="D421">
        <f>haver_dataset!N433/1000</f>
        <v>30.66873</v>
      </c>
      <c r="E421">
        <f>haver_dataset!J433</f>
        <v>91.73</v>
      </c>
      <c r="F421" s="4">
        <f>haver_dataset!G433</f>
        <v>83.21</v>
      </c>
      <c r="G421">
        <f>inventories!F421</f>
        <v>2404.1110187924128</v>
      </c>
      <c r="H421">
        <f>inventories!G421</f>
        <v>2437.5830036617899</v>
      </c>
      <c r="I421">
        <f>world_IP!B421</f>
        <v>113.9851</v>
      </c>
      <c r="J421">
        <f>haver_dataset!H433</f>
        <v>211.44499999999999</v>
      </c>
      <c r="K421">
        <f>haver_dataset!K433</f>
        <v>108.39830000000001</v>
      </c>
      <c r="L421">
        <f>haver_dataset!L433</f>
        <v>83.314800000000005</v>
      </c>
      <c r="M421">
        <f>DK!B397</f>
        <v>-0.87011692523329953</v>
      </c>
      <c r="N421">
        <v>-0.71433117899999998</v>
      </c>
      <c r="O421" s="4">
        <f>'Kilian Index'!B481</f>
        <v>180.58856</v>
      </c>
      <c r="P421">
        <f>GECON!B420</f>
        <v>-0.44881723485286001</v>
      </c>
    </row>
    <row r="422" spans="1:16" x14ac:dyDescent="0.3">
      <c r="A422" s="2">
        <f>haver_dataset!B434</f>
        <v>39478</v>
      </c>
      <c r="B422">
        <f>haver_dataset!C434/1000</f>
        <v>74.663653000000011</v>
      </c>
      <c r="C422">
        <f>haver_dataset!M434/1000</f>
        <v>5.1150320000000002</v>
      </c>
      <c r="D422">
        <f>haver_dataset!N434/1000</f>
        <v>29.908694999999998</v>
      </c>
      <c r="E422">
        <f>haver_dataset!J434</f>
        <v>92.95</v>
      </c>
      <c r="F422" s="4">
        <f>haver_dataset!G434</f>
        <v>84.82</v>
      </c>
      <c r="G422">
        <f>inventories!F422</f>
        <v>2442.0798685793852</v>
      </c>
      <c r="H422">
        <f>inventories!G422</f>
        <v>2445.4331483248002</v>
      </c>
      <c r="I422">
        <f>world_IP!B422</f>
        <v>115.6785</v>
      </c>
      <c r="J422">
        <f>haver_dataset!H434</f>
        <v>212.17400000000001</v>
      </c>
      <c r="K422">
        <f>haver_dataset!K434</f>
        <v>108.18640000000001</v>
      </c>
      <c r="L422">
        <f>haver_dataset!L434</f>
        <v>82.912999999999997</v>
      </c>
      <c r="M422">
        <f>DK!B398</f>
        <v>0</v>
      </c>
      <c r="N422">
        <v>0.126154197</v>
      </c>
      <c r="O422" s="4">
        <f>'Kilian Index'!B482</f>
        <v>148.61341999999999</v>
      </c>
      <c r="P422">
        <f>GECON!B421</f>
        <v>-0.25976608352212999</v>
      </c>
    </row>
    <row r="423" spans="1:16" x14ac:dyDescent="0.3">
      <c r="A423" s="2">
        <f>haver_dataset!B435</f>
        <v>39507</v>
      </c>
      <c r="B423">
        <f>haver_dataset!C435/1000</f>
        <v>74.752703999999994</v>
      </c>
      <c r="C423">
        <f>haver_dataset!M435/1000</f>
        <v>5.1481719999999997</v>
      </c>
      <c r="D423">
        <f>haver_dataset!N435/1000</f>
        <v>29.986674000000001</v>
      </c>
      <c r="E423">
        <f>haver_dataset!J435</f>
        <v>95.35</v>
      </c>
      <c r="F423" s="4">
        <f>haver_dataset!G435</f>
        <v>87.41</v>
      </c>
      <c r="G423">
        <f>inventories!F423</f>
        <v>2440.3341351522122</v>
      </c>
      <c r="H423">
        <f>inventories!G423</f>
        <v>2427.5092954413599</v>
      </c>
      <c r="I423">
        <f>world_IP!B423</f>
        <v>115.05029999999999</v>
      </c>
      <c r="J423">
        <f>haver_dataset!H435</f>
        <v>212.68700000000001</v>
      </c>
      <c r="K423">
        <f>haver_dataset!K435</f>
        <v>107.4631</v>
      </c>
      <c r="L423">
        <f>haver_dataset!L435</f>
        <v>83.002700000000004</v>
      </c>
      <c r="M423">
        <f>DK!B399</f>
        <v>-2.5408199387886987</v>
      </c>
      <c r="N423">
        <v>0.247124709</v>
      </c>
      <c r="O423" s="4">
        <f>'Kilian Index'!B483</f>
        <v>144.32220000000001</v>
      </c>
      <c r="P423">
        <f>GECON!B422</f>
        <v>-0.61815372129803603</v>
      </c>
    </row>
    <row r="424" spans="1:16" x14ac:dyDescent="0.3">
      <c r="A424" s="2">
        <f>haver_dataset!B436</f>
        <v>39538</v>
      </c>
      <c r="B424">
        <f>haver_dataset!C436/1000</f>
        <v>74.978737999999993</v>
      </c>
      <c r="C424">
        <f>haver_dataset!M436/1000</f>
        <v>5.1892899999999997</v>
      </c>
      <c r="D424">
        <f>haver_dataset!N436/1000</f>
        <v>30.191673999999999</v>
      </c>
      <c r="E424">
        <f>haver_dataset!J436</f>
        <v>105.56</v>
      </c>
      <c r="F424" s="4">
        <f>haver_dataset!G436</f>
        <v>96.96</v>
      </c>
      <c r="G424">
        <f>inventories!F424</f>
        <v>2498.1535137586443</v>
      </c>
      <c r="H424">
        <f>inventories!G424</f>
        <v>2467.1827365048598</v>
      </c>
      <c r="I424">
        <f>world_IP!B424</f>
        <v>114.6896</v>
      </c>
      <c r="J424">
        <f>haver_dataset!H436</f>
        <v>213.44800000000001</v>
      </c>
      <c r="K424">
        <f>haver_dataset!K436</f>
        <v>106.99460000000001</v>
      </c>
      <c r="L424">
        <f>haver_dataset!L436</f>
        <v>83.4268</v>
      </c>
      <c r="M424">
        <f>DK!B400</f>
        <v>4.2120552939643181</v>
      </c>
      <c r="N424">
        <v>-0.30256891400000002</v>
      </c>
      <c r="O424" s="4">
        <f>'Kilian Index'!B484</f>
        <v>160.08519999999999</v>
      </c>
      <c r="P424">
        <f>GECON!B423</f>
        <v>-0.66545379996841802</v>
      </c>
    </row>
    <row r="425" spans="1:16" x14ac:dyDescent="0.3">
      <c r="A425" s="2">
        <f>haver_dataset!B437</f>
        <v>39568</v>
      </c>
      <c r="B425">
        <f>haver_dataset!C437/1000</f>
        <v>74.407701000000003</v>
      </c>
      <c r="C425">
        <f>haver_dataset!M437/1000</f>
        <v>5.1801000000000004</v>
      </c>
      <c r="D425">
        <f>haver_dataset!N437/1000</f>
        <v>29.894673999999998</v>
      </c>
      <c r="E425">
        <f>haver_dataset!J437</f>
        <v>112.57</v>
      </c>
      <c r="F425" s="4">
        <f>haver_dataset!G437</f>
        <v>104.72</v>
      </c>
      <c r="G425">
        <f>inventories!F425</f>
        <v>2489.3825221858278</v>
      </c>
      <c r="H425">
        <f>inventories!G425</f>
        <v>2443.3887720002799</v>
      </c>
      <c r="I425">
        <f>world_IP!B425</f>
        <v>115.1825</v>
      </c>
      <c r="J425">
        <f>haver_dataset!H437</f>
        <v>213.94200000000001</v>
      </c>
      <c r="K425">
        <f>haver_dataset!K437</f>
        <v>105.89879999999999</v>
      </c>
      <c r="L425">
        <f>haver_dataset!L437</f>
        <v>83.829099999999997</v>
      </c>
      <c r="M425">
        <f>DK!B401</f>
        <v>0</v>
      </c>
      <c r="N425">
        <v>0.22695199699999999</v>
      </c>
      <c r="O425" s="4">
        <f>'Kilian Index'!B485</f>
        <v>162.76048</v>
      </c>
      <c r="P425">
        <f>GECON!B424</f>
        <v>-0.51401478121666899</v>
      </c>
    </row>
    <row r="426" spans="1:16" x14ac:dyDescent="0.3">
      <c r="A426" s="2">
        <f>haver_dataset!B438</f>
        <v>39599</v>
      </c>
      <c r="B426">
        <f>haver_dataset!C438/1000</f>
        <v>74.726226999999994</v>
      </c>
      <c r="C426">
        <f>haver_dataset!M438/1000</f>
        <v>5.1431290000000001</v>
      </c>
      <c r="D426">
        <f>haver_dataset!N438/1000</f>
        <v>30.199707</v>
      </c>
      <c r="E426">
        <f>haver_dataset!J438</f>
        <v>125.39</v>
      </c>
      <c r="F426" s="4">
        <f>haver_dataset!G438</f>
        <v>116.55</v>
      </c>
      <c r="G426">
        <f>inventories!F426</f>
        <v>2457.8253337009533</v>
      </c>
      <c r="H426">
        <f>inventories!G426</f>
        <v>2428.4096091536799</v>
      </c>
      <c r="I426">
        <f>world_IP!B426</f>
        <v>114.1686</v>
      </c>
      <c r="J426">
        <f>haver_dataset!H438</f>
        <v>215.208</v>
      </c>
      <c r="K426">
        <f>haver_dataset!K438</f>
        <v>105.25360000000001</v>
      </c>
      <c r="L426">
        <f>haver_dataset!L438</f>
        <v>83.659899999999993</v>
      </c>
      <c r="M426">
        <f>DK!B402</f>
        <v>0</v>
      </c>
      <c r="N426">
        <v>0.21169019</v>
      </c>
      <c r="O426" s="4">
        <f>'Kilian Index'!B486</f>
        <v>189.22909000000001</v>
      </c>
      <c r="P426">
        <f>GECON!B425</f>
        <v>-0.97360452413242204</v>
      </c>
    </row>
    <row r="427" spans="1:16" x14ac:dyDescent="0.3">
      <c r="A427" s="2">
        <f>haver_dataset!B439</f>
        <v>39629</v>
      </c>
      <c r="B427">
        <f>haver_dataset!C439/1000</f>
        <v>74.733632999999998</v>
      </c>
      <c r="C427">
        <f>haver_dataset!M439/1000</f>
        <v>5.1377670000000002</v>
      </c>
      <c r="D427">
        <f>haver_dataset!N439/1000</f>
        <v>30.338618</v>
      </c>
      <c r="E427">
        <f>haver_dataset!J439</f>
        <v>133.93</v>
      </c>
      <c r="F427" s="4">
        <f>haver_dataset!G439</f>
        <v>126.22</v>
      </c>
      <c r="G427">
        <f>inventories!F427</f>
        <v>2435.1042880261266</v>
      </c>
      <c r="H427">
        <f>inventories!G427</f>
        <v>2423.0630482892602</v>
      </c>
      <c r="I427">
        <f>world_IP!B427</f>
        <v>114.4692</v>
      </c>
      <c r="J427">
        <f>haver_dataset!H439</f>
        <v>217.46299999999999</v>
      </c>
      <c r="K427">
        <f>haver_dataset!K439</f>
        <v>104.4926</v>
      </c>
      <c r="L427">
        <f>haver_dataset!L439</f>
        <v>84.289000000000001</v>
      </c>
      <c r="M427">
        <f>DK!B403</f>
        <v>0</v>
      </c>
      <c r="N427">
        <v>-0.115060405</v>
      </c>
      <c r="O427" s="4">
        <f>'Kilian Index'!B487</f>
        <v>182.67071999999999</v>
      </c>
      <c r="P427">
        <f>GECON!B426</f>
        <v>-0.76148172607505105</v>
      </c>
    </row>
    <row r="428" spans="1:16" x14ac:dyDescent="0.3">
      <c r="A428" s="2">
        <f>haver_dataset!B440</f>
        <v>39660</v>
      </c>
      <c r="B428">
        <f>haver_dataset!C440/1000</f>
        <v>75.487395000000006</v>
      </c>
      <c r="C428">
        <f>haver_dataset!M440/1000</f>
        <v>5.176806</v>
      </c>
      <c r="D428">
        <f>haver_dataset!N440/1000</f>
        <v>30.713066999999999</v>
      </c>
      <c r="E428">
        <f>haver_dataset!J440</f>
        <v>133.44</v>
      </c>
      <c r="F428" s="4">
        <f>haver_dataset!G440</f>
        <v>127.77</v>
      </c>
      <c r="G428">
        <f>inventories!F428</f>
        <v>2447.1982051091659</v>
      </c>
      <c r="H428">
        <f>inventories!G428</f>
        <v>2455.9981813437798</v>
      </c>
      <c r="I428">
        <f>world_IP!B428</f>
        <v>113.70659999999999</v>
      </c>
      <c r="J428">
        <f>haver_dataset!H440</f>
        <v>219.01599999999999</v>
      </c>
      <c r="K428">
        <f>haver_dataset!K440</f>
        <v>103.3676</v>
      </c>
      <c r="L428">
        <f>haver_dataset!L440</f>
        <v>86.432699999999997</v>
      </c>
      <c r="M428">
        <f>DK!B404</f>
        <v>0</v>
      </c>
      <c r="N428">
        <v>0.29323942800000002</v>
      </c>
      <c r="O428" s="4">
        <f>'Kilian Index'!B488</f>
        <v>168.45515</v>
      </c>
      <c r="P428">
        <f>GECON!B427</f>
        <v>-0.83019996425366005</v>
      </c>
    </row>
    <row r="429" spans="1:16" x14ac:dyDescent="0.3">
      <c r="A429" s="2">
        <f>haver_dataset!B441</f>
        <v>39691</v>
      </c>
      <c r="B429">
        <f>haver_dataset!C441/1000</f>
        <v>74.393744000000012</v>
      </c>
      <c r="C429">
        <f>haver_dataset!M441/1000</f>
        <v>5.0029680000000001</v>
      </c>
      <c r="D429">
        <f>haver_dataset!N441/1000</f>
        <v>30.598119000000001</v>
      </c>
      <c r="E429">
        <f>haver_dataset!J441</f>
        <v>116.61</v>
      </c>
      <c r="F429" s="4">
        <f>haver_dataset!G441</f>
        <v>111.19</v>
      </c>
      <c r="G429">
        <f>inventories!F429</f>
        <v>2456.6298573429976</v>
      </c>
      <c r="H429">
        <f>inventories!G429</f>
        <v>2470.28750488166</v>
      </c>
      <c r="I429">
        <f>world_IP!B429</f>
        <v>112.6833</v>
      </c>
      <c r="J429">
        <f>haver_dataset!H441</f>
        <v>218.69</v>
      </c>
      <c r="K429">
        <f>haver_dataset!K441</f>
        <v>102.03440000000001</v>
      </c>
      <c r="L429">
        <f>haver_dataset!L441</f>
        <v>85.050299999999993</v>
      </c>
      <c r="M429">
        <f>DK!B405</f>
        <v>0</v>
      </c>
      <c r="N429">
        <v>-5.7300328999999997E-2</v>
      </c>
      <c r="O429" s="4">
        <f>'Kilian Index'!B489</f>
        <v>149.95005</v>
      </c>
      <c r="P429">
        <f>GECON!B428</f>
        <v>-0.88748869632552696</v>
      </c>
    </row>
    <row r="430" spans="1:16" x14ac:dyDescent="0.3">
      <c r="A430" s="2">
        <f>haver_dataset!B442</f>
        <v>39721</v>
      </c>
      <c r="B430">
        <f>haver_dataset!C442/1000</f>
        <v>73.394475999999997</v>
      </c>
      <c r="C430">
        <f>haver_dataset!M442/1000</f>
        <v>3.9735999999999998</v>
      </c>
      <c r="D430">
        <f>haver_dataset!N442/1000</f>
        <v>30.376922</v>
      </c>
      <c r="E430">
        <f>haver_dataset!J442</f>
        <v>103.9</v>
      </c>
      <c r="F430" s="4">
        <f>haver_dataset!G442</f>
        <v>96.38</v>
      </c>
      <c r="G430">
        <f>inventories!F430</f>
        <v>2448.4397262883331</v>
      </c>
      <c r="H430">
        <f>inventories!G430</f>
        <v>2480.3922957470299</v>
      </c>
      <c r="I430">
        <f>world_IP!B430</f>
        <v>111.54130000000001</v>
      </c>
      <c r="J430">
        <f>haver_dataset!H442</f>
        <v>218.87700000000001</v>
      </c>
      <c r="K430">
        <f>haver_dataset!K442</f>
        <v>98.543800000000005</v>
      </c>
      <c r="L430">
        <f>haver_dataset!L442</f>
        <v>75.4054</v>
      </c>
      <c r="M430">
        <f>DK!B406</f>
        <v>-0.79323937963105762</v>
      </c>
      <c r="N430">
        <v>-0.167865284</v>
      </c>
      <c r="O430" s="4">
        <f>'Kilian Index'!B490</f>
        <v>110.2848</v>
      </c>
      <c r="P430">
        <f>GECON!B429</f>
        <v>-1.11816457546393</v>
      </c>
    </row>
    <row r="431" spans="1:16" x14ac:dyDescent="0.3">
      <c r="A431" s="2">
        <f>haver_dataset!B443</f>
        <v>39752</v>
      </c>
      <c r="B431">
        <f>haver_dataset!C443/1000</f>
        <v>74.394145000000009</v>
      </c>
      <c r="C431">
        <f>haver_dataset!M443/1000</f>
        <v>4.7376769999999997</v>
      </c>
      <c r="D431">
        <f>haver_dataset!N443/1000</f>
        <v>30.298238000000001</v>
      </c>
      <c r="E431">
        <f>haver_dataset!J443</f>
        <v>76.650000000000006</v>
      </c>
      <c r="F431" s="4">
        <f>haver_dataset!G443</f>
        <v>70.84</v>
      </c>
      <c r="G431">
        <f>inventories!F431</f>
        <v>2465.7002842113588</v>
      </c>
      <c r="H431">
        <f>inventories!G431</f>
        <v>2489.3545337608198</v>
      </c>
      <c r="I431">
        <f>world_IP!B431</f>
        <v>109.8184</v>
      </c>
      <c r="J431">
        <f>haver_dataset!H443</f>
        <v>216.995</v>
      </c>
      <c r="K431">
        <f>haver_dataset!K443</f>
        <v>97.906499999999994</v>
      </c>
      <c r="L431">
        <f>haver_dataset!L443</f>
        <v>82.001999999999995</v>
      </c>
      <c r="M431">
        <f>DK!B407</f>
        <v>-5.3156554326874028</v>
      </c>
      <c r="N431">
        <v>0.110372975</v>
      </c>
      <c r="O431" s="4">
        <f>'Kilian Index'!B491</f>
        <v>10.094170999999999</v>
      </c>
      <c r="P431">
        <f>GECON!B430</f>
        <v>-2.4067683251591099</v>
      </c>
    </row>
    <row r="432" spans="1:16" x14ac:dyDescent="0.3">
      <c r="A432" s="2">
        <f>haver_dataset!B444</f>
        <v>39782</v>
      </c>
      <c r="B432">
        <f>haver_dataset!C444/1000</f>
        <v>74.226964999999993</v>
      </c>
      <c r="C432">
        <f>haver_dataset!M444/1000</f>
        <v>5.0781000000000001</v>
      </c>
      <c r="D432">
        <f>haver_dataset!N444/1000</f>
        <v>29.60155</v>
      </c>
      <c r="E432">
        <f>haver_dataset!J444</f>
        <v>57.44</v>
      </c>
      <c r="F432" s="4">
        <f>haver_dataset!G444</f>
        <v>49.1</v>
      </c>
      <c r="G432">
        <f>inventories!F432</f>
        <v>2471.6804651735752</v>
      </c>
      <c r="H432">
        <f>inventories!G432</f>
        <v>2494.1481592847899</v>
      </c>
      <c r="I432">
        <f>world_IP!B432</f>
        <v>106.8489</v>
      </c>
      <c r="J432">
        <f>haver_dataset!H444</f>
        <v>213.15299999999999</v>
      </c>
      <c r="K432">
        <f>haver_dataset!K444</f>
        <v>95.486699999999999</v>
      </c>
      <c r="L432">
        <f>haver_dataset!L444</f>
        <v>83.910799999999995</v>
      </c>
      <c r="M432">
        <f>DK!B408</f>
        <v>0</v>
      </c>
      <c r="N432">
        <v>8.9801421000000006E-2</v>
      </c>
      <c r="O432" s="4">
        <f>'Kilian Index'!B492</f>
        <v>-67.142448999999999</v>
      </c>
      <c r="P432">
        <f>GECON!B431</f>
        <v>-2.14614401216163</v>
      </c>
    </row>
    <row r="433" spans="1:16" x14ac:dyDescent="0.3">
      <c r="A433" s="2">
        <f>haver_dataset!B445</f>
        <v>39813</v>
      </c>
      <c r="B433">
        <f>haver_dataset!C445/1000</f>
        <v>73.458713000000003</v>
      </c>
      <c r="C433">
        <f>haver_dataset!M445/1000</f>
        <v>5.1026769999999999</v>
      </c>
      <c r="D433">
        <f>haver_dataset!N445/1000</f>
        <v>29.017504000000002</v>
      </c>
      <c r="E433">
        <f>haver_dataset!J445</f>
        <v>41.02</v>
      </c>
      <c r="F433" s="4">
        <f>haver_dataset!G445</f>
        <v>35.590000000000003</v>
      </c>
      <c r="G433">
        <f>inventories!F433</f>
        <v>2478.3600017520353</v>
      </c>
      <c r="H433">
        <f>inventories!G433</f>
        <v>2514.2988895857802</v>
      </c>
      <c r="I433">
        <f>world_IP!B433</f>
        <v>103.4164</v>
      </c>
      <c r="J433">
        <f>haver_dataset!H445</f>
        <v>211.398</v>
      </c>
      <c r="K433">
        <f>haver_dataset!K445</f>
        <v>92.271699999999996</v>
      </c>
      <c r="L433">
        <f>haver_dataset!L445</f>
        <v>82.341800000000006</v>
      </c>
      <c r="M433">
        <f>DK!B409</f>
        <v>-2.1963559916403952</v>
      </c>
      <c r="N433">
        <v>0.24945847500000001</v>
      </c>
      <c r="O433" s="4">
        <f>'Kilian Index'!B493</f>
        <v>-75.888276000000005</v>
      </c>
      <c r="P433">
        <f>GECON!B432</f>
        <v>-1.7133498015792901</v>
      </c>
    </row>
    <row r="434" spans="1:16" x14ac:dyDescent="0.3">
      <c r="A434" s="2">
        <f>haver_dataset!B446</f>
        <v>39844</v>
      </c>
      <c r="B434">
        <f>haver_dataset!C446/1000</f>
        <v>72.370774999999995</v>
      </c>
      <c r="C434">
        <f>haver_dataset!M446/1000</f>
        <v>5.1440969999999995</v>
      </c>
      <c r="D434">
        <f>haver_dataset!N446/1000</f>
        <v>28.101671999999997</v>
      </c>
      <c r="E434">
        <f>haver_dataset!J446</f>
        <v>41.74</v>
      </c>
      <c r="F434" s="4">
        <f>haver_dataset!G446</f>
        <v>36.840000000000003</v>
      </c>
      <c r="G434">
        <f>inventories!F434</f>
        <v>2526.1256384801409</v>
      </c>
      <c r="H434">
        <f>inventories!G434</f>
        <v>2524.9381951187702</v>
      </c>
      <c r="I434">
        <f>world_IP!B434</f>
        <v>100.49039999999999</v>
      </c>
      <c r="J434">
        <f>haver_dataset!H446</f>
        <v>211.93299999999999</v>
      </c>
      <c r="K434">
        <f>haver_dataset!K446</f>
        <v>89.301400000000001</v>
      </c>
      <c r="L434">
        <f>haver_dataset!L446</f>
        <v>81.867900000000006</v>
      </c>
      <c r="M434">
        <f>DK!B410</f>
        <v>0</v>
      </c>
      <c r="N434">
        <v>-0.21649571000000001</v>
      </c>
      <c r="O434" s="4">
        <f>'Kilian Index'!B494</f>
        <v>-56.250926999999997</v>
      </c>
      <c r="P434">
        <f>GECON!B433</f>
        <v>-1.42554926577023</v>
      </c>
    </row>
    <row r="435" spans="1:16" x14ac:dyDescent="0.3">
      <c r="A435" s="2">
        <f>haver_dataset!B447</f>
        <v>39872</v>
      </c>
      <c r="B435">
        <f>haver_dataset!C447/1000</f>
        <v>72.783552999999998</v>
      </c>
      <c r="C435">
        <f>haver_dataset!M447/1000</f>
        <v>5.2392139999999996</v>
      </c>
      <c r="D435">
        <f>haver_dataset!N447/1000</f>
        <v>28.081328000000003</v>
      </c>
      <c r="E435">
        <f>haver_dataset!J447</f>
        <v>39.159999999999997</v>
      </c>
      <c r="F435" s="4">
        <f>haver_dataset!G447</f>
        <v>38.56</v>
      </c>
      <c r="G435">
        <f>inventories!F435</f>
        <v>2536.6948091370973</v>
      </c>
      <c r="H435">
        <f>inventories!G435</f>
        <v>2522.36875012466</v>
      </c>
      <c r="I435">
        <f>world_IP!B435</f>
        <v>101.3404</v>
      </c>
      <c r="J435">
        <f>haver_dataset!H447</f>
        <v>212.70500000000001</v>
      </c>
      <c r="K435">
        <f>haver_dataset!K447</f>
        <v>89.200900000000004</v>
      </c>
      <c r="L435">
        <f>haver_dataset!L447</f>
        <v>80.805099999999996</v>
      </c>
      <c r="M435">
        <f>DK!B411</f>
        <v>0</v>
      </c>
      <c r="N435">
        <v>7.0370701999999993E-2</v>
      </c>
      <c r="O435" s="4">
        <f>'Kilian Index'!B495</f>
        <v>13.197347000000001</v>
      </c>
      <c r="P435">
        <f>GECON!B434</f>
        <v>-0.95732750148664703</v>
      </c>
    </row>
    <row r="436" spans="1:16" x14ac:dyDescent="0.3">
      <c r="A436" s="2">
        <f>haver_dataset!B448</f>
        <v>39903</v>
      </c>
      <c r="B436">
        <f>haver_dataset!C448/1000</f>
        <v>72.62032099999999</v>
      </c>
      <c r="C436">
        <f>haver_dataset!M448/1000</f>
        <v>5.2185810000000004</v>
      </c>
      <c r="D436">
        <f>haver_dataset!N448/1000</f>
        <v>28.036632000000001</v>
      </c>
      <c r="E436">
        <f>haver_dataset!J448</f>
        <v>47.98</v>
      </c>
      <c r="F436" s="4">
        <f>haver_dataset!G448</f>
        <v>45.96</v>
      </c>
      <c r="G436">
        <f>inventories!F436</f>
        <v>2550.7911118083443</v>
      </c>
      <c r="H436">
        <f>inventories!G436</f>
        <v>2516.87153214506</v>
      </c>
      <c r="I436">
        <f>world_IP!B436</f>
        <v>100.8404</v>
      </c>
      <c r="J436">
        <f>haver_dataset!H448</f>
        <v>212.495</v>
      </c>
      <c r="K436">
        <f>haver_dataset!K448</f>
        <v>87.583699999999993</v>
      </c>
      <c r="L436">
        <f>haver_dataset!L448</f>
        <v>79.040599999999998</v>
      </c>
      <c r="M436">
        <f>DK!B412</f>
        <v>1.8825560179191476</v>
      </c>
      <c r="N436">
        <v>0.128582632</v>
      </c>
      <c r="O436" s="4">
        <f>'Kilian Index'!B496</f>
        <v>20.991067999999999</v>
      </c>
      <c r="P436">
        <f>GECON!B435</f>
        <v>-1.0337390698436899</v>
      </c>
    </row>
    <row r="437" spans="1:16" x14ac:dyDescent="0.3">
      <c r="A437" s="2">
        <f>haver_dataset!B449</f>
        <v>39933</v>
      </c>
      <c r="B437">
        <f>haver_dataset!C449/1000</f>
        <v>72.914733999999996</v>
      </c>
      <c r="C437">
        <f>haver_dataset!M449/1000</f>
        <v>5.2781329999999995</v>
      </c>
      <c r="D437">
        <f>haver_dataset!N449/1000</f>
        <v>28.254815999999998</v>
      </c>
      <c r="E437">
        <f>haver_dataset!J449</f>
        <v>49.79</v>
      </c>
      <c r="F437" s="4">
        <f>haver_dataset!G449</f>
        <v>49.58</v>
      </c>
      <c r="G437">
        <f>inventories!F437</f>
        <v>2557.7721119677653</v>
      </c>
      <c r="H437">
        <f>inventories!G437</f>
        <v>2508.12100416151</v>
      </c>
      <c r="I437">
        <f>world_IP!B437</f>
        <v>101.0283</v>
      </c>
      <c r="J437">
        <f>haver_dataset!H449</f>
        <v>212.709</v>
      </c>
      <c r="K437">
        <f>haver_dataset!K449</f>
        <v>86.9803</v>
      </c>
      <c r="L437">
        <f>haver_dataset!L449</f>
        <v>77.799899999999994</v>
      </c>
      <c r="M437">
        <f>DK!B413</f>
        <v>0</v>
      </c>
      <c r="N437">
        <v>-0.147491392</v>
      </c>
      <c r="O437" s="4">
        <f>'Kilian Index'!B497</f>
        <v>4.4857733</v>
      </c>
      <c r="P437">
        <f>GECON!B436</f>
        <v>-0.21903885815276999</v>
      </c>
    </row>
    <row r="438" spans="1:16" x14ac:dyDescent="0.3">
      <c r="A438" s="2">
        <f>haver_dataset!B450</f>
        <v>39964</v>
      </c>
      <c r="B438">
        <f>haver_dataset!C450/1000</f>
        <v>72.499653999999992</v>
      </c>
      <c r="C438">
        <f>haver_dataset!M450/1000</f>
        <v>5.3769030000000004</v>
      </c>
      <c r="D438">
        <f>haver_dataset!N450/1000</f>
        <v>28.316830999999997</v>
      </c>
      <c r="E438">
        <f>haver_dataset!J450</f>
        <v>59.16</v>
      </c>
      <c r="F438" s="4">
        <f>haver_dataset!G450</f>
        <v>56.77</v>
      </c>
      <c r="G438">
        <f>inventories!F438</f>
        <v>2523.8149142108809</v>
      </c>
      <c r="H438">
        <f>inventories!G438</f>
        <v>2493.7753246577799</v>
      </c>
      <c r="I438">
        <f>world_IP!B438</f>
        <v>101.6028</v>
      </c>
      <c r="J438">
        <f>haver_dataset!H450</f>
        <v>213.02199999999999</v>
      </c>
      <c r="K438">
        <f>haver_dataset!K450</f>
        <v>86.091700000000003</v>
      </c>
      <c r="L438">
        <f>haver_dataset!L450</f>
        <v>77.581500000000005</v>
      </c>
      <c r="M438">
        <f>DK!B414</f>
        <v>2.9068594682665645</v>
      </c>
      <c r="N438">
        <v>-1.9780140000000002E-3</v>
      </c>
      <c r="O438" s="4">
        <f>'Kilian Index'!B498</f>
        <v>47.099856000000003</v>
      </c>
      <c r="P438">
        <f>GECON!B437</f>
        <v>-0.109562089396692</v>
      </c>
    </row>
    <row r="439" spans="1:16" x14ac:dyDescent="0.3">
      <c r="A439" s="2">
        <f>haver_dataset!B451</f>
        <v>39994</v>
      </c>
      <c r="B439">
        <f>haver_dataset!C451/1000</f>
        <v>72.637554999999992</v>
      </c>
      <c r="C439">
        <f>haver_dataset!M451/1000</f>
        <v>5.2693000000000003</v>
      </c>
      <c r="D439">
        <f>haver_dataset!N451/1000</f>
        <v>28.421837</v>
      </c>
      <c r="E439">
        <f>haver_dataset!J451</f>
        <v>69.680000000000007</v>
      </c>
      <c r="F439" s="4">
        <f>haver_dataset!G451</f>
        <v>66.37</v>
      </c>
      <c r="G439">
        <f>inventories!F439</f>
        <v>2489.3651404731745</v>
      </c>
      <c r="H439">
        <f>inventories!G439</f>
        <v>2475.5385891447199</v>
      </c>
      <c r="I439">
        <f>world_IP!B439</f>
        <v>102.5956</v>
      </c>
      <c r="J439">
        <f>haver_dataset!H451</f>
        <v>214.79</v>
      </c>
      <c r="K439">
        <f>haver_dataset!K451</f>
        <v>85.907200000000003</v>
      </c>
      <c r="L439">
        <f>haver_dataset!L451</f>
        <v>77.360399999999998</v>
      </c>
      <c r="M439">
        <f>DK!B415</f>
        <v>0</v>
      </c>
      <c r="N439">
        <v>0.289726753</v>
      </c>
      <c r="O439" s="4">
        <f>'Kilian Index'!B499</f>
        <v>87.326673999999997</v>
      </c>
      <c r="P439">
        <f>GECON!B438</f>
        <v>0.101064263080232</v>
      </c>
    </row>
    <row r="440" spans="1:16" x14ac:dyDescent="0.3">
      <c r="A440" s="2">
        <f>haver_dataset!B452</f>
        <v>40025</v>
      </c>
      <c r="B440">
        <f>haver_dataset!C452/1000</f>
        <v>73.594812000000005</v>
      </c>
      <c r="C440">
        <f>haver_dataset!M452/1000</f>
        <v>5.3979350000000004</v>
      </c>
      <c r="D440">
        <f>haver_dataset!N452/1000</f>
        <v>28.637404999999998</v>
      </c>
      <c r="E440">
        <f>haver_dataset!J452</f>
        <v>64.09</v>
      </c>
      <c r="F440" s="4">
        <f>haver_dataset!G452</f>
        <v>63.46</v>
      </c>
      <c r="G440">
        <f>inventories!F440</f>
        <v>2481.6086278357789</v>
      </c>
      <c r="H440">
        <f>inventories!G440</f>
        <v>2493.6093398469998</v>
      </c>
      <c r="I440">
        <f>world_IP!B440</f>
        <v>103.5034</v>
      </c>
      <c r="J440">
        <f>haver_dataset!H452</f>
        <v>214.726</v>
      </c>
      <c r="K440">
        <f>haver_dataset!K452</f>
        <v>87.277500000000003</v>
      </c>
      <c r="L440">
        <f>haver_dataset!L452</f>
        <v>78.169499999999999</v>
      </c>
      <c r="M440">
        <f>DK!B416</f>
        <v>0</v>
      </c>
      <c r="N440">
        <v>0.115479104</v>
      </c>
      <c r="O440" s="4">
        <f>'Kilian Index'!B500</f>
        <v>74.672748999999996</v>
      </c>
      <c r="P440">
        <f>GECON!B439</f>
        <v>-0.10911114741679601</v>
      </c>
    </row>
    <row r="441" spans="1:16" x14ac:dyDescent="0.3">
      <c r="A441" s="2">
        <f>haver_dataset!B453</f>
        <v>40056</v>
      </c>
      <c r="B441">
        <f>haver_dataset!C453/1000</f>
        <v>73.051849000000004</v>
      </c>
      <c r="C441">
        <f>haver_dataset!M453/1000</f>
        <v>5.4175810000000002</v>
      </c>
      <c r="D441">
        <f>haver_dataset!N453/1000</f>
        <v>28.690709999999999</v>
      </c>
      <c r="E441">
        <f>haver_dataset!J453</f>
        <v>71.06</v>
      </c>
      <c r="F441" s="4">
        <f>haver_dataset!G453</f>
        <v>68.09</v>
      </c>
      <c r="G441">
        <f>inventories!F441</f>
        <v>2486.5261304072687</v>
      </c>
      <c r="H441">
        <f>inventories!G441</f>
        <v>2502.5537926479101</v>
      </c>
      <c r="I441">
        <f>world_IP!B441</f>
        <v>104.3562</v>
      </c>
      <c r="J441">
        <f>haver_dataset!H453</f>
        <v>215.44499999999999</v>
      </c>
      <c r="K441">
        <f>haver_dataset!K453</f>
        <v>88.263999999999996</v>
      </c>
      <c r="L441">
        <f>haver_dataset!L453</f>
        <v>79.050200000000004</v>
      </c>
      <c r="M441">
        <f>DK!B417</f>
        <v>0</v>
      </c>
      <c r="N441">
        <v>-0.44122819600000002</v>
      </c>
      <c r="O441" s="4">
        <f>'Kilian Index'!B501</f>
        <v>52.019148999999999</v>
      </c>
      <c r="P441">
        <f>GECON!B440</f>
        <v>9.6740956174558204E-2</v>
      </c>
    </row>
    <row r="442" spans="1:16" x14ac:dyDescent="0.3">
      <c r="A442" s="2">
        <f>haver_dataset!B454</f>
        <v>40086</v>
      </c>
      <c r="B442">
        <f>haver_dataset!C454/1000</f>
        <v>73.501319000000009</v>
      </c>
      <c r="C442">
        <f>haver_dataset!M454/1000</f>
        <v>5.5588329999999999</v>
      </c>
      <c r="D442">
        <f>haver_dataset!N454/1000</f>
        <v>28.647351</v>
      </c>
      <c r="E442">
        <f>haver_dataset!J454</f>
        <v>69.459999999999994</v>
      </c>
      <c r="F442" s="4">
        <f>haver_dataset!G454</f>
        <v>67.650000000000006</v>
      </c>
      <c r="G442">
        <f>inventories!F442</f>
        <v>2471.5726424709683</v>
      </c>
      <c r="H442">
        <f>inventories!G442</f>
        <v>2506.1529948975999</v>
      </c>
      <c r="I442">
        <f>world_IP!B442</f>
        <v>105.5352</v>
      </c>
      <c r="J442">
        <f>haver_dataset!H454</f>
        <v>215.86099999999999</v>
      </c>
      <c r="K442">
        <f>haver_dataset!K454</f>
        <v>89.159599999999998</v>
      </c>
      <c r="L442">
        <f>haver_dataset!L454</f>
        <v>78.788499999999999</v>
      </c>
      <c r="M442">
        <f>DK!B418</f>
        <v>0.71789948296653761</v>
      </c>
      <c r="N442">
        <v>-2.3619787999999999E-2</v>
      </c>
      <c r="O442" s="4">
        <f>'Kilian Index'!B502</f>
        <v>38.708468000000003</v>
      </c>
      <c r="P442">
        <f>GECON!B441</f>
        <v>4.8020752478453797E-2</v>
      </c>
    </row>
    <row r="443" spans="1:16" x14ac:dyDescent="0.3">
      <c r="A443" s="2">
        <f>haver_dataset!B455</f>
        <v>40117</v>
      </c>
      <c r="B443">
        <f>haver_dataset!C455/1000</f>
        <v>73.952271999999994</v>
      </c>
      <c r="C443">
        <f>haver_dataset!M455/1000</f>
        <v>5.5244520000000001</v>
      </c>
      <c r="D443">
        <f>haver_dataset!N455/1000</f>
        <v>28.656517000000001</v>
      </c>
      <c r="E443">
        <f>haver_dataset!J455</f>
        <v>75.819999999999993</v>
      </c>
      <c r="F443" s="4">
        <f>haver_dataset!G455</f>
        <v>72.06</v>
      </c>
      <c r="G443">
        <f>inventories!F443</f>
        <v>2468.2166096888959</v>
      </c>
      <c r="H443">
        <f>inventories!G443</f>
        <v>2494.4053855542402</v>
      </c>
      <c r="I443">
        <f>world_IP!B443</f>
        <v>106.04770000000001</v>
      </c>
      <c r="J443">
        <f>haver_dataset!H455</f>
        <v>216.50899999999999</v>
      </c>
      <c r="K443">
        <f>haver_dataset!K455</f>
        <v>89.218299999999999</v>
      </c>
      <c r="L443">
        <f>haver_dataset!L455</f>
        <v>78.435699999999997</v>
      </c>
      <c r="M443">
        <f>DK!B419</f>
        <v>0</v>
      </c>
      <c r="N443">
        <v>-0.102963032</v>
      </c>
      <c r="O443" s="4">
        <f>'Kilian Index'!B503</f>
        <v>54.105395000000001</v>
      </c>
      <c r="P443">
        <f>GECON!B442</f>
        <v>0.193966960894285</v>
      </c>
    </row>
    <row r="444" spans="1:16" x14ac:dyDescent="0.3">
      <c r="A444" s="2">
        <f>haver_dataset!B456</f>
        <v>40147</v>
      </c>
      <c r="B444">
        <f>haver_dataset!C456/1000</f>
        <v>74.051665999999997</v>
      </c>
      <c r="C444">
        <f>haver_dataset!M456/1000</f>
        <v>5.3946000000000005</v>
      </c>
      <c r="D444">
        <f>haver_dataset!N456/1000</f>
        <v>28.695910999999999</v>
      </c>
      <c r="E444">
        <f>haver_dataset!J456</f>
        <v>78.08</v>
      </c>
      <c r="F444" s="4">
        <f>haver_dataset!G456</f>
        <v>74.400000000000006</v>
      </c>
      <c r="G444">
        <f>inventories!F444</f>
        <v>2502.3863088486605</v>
      </c>
      <c r="H444">
        <f>inventories!G444</f>
        <v>2523.47872603</v>
      </c>
      <c r="I444">
        <f>world_IP!B444</f>
        <v>107.0355</v>
      </c>
      <c r="J444">
        <f>haver_dataset!H456</f>
        <v>217.23400000000001</v>
      </c>
      <c r="K444">
        <f>haver_dataset!K456</f>
        <v>90.109300000000005</v>
      </c>
      <c r="L444">
        <f>haver_dataset!L456</f>
        <v>78.260800000000003</v>
      </c>
      <c r="M444">
        <f>DK!B420</f>
        <v>0</v>
      </c>
      <c r="N444">
        <v>-0.13431469100000001</v>
      </c>
      <c r="O444" s="4">
        <f>'Kilian Index'!B504</f>
        <v>90.066231000000002</v>
      </c>
      <c r="P444">
        <f>GECON!B443</f>
        <v>0.274106786316128</v>
      </c>
    </row>
    <row r="445" spans="1:16" x14ac:dyDescent="0.3">
      <c r="A445" s="2">
        <f>haver_dataset!B457</f>
        <v>40178</v>
      </c>
      <c r="B445">
        <f>haver_dataset!C457/1000</f>
        <v>73.751962000000006</v>
      </c>
      <c r="C445">
        <f>haver_dataset!M457/1000</f>
        <v>5.4517420000000003</v>
      </c>
      <c r="D445">
        <f>haver_dataset!N457/1000</f>
        <v>28.687916000000001</v>
      </c>
      <c r="E445">
        <f>haver_dataset!J457</f>
        <v>74.3</v>
      </c>
      <c r="F445" s="4">
        <f>haver_dataset!G457</f>
        <v>72.67</v>
      </c>
      <c r="G445">
        <f>inventories!F445</f>
        <v>2480.9536093602137</v>
      </c>
      <c r="H445">
        <f>inventories!G445</f>
        <v>2519.0225958441802</v>
      </c>
      <c r="I445">
        <f>world_IP!B445</f>
        <v>107.667</v>
      </c>
      <c r="J445">
        <f>haver_dataset!H457</f>
        <v>217.34700000000001</v>
      </c>
      <c r="K445">
        <f>haver_dataset!K457</f>
        <v>89.969899999999996</v>
      </c>
      <c r="L445">
        <f>haver_dataset!L457</f>
        <v>77.570599999999999</v>
      </c>
      <c r="M445">
        <f>DK!B421</f>
        <v>1.244100714575773</v>
      </c>
      <c r="N445">
        <v>-0.150633972</v>
      </c>
      <c r="O445" s="4">
        <f>'Kilian Index'!B505</f>
        <v>80.349559999999997</v>
      </c>
      <c r="P445">
        <f>GECON!B444</f>
        <v>0.52992819131652902</v>
      </c>
    </row>
    <row r="446" spans="1:16" x14ac:dyDescent="0.3">
      <c r="A446" s="2">
        <f>haver_dataset!B458</f>
        <v>40209</v>
      </c>
      <c r="B446">
        <f>haver_dataset!C458/1000</f>
        <v>73.947846999999996</v>
      </c>
      <c r="C446">
        <f>haver_dataset!M458/1000</f>
        <v>5.4041610000000002</v>
      </c>
      <c r="D446">
        <f>haver_dataset!N458/1000</f>
        <v>28.653382000000001</v>
      </c>
      <c r="E446">
        <f>haver_dataset!J458</f>
        <v>78.22</v>
      </c>
      <c r="F446" s="4">
        <f>haver_dataset!G458</f>
        <v>75.069999999999993</v>
      </c>
      <c r="G446">
        <f>inventories!F446</f>
        <v>2529.4515578456435</v>
      </c>
      <c r="H446">
        <f>inventories!G446</f>
        <v>2526.8289846124999</v>
      </c>
      <c r="I446">
        <f>world_IP!B446</f>
        <v>109.66849999999999</v>
      </c>
      <c r="J446">
        <f>haver_dataset!H458</f>
        <v>217.488</v>
      </c>
      <c r="K446">
        <f>haver_dataset!K458</f>
        <v>90.870699999999999</v>
      </c>
      <c r="L446">
        <f>haver_dataset!L458</f>
        <v>79.085099999999997</v>
      </c>
      <c r="M446">
        <f>DK!B422</f>
        <v>0</v>
      </c>
      <c r="N446">
        <v>-0.475038513</v>
      </c>
      <c r="O446" s="4">
        <f>'Kilian Index'!B506</f>
        <v>68.448404999999994</v>
      </c>
      <c r="P446">
        <f>GECON!B445</f>
        <v>0.62925899576897504</v>
      </c>
    </row>
    <row r="447" spans="1:16" x14ac:dyDescent="0.3">
      <c r="A447" s="2">
        <f>haver_dataset!B459</f>
        <v>40237</v>
      </c>
      <c r="B447">
        <f>haver_dataset!C459/1000</f>
        <v>74.279862999999992</v>
      </c>
      <c r="C447">
        <f>haver_dataset!M459/1000</f>
        <v>5.5534290000000004</v>
      </c>
      <c r="D447">
        <f>haver_dataset!N459/1000</f>
        <v>28.731012999999997</v>
      </c>
      <c r="E447">
        <f>haver_dataset!J459</f>
        <v>76.42</v>
      </c>
      <c r="F447" s="4">
        <f>haver_dataset!G459</f>
        <v>73.73</v>
      </c>
      <c r="G447">
        <f>inventories!F447</f>
        <v>2537.169675890163</v>
      </c>
      <c r="H447">
        <f>inventories!G447</f>
        <v>2520.4577260978899</v>
      </c>
      <c r="I447">
        <f>world_IP!B447</f>
        <v>109.52509999999999</v>
      </c>
      <c r="J447">
        <f>haver_dataset!H459</f>
        <v>217.28100000000001</v>
      </c>
      <c r="K447">
        <f>haver_dataset!K459</f>
        <v>90.795000000000002</v>
      </c>
      <c r="L447">
        <f>haver_dataset!L459</f>
        <v>80.493899999999996</v>
      </c>
      <c r="M447">
        <f>DK!B423</f>
        <v>0</v>
      </c>
      <c r="N447">
        <v>-1.8945493000000001E-2</v>
      </c>
      <c r="O447" s="4">
        <f>'Kilian Index'!B507</f>
        <v>51.906821999999998</v>
      </c>
      <c r="P447">
        <f>GECON!B446</f>
        <v>9.0636403303917104E-2</v>
      </c>
    </row>
    <row r="448" spans="1:16" x14ac:dyDescent="0.3">
      <c r="A448" s="2">
        <f>haver_dataset!B460</f>
        <v>40268</v>
      </c>
      <c r="B448">
        <f>haver_dataset!C460/1000</f>
        <v>74.519767000000002</v>
      </c>
      <c r="C448">
        <f>haver_dataset!M460/1000</f>
        <v>5.5153549999999996</v>
      </c>
      <c r="D448">
        <f>haver_dataset!N460/1000</f>
        <v>28.645223999999999</v>
      </c>
      <c r="E448">
        <f>haver_dataset!J460</f>
        <v>81.239999999999995</v>
      </c>
      <c r="F448" s="4">
        <f>haver_dataset!G460</f>
        <v>76.77</v>
      </c>
      <c r="G448">
        <f>inventories!F448</f>
        <v>2561.7898818841777</v>
      </c>
      <c r="H448">
        <f>inventories!G448</f>
        <v>2525.48653437135</v>
      </c>
      <c r="I448">
        <f>world_IP!B448</f>
        <v>111.12949999999999</v>
      </c>
      <c r="J448">
        <f>haver_dataset!H460</f>
        <v>217.35300000000001</v>
      </c>
      <c r="K448">
        <f>haver_dataset!K460</f>
        <v>91.952600000000004</v>
      </c>
      <c r="L448">
        <f>haver_dataset!L460</f>
        <v>81.284300000000002</v>
      </c>
      <c r="M448">
        <f>DK!B424</f>
        <v>1.5170024375783977</v>
      </c>
      <c r="N448">
        <v>8.2220569999999996E-3</v>
      </c>
      <c r="O448" s="4">
        <f>'Kilian Index'!B508</f>
        <v>70.066474999999997</v>
      </c>
      <c r="P448">
        <f>GECON!B447</f>
        <v>0.90661050436870805</v>
      </c>
    </row>
    <row r="449" spans="1:16" x14ac:dyDescent="0.3">
      <c r="A449" s="2">
        <f>haver_dataset!B461</f>
        <v>40298</v>
      </c>
      <c r="B449">
        <f>haver_dataset!C461/1000</f>
        <v>74.266170000000002</v>
      </c>
      <c r="C449">
        <f>haver_dataset!M461/1000</f>
        <v>5.3923000000000005</v>
      </c>
      <c r="D449">
        <f>haver_dataset!N461/1000</f>
        <v>28.612000999999999</v>
      </c>
      <c r="E449">
        <f>haver_dataset!J461</f>
        <v>84.48</v>
      </c>
      <c r="F449" s="4">
        <f>haver_dataset!G461</f>
        <v>80.03</v>
      </c>
      <c r="G449">
        <f>inventories!F449</f>
        <v>2564.2179464437818</v>
      </c>
      <c r="H449">
        <f>inventories!G449</f>
        <v>2511.8096047712202</v>
      </c>
      <c r="I449">
        <f>world_IP!B449</f>
        <v>111.63500000000001</v>
      </c>
      <c r="J449">
        <f>haver_dataset!H461</f>
        <v>217.40299999999999</v>
      </c>
      <c r="K449">
        <f>haver_dataset!K461</f>
        <v>92.695899999999995</v>
      </c>
      <c r="L449">
        <f>haver_dataset!L461</f>
        <v>81.680199999999999</v>
      </c>
      <c r="M449">
        <f>DK!B425</f>
        <v>0</v>
      </c>
      <c r="N449">
        <v>0.15387732800000001</v>
      </c>
      <c r="O449" s="4">
        <f>'Kilian Index'!B509</f>
        <v>64.960485000000006</v>
      </c>
      <c r="P449">
        <f>GECON!B448</f>
        <v>0.35574938929594202</v>
      </c>
    </row>
    <row r="450" spans="1:16" x14ac:dyDescent="0.3">
      <c r="A450" s="2">
        <f>haver_dataset!B462</f>
        <v>40329</v>
      </c>
      <c r="B450">
        <f>haver_dataset!C462/1000</f>
        <v>74.314999</v>
      </c>
      <c r="C450">
        <f>haver_dataset!M462/1000</f>
        <v>5.4008710000000004</v>
      </c>
      <c r="D450">
        <f>haver_dataset!N462/1000</f>
        <v>28.564157999999999</v>
      </c>
      <c r="E450">
        <f>haver_dataset!J462</f>
        <v>73.84</v>
      </c>
      <c r="F450" s="4">
        <f>haver_dataset!G462</f>
        <v>71.150000000000006</v>
      </c>
      <c r="G450">
        <f>inventories!F450</f>
        <v>2550.1708733657533</v>
      </c>
      <c r="H450">
        <f>inventories!G450</f>
        <v>2518.2371825108498</v>
      </c>
      <c r="I450">
        <f>world_IP!B450</f>
        <v>112.58069999999999</v>
      </c>
      <c r="J450">
        <f>haver_dataset!H462</f>
        <v>217.29</v>
      </c>
      <c r="K450">
        <f>haver_dataset!K462</f>
        <v>93.888499999999993</v>
      </c>
      <c r="L450">
        <f>haver_dataset!L462</f>
        <v>81.614599999999996</v>
      </c>
      <c r="M450">
        <f>DK!B426</f>
        <v>0</v>
      </c>
      <c r="N450">
        <v>1.6213508000000001E-2</v>
      </c>
      <c r="O450" s="4">
        <f>'Kilian Index'!B510</f>
        <v>88.389444999999995</v>
      </c>
      <c r="P450">
        <f>GECON!B449</f>
        <v>-0.113135859340703</v>
      </c>
    </row>
    <row r="451" spans="1:16" x14ac:dyDescent="0.3">
      <c r="A451" s="2">
        <f>haver_dataset!B463</f>
        <v>40359</v>
      </c>
      <c r="B451">
        <f>haver_dataset!C463/1000</f>
        <v>73.949595000000002</v>
      </c>
      <c r="C451">
        <f>haver_dataset!M463/1000</f>
        <v>5.3795000000000002</v>
      </c>
      <c r="D451">
        <f>haver_dataset!N463/1000</f>
        <v>28.795855</v>
      </c>
      <c r="E451">
        <f>haver_dataset!J463</f>
        <v>75.349999999999994</v>
      </c>
      <c r="F451" s="4">
        <f>haver_dataset!G463</f>
        <v>71.91</v>
      </c>
      <c r="G451">
        <f>inventories!F451</f>
        <v>2546.0024045402297</v>
      </c>
      <c r="H451">
        <f>inventories!G451</f>
        <v>2532.2984301388101</v>
      </c>
      <c r="I451">
        <f>world_IP!B451</f>
        <v>112.3613</v>
      </c>
      <c r="J451">
        <f>haver_dataset!H463</f>
        <v>217.19900000000001</v>
      </c>
      <c r="K451">
        <f>haver_dataset!K463</f>
        <v>93.869799999999998</v>
      </c>
      <c r="L451">
        <f>haver_dataset!L463</f>
        <v>81.748000000000005</v>
      </c>
      <c r="M451">
        <f>DK!B427</f>
        <v>0</v>
      </c>
      <c r="N451">
        <v>-9.0181653000000001E-2</v>
      </c>
      <c r="O451" s="4">
        <f>'Kilian Index'!B511</f>
        <v>66.854774000000006</v>
      </c>
      <c r="P451">
        <f>GECON!B450</f>
        <v>-0.13143823939039101</v>
      </c>
    </row>
    <row r="452" spans="1:16" x14ac:dyDescent="0.3">
      <c r="A452" s="2">
        <f>haver_dataset!B464</f>
        <v>40390</v>
      </c>
      <c r="B452">
        <f>haver_dataset!C464/1000</f>
        <v>74.201813000000001</v>
      </c>
      <c r="C452">
        <f>haver_dataset!M464/1000</f>
        <v>5.2978709999999998</v>
      </c>
      <c r="D452">
        <f>haver_dataset!N464/1000</f>
        <v>28.634867</v>
      </c>
      <c r="E452">
        <f>haver_dataset!J464</f>
        <v>76.37</v>
      </c>
      <c r="F452" s="4">
        <f>haver_dataset!G464</f>
        <v>73.27</v>
      </c>
      <c r="G452">
        <f>inventories!F452</f>
        <v>2509.5258561963283</v>
      </c>
      <c r="H452">
        <f>inventories!G452</f>
        <v>2524.2420586210901</v>
      </c>
      <c r="I452">
        <f>world_IP!B452</f>
        <v>112.8854</v>
      </c>
      <c r="J452">
        <f>haver_dataset!H464</f>
        <v>217.60499999999999</v>
      </c>
      <c r="K452">
        <f>haver_dataset!K464</f>
        <v>94.358000000000004</v>
      </c>
      <c r="L452">
        <f>haver_dataset!L464</f>
        <v>82.226399999999998</v>
      </c>
      <c r="M452">
        <f>DK!B428</f>
        <v>0</v>
      </c>
      <c r="N452">
        <v>0.15900444599999999</v>
      </c>
      <c r="O452" s="4">
        <f>'Kilian Index'!B512</f>
        <v>18.792200999999999</v>
      </c>
      <c r="P452">
        <f>GECON!B451</f>
        <v>-0.115878393982127</v>
      </c>
    </row>
    <row r="453" spans="1:16" x14ac:dyDescent="0.3">
      <c r="A453" s="2">
        <f>haver_dataset!B465</f>
        <v>40421</v>
      </c>
      <c r="B453">
        <f>haver_dataset!C465/1000</f>
        <v>74.078491999999997</v>
      </c>
      <c r="C453">
        <f>haver_dataset!M465/1000</f>
        <v>5.4473229999999999</v>
      </c>
      <c r="D453">
        <f>haver_dataset!N465/1000</f>
        <v>28.702312999999997</v>
      </c>
      <c r="E453">
        <f>haver_dataset!J465</f>
        <v>76.819999999999993</v>
      </c>
      <c r="F453" s="4">
        <f>haver_dataset!G465</f>
        <v>73.52</v>
      </c>
      <c r="G453">
        <f>inventories!F453</f>
        <v>2521.8128372288943</v>
      </c>
      <c r="H453">
        <f>inventories!G453</f>
        <v>2541.9024700096502</v>
      </c>
      <c r="I453">
        <f>world_IP!B453</f>
        <v>113.30880000000001</v>
      </c>
      <c r="J453">
        <f>haver_dataset!H465</f>
        <v>217.923</v>
      </c>
      <c r="K453">
        <f>haver_dataset!K465</f>
        <v>94.479799999999997</v>
      </c>
      <c r="L453">
        <f>haver_dataset!L465</f>
        <v>83.495900000000006</v>
      </c>
      <c r="M453">
        <f>DK!B429</f>
        <v>0</v>
      </c>
      <c r="N453">
        <v>5.0422422000000001E-2</v>
      </c>
      <c r="O453" s="4">
        <f>'Kilian Index'!B513</f>
        <v>42.973460000000003</v>
      </c>
      <c r="P453">
        <f>GECON!B452</f>
        <v>8.0297729916070204E-2</v>
      </c>
    </row>
    <row r="454" spans="1:16" x14ac:dyDescent="0.3">
      <c r="A454" s="2">
        <f>haver_dataset!B466</f>
        <v>40451</v>
      </c>
      <c r="B454">
        <f>haver_dataset!C466/1000</f>
        <v>74.392562000000012</v>
      </c>
      <c r="C454">
        <f>haver_dataset!M466/1000</f>
        <v>5.615767</v>
      </c>
      <c r="D454">
        <f>haver_dataset!N466/1000</f>
        <v>28.806802999999999</v>
      </c>
      <c r="E454">
        <f>haver_dataset!J466</f>
        <v>75.31</v>
      </c>
      <c r="F454" s="4">
        <f>haver_dataset!G466</f>
        <v>73.150000000000006</v>
      </c>
      <c r="G454">
        <f>inventories!F454</f>
        <v>2498.5220876809153</v>
      </c>
      <c r="H454">
        <f>inventories!G454</f>
        <v>2534.94234721467</v>
      </c>
      <c r="I454">
        <f>world_IP!B454</f>
        <v>113.5702</v>
      </c>
      <c r="J454">
        <f>haver_dataset!H466</f>
        <v>218.27500000000001</v>
      </c>
      <c r="K454">
        <f>haver_dataset!K466</f>
        <v>94.552899999999994</v>
      </c>
      <c r="L454">
        <f>haver_dataset!L466</f>
        <v>84.680700000000002</v>
      </c>
      <c r="M454">
        <f>DK!B430</f>
        <v>0</v>
      </c>
      <c r="N454">
        <v>0.116880178</v>
      </c>
      <c r="O454" s="4">
        <f>'Kilian Index'!B514</f>
        <v>54.133302</v>
      </c>
      <c r="P454">
        <f>GECON!B453</f>
        <v>4.9968696536585401E-2</v>
      </c>
    </row>
    <row r="455" spans="1:16" x14ac:dyDescent="0.3">
      <c r="A455" s="2">
        <f>haver_dataset!B467</f>
        <v>40482</v>
      </c>
      <c r="B455">
        <f>haver_dataset!C467/1000</f>
        <v>74.727806000000001</v>
      </c>
      <c r="C455">
        <f>haver_dataset!M467/1000</f>
        <v>5.6305480000000001</v>
      </c>
      <c r="D455">
        <f>haver_dataset!N467/1000</f>
        <v>28.775843000000002</v>
      </c>
      <c r="E455">
        <f>haver_dataset!J467</f>
        <v>81.900000000000006</v>
      </c>
      <c r="F455" s="4">
        <f>haver_dataset!G467</f>
        <v>76.900000000000006</v>
      </c>
      <c r="G455">
        <f>inventories!F455</f>
        <v>2537.0638372468015</v>
      </c>
      <c r="H455">
        <f>inventories!G455</f>
        <v>2564.0511930002599</v>
      </c>
      <c r="I455">
        <f>world_IP!B455</f>
        <v>114.1142</v>
      </c>
      <c r="J455">
        <f>haver_dataset!H467</f>
        <v>219.035</v>
      </c>
      <c r="K455">
        <f>haver_dataset!K467</f>
        <v>94.613299999999995</v>
      </c>
      <c r="L455">
        <f>haver_dataset!L467</f>
        <v>84.803700000000006</v>
      </c>
      <c r="M455">
        <f>DK!B431</f>
        <v>-0.49647767044658225</v>
      </c>
      <c r="N455">
        <v>2.0223575000000001E-2</v>
      </c>
      <c r="O455" s="4">
        <f>'Kilian Index'!B515</f>
        <v>52.991103000000003</v>
      </c>
      <c r="P455">
        <f>GECON!B454</f>
        <v>9.1009668109083397E-2</v>
      </c>
    </row>
    <row r="456" spans="1:16" x14ac:dyDescent="0.3">
      <c r="A456" s="2">
        <f>haver_dataset!B468</f>
        <v>40512</v>
      </c>
      <c r="B456">
        <f>haver_dataset!C468/1000</f>
        <v>75.057206000000008</v>
      </c>
      <c r="C456">
        <f>haver_dataset!M468/1000</f>
        <v>5.5757330000000005</v>
      </c>
      <c r="D456">
        <f>haver_dataset!N468/1000</f>
        <v>28.762614000000003</v>
      </c>
      <c r="E456">
        <f>haver_dataset!J468</f>
        <v>84.14</v>
      </c>
      <c r="F456" s="4">
        <f>haver_dataset!G468</f>
        <v>79.92</v>
      </c>
      <c r="G456">
        <f>inventories!F456</f>
        <v>2515.391570986777</v>
      </c>
      <c r="H456">
        <f>inventories!G456</f>
        <v>2535.3421573332898</v>
      </c>
      <c r="I456">
        <f>world_IP!B456</f>
        <v>114.7718</v>
      </c>
      <c r="J456">
        <f>haver_dataset!H468</f>
        <v>219.59</v>
      </c>
      <c r="K456">
        <f>haver_dataset!K468</f>
        <v>94.736500000000007</v>
      </c>
      <c r="L456">
        <f>haver_dataset!L468</f>
        <v>84.120199999999997</v>
      </c>
      <c r="M456">
        <f>DK!B432</f>
        <v>0</v>
      </c>
      <c r="N456">
        <v>0.16723338800000001</v>
      </c>
      <c r="O456" s="4">
        <f>'Kilian Index'!B516</f>
        <v>38.038488000000001</v>
      </c>
      <c r="P456">
        <f>GECON!B455</f>
        <v>0.20024966699251501</v>
      </c>
    </row>
    <row r="457" spans="1:16" x14ac:dyDescent="0.3">
      <c r="A457" s="2">
        <f>haver_dataset!B469</f>
        <v>40543</v>
      </c>
      <c r="B457">
        <f>haver_dataset!C469/1000</f>
        <v>75.146029999999996</v>
      </c>
      <c r="C457">
        <f>haver_dataset!M469/1000</f>
        <v>5.6074520000000003</v>
      </c>
      <c r="D457">
        <f>haver_dataset!N469/1000</f>
        <v>28.947016999999999</v>
      </c>
      <c r="E457">
        <f>haver_dataset!J469</f>
        <v>89.04</v>
      </c>
      <c r="F457" s="4">
        <f>haver_dataset!G469</f>
        <v>85.59</v>
      </c>
      <c r="G457">
        <f>inventories!F457</f>
        <v>2483.0556099808823</v>
      </c>
      <c r="H457">
        <f>inventories!G457</f>
        <v>2523.1067680633</v>
      </c>
      <c r="I457">
        <f>world_IP!B457</f>
        <v>116.1199</v>
      </c>
      <c r="J457">
        <f>haver_dataset!H469</f>
        <v>220.47200000000001</v>
      </c>
      <c r="K457">
        <f>haver_dataset!K469</f>
        <v>95.2</v>
      </c>
      <c r="L457">
        <f>haver_dataset!L469</f>
        <v>84.572999999999993</v>
      </c>
      <c r="M457">
        <f>DK!B433</f>
        <v>1.0519429935084752</v>
      </c>
      <c r="N457">
        <v>6.2350496999999998E-2</v>
      </c>
      <c r="O457" s="4">
        <f>'Kilian Index'!B517</f>
        <v>24.456866999999999</v>
      </c>
      <c r="P457">
        <f>GECON!B456</f>
        <v>0.43333039390705702</v>
      </c>
    </row>
    <row r="458" spans="1:16" x14ac:dyDescent="0.3">
      <c r="A458" s="2">
        <f>haver_dataset!B470</f>
        <v>40574</v>
      </c>
      <c r="B458">
        <f>haver_dataset!C470/1000</f>
        <v>75.924983999999995</v>
      </c>
      <c r="C458">
        <f>haver_dataset!M470/1000</f>
        <v>5.4946130000000002</v>
      </c>
      <c r="D458">
        <f>haver_dataset!N470/1000</f>
        <v>29.759014000000001</v>
      </c>
      <c r="E458">
        <f>haver_dataset!J470</f>
        <v>89.42</v>
      </c>
      <c r="F458" s="4">
        <f>haver_dataset!G470</f>
        <v>87.61</v>
      </c>
      <c r="G458">
        <f>inventories!F458</f>
        <v>2523.3194415550561</v>
      </c>
      <c r="H458">
        <f>inventories!G458</f>
        <v>2521.43195152823</v>
      </c>
      <c r="I458">
        <f>world_IP!B458</f>
        <v>117.7303</v>
      </c>
      <c r="J458">
        <f>haver_dataset!H470</f>
        <v>221.18700000000001</v>
      </c>
      <c r="K458">
        <f>haver_dataset!K470</f>
        <v>95.258300000000006</v>
      </c>
      <c r="L458">
        <f>haver_dataset!L470</f>
        <v>84.432400000000001</v>
      </c>
      <c r="M458">
        <f>DK!B434</f>
        <v>0</v>
      </c>
      <c r="N458">
        <v>-0.27901245200000002</v>
      </c>
      <c r="O458" s="4">
        <f>'Kilian Index'!B518</f>
        <v>-12.834897</v>
      </c>
      <c r="P458">
        <f>GECON!B457</f>
        <v>0.160767205022813</v>
      </c>
    </row>
    <row r="459" spans="1:16" x14ac:dyDescent="0.3">
      <c r="A459" s="2">
        <f>haver_dataset!B471</f>
        <v>40602</v>
      </c>
      <c r="B459">
        <f>haver_dataset!C471/1000</f>
        <v>75.488703000000001</v>
      </c>
      <c r="C459">
        <f>haver_dataset!M471/1000</f>
        <v>5.4035359999999999</v>
      </c>
      <c r="D459">
        <f>haver_dataset!N471/1000</f>
        <v>29.72213</v>
      </c>
      <c r="E459">
        <f>haver_dataset!J471</f>
        <v>89.58</v>
      </c>
      <c r="F459" s="4">
        <f>haver_dataset!G471</f>
        <v>91.42</v>
      </c>
      <c r="G459">
        <f>inventories!F459</f>
        <v>2530.6340003031819</v>
      </c>
      <c r="H459">
        <f>inventories!G459</f>
        <v>2510.9279438390299</v>
      </c>
      <c r="I459">
        <f>world_IP!B459</f>
        <v>117.5355</v>
      </c>
      <c r="J459">
        <f>haver_dataset!H471</f>
        <v>221.898</v>
      </c>
      <c r="K459">
        <f>haver_dataset!K471</f>
        <v>95.385900000000007</v>
      </c>
      <c r="L459">
        <f>haver_dataset!L471</f>
        <v>82.726500000000001</v>
      </c>
      <c r="M459">
        <f>DK!B435</f>
        <v>0</v>
      </c>
      <c r="N459">
        <v>0.497692633</v>
      </c>
      <c r="O459" s="4">
        <f>'Kilian Index'!B519</f>
        <v>-30.072085999999999</v>
      </c>
      <c r="P459">
        <f>GECON!B458</f>
        <v>0.24628405865678399</v>
      </c>
    </row>
    <row r="460" spans="1:16" x14ac:dyDescent="0.3">
      <c r="A460" s="2">
        <f>haver_dataset!B472</f>
        <v>40633</v>
      </c>
      <c r="B460">
        <f>haver_dataset!C472/1000</f>
        <v>74.445121999999998</v>
      </c>
      <c r="C460">
        <f>haver_dataset!M472/1000</f>
        <v>5.6154520000000003</v>
      </c>
      <c r="D460">
        <f>haver_dataset!N472/1000</f>
        <v>28.521114000000001</v>
      </c>
      <c r="E460">
        <f>haver_dataset!J472</f>
        <v>102.94</v>
      </c>
      <c r="F460" s="4">
        <f>haver_dataset!G472</f>
        <v>102.43</v>
      </c>
      <c r="G460">
        <f>inventories!F460</f>
        <v>2550.9526805892938</v>
      </c>
      <c r="H460">
        <f>inventories!G460</f>
        <v>2511.8439367524102</v>
      </c>
      <c r="I460">
        <f>world_IP!B460</f>
        <v>117.1961</v>
      </c>
      <c r="J460">
        <f>haver_dataset!H472</f>
        <v>223.04599999999999</v>
      </c>
      <c r="K460">
        <f>haver_dataset!K472</f>
        <v>96.005300000000005</v>
      </c>
      <c r="L460">
        <f>haver_dataset!L472</f>
        <v>85.765100000000004</v>
      </c>
      <c r="M460">
        <f>DK!B436</f>
        <v>0</v>
      </c>
      <c r="N460">
        <v>-1.2297688520000001</v>
      </c>
      <c r="O460" s="4">
        <f>'Kilian Index'!B520</f>
        <v>-6.9792921000000003</v>
      </c>
      <c r="P460">
        <f>GECON!B459</f>
        <v>-0.17057538690058499</v>
      </c>
    </row>
    <row r="461" spans="1:16" x14ac:dyDescent="0.3">
      <c r="A461" s="2">
        <f>haver_dataset!B473</f>
        <v>40663</v>
      </c>
      <c r="B461">
        <f>haver_dataset!C473/1000</f>
        <v>74.294243000000009</v>
      </c>
      <c r="C461">
        <f>haver_dataset!M473/1000</f>
        <v>5.5576999999999996</v>
      </c>
      <c r="D461">
        <f>haver_dataset!N473/1000</f>
        <v>28.614533999999999</v>
      </c>
      <c r="E461">
        <f>haver_dataset!J473</f>
        <v>110.04</v>
      </c>
      <c r="F461" s="4">
        <f>haver_dataset!G473</f>
        <v>113.02</v>
      </c>
      <c r="G461">
        <f>inventories!F461</f>
        <v>2578.552369394989</v>
      </c>
      <c r="H461">
        <f>inventories!G461</f>
        <v>2524.3937889214099</v>
      </c>
      <c r="I461">
        <f>world_IP!B461</f>
        <v>116.61060000000001</v>
      </c>
      <c r="J461">
        <f>haver_dataset!H473</f>
        <v>224.09299999999999</v>
      </c>
      <c r="K461">
        <f>haver_dataset!K473</f>
        <v>95.456999999999994</v>
      </c>
      <c r="L461">
        <f>haver_dataset!L473</f>
        <v>86.290999999999997</v>
      </c>
      <c r="M461">
        <f>DK!B437</f>
        <v>0</v>
      </c>
      <c r="N461">
        <v>-9.2957689999999996E-2</v>
      </c>
      <c r="O461" s="4">
        <f>'Kilian Index'!B521</f>
        <v>-17.869547000000001</v>
      </c>
      <c r="P461">
        <f>GECON!B460</f>
        <v>-0.120412955233794</v>
      </c>
    </row>
    <row r="462" spans="1:16" x14ac:dyDescent="0.3">
      <c r="A462" s="2">
        <f>haver_dataset!B474</f>
        <v>40694</v>
      </c>
      <c r="B462">
        <f>haver_dataset!C474/1000</f>
        <v>73.665430999999998</v>
      </c>
      <c r="C462">
        <f>haver_dataset!M474/1000</f>
        <v>5.622903</v>
      </c>
      <c r="D462">
        <f>haver_dataset!N474/1000</f>
        <v>28.843129000000001</v>
      </c>
      <c r="E462">
        <f>haver_dataset!J474</f>
        <v>101.33</v>
      </c>
      <c r="F462" s="4">
        <f>haver_dataset!G474</f>
        <v>107.98</v>
      </c>
      <c r="G462">
        <f>inventories!F462</f>
        <v>2555.126508452277</v>
      </c>
      <c r="H462">
        <f>inventories!G462</f>
        <v>2521.1400924166801</v>
      </c>
      <c r="I462">
        <f>world_IP!B462</f>
        <v>117.684</v>
      </c>
      <c r="J462">
        <f>haver_dataset!H474</f>
        <v>224.80600000000001</v>
      </c>
      <c r="K462">
        <f>haver_dataset!K474</f>
        <v>95.456100000000006</v>
      </c>
      <c r="L462">
        <f>haver_dataset!L474</f>
        <v>87.207499999999996</v>
      </c>
      <c r="M462">
        <f>DK!B438</f>
        <v>0</v>
      </c>
      <c r="N462">
        <v>-0.23593027499999999</v>
      </c>
      <c r="O462" s="4">
        <f>'Kilian Index'!B522</f>
        <v>-17.323509000000001</v>
      </c>
      <c r="P462">
        <f>GECON!B461</f>
        <v>5.1042982670196101E-2</v>
      </c>
    </row>
    <row r="463" spans="1:16" x14ac:dyDescent="0.3">
      <c r="A463" s="2">
        <f>haver_dataset!B475</f>
        <v>40724</v>
      </c>
      <c r="B463">
        <f>haver_dataset!C475/1000</f>
        <v>74.462104000000011</v>
      </c>
      <c r="C463">
        <f>haver_dataset!M475/1000</f>
        <v>5.5879669999999999</v>
      </c>
      <c r="D463">
        <f>haver_dataset!N475/1000</f>
        <v>29.453225</v>
      </c>
      <c r="E463">
        <f>haver_dataset!J475</f>
        <v>96.29</v>
      </c>
      <c r="F463" s="4">
        <f>haver_dataset!G475</f>
        <v>105.38</v>
      </c>
      <c r="G463">
        <f>inventories!F463</f>
        <v>2518.4440289346217</v>
      </c>
      <c r="H463">
        <f>inventories!G463</f>
        <v>2506.2062043406399</v>
      </c>
      <c r="I463">
        <f>world_IP!B463</f>
        <v>117.9905</v>
      </c>
      <c r="J463">
        <f>haver_dataset!H475</f>
        <v>224.80600000000001</v>
      </c>
      <c r="K463">
        <f>haver_dataset!K475</f>
        <v>95.562700000000007</v>
      </c>
      <c r="L463">
        <f>haver_dataset!L475</f>
        <v>87.667199999999994</v>
      </c>
      <c r="M463">
        <f>DK!B439</f>
        <v>1.4993000762824769</v>
      </c>
      <c r="N463">
        <v>-0.16982082400000001</v>
      </c>
      <c r="O463" s="4">
        <f>'Kilian Index'!B523</f>
        <v>-11.352308000000001</v>
      </c>
      <c r="P463">
        <f>GECON!B462</f>
        <v>5.3890977465151001E-2</v>
      </c>
    </row>
    <row r="464" spans="1:16" x14ac:dyDescent="0.3">
      <c r="A464" s="2">
        <f>haver_dataset!B476</f>
        <v>40755</v>
      </c>
      <c r="B464">
        <f>haver_dataset!C476/1000</f>
        <v>74.884410000000003</v>
      </c>
      <c r="C464">
        <f>haver_dataset!M476/1000</f>
        <v>5.440258</v>
      </c>
      <c r="D464">
        <f>haver_dataset!N476/1000</f>
        <v>29.683409999999999</v>
      </c>
      <c r="E464">
        <f>haver_dataset!J476</f>
        <v>97.19</v>
      </c>
      <c r="F464" s="4">
        <f>haver_dataset!G476</f>
        <v>105.94</v>
      </c>
      <c r="G464">
        <f>inventories!F464</f>
        <v>2467.6473189319972</v>
      </c>
      <c r="H464">
        <f>inventories!G464</f>
        <v>2484.40661752396</v>
      </c>
      <c r="I464">
        <f>world_IP!B464</f>
        <v>118.34990000000001</v>
      </c>
      <c r="J464">
        <f>haver_dataset!H476</f>
        <v>225.39500000000001</v>
      </c>
      <c r="K464">
        <f>haver_dataset!K476</f>
        <v>96.111599999999996</v>
      </c>
      <c r="L464">
        <f>haver_dataset!L476</f>
        <v>87.163499999999999</v>
      </c>
      <c r="M464">
        <f>DK!B440</f>
        <v>0</v>
      </c>
      <c r="N464">
        <v>-0.163707201</v>
      </c>
      <c r="O464" s="4">
        <f>'Kilian Index'!B524</f>
        <v>-16.287286000000002</v>
      </c>
      <c r="P464">
        <f>GECON!B463</f>
        <v>-1.5621510204457099E-3</v>
      </c>
    </row>
    <row r="465" spans="1:16" x14ac:dyDescent="0.3">
      <c r="A465" s="2">
        <f>haver_dataset!B477</f>
        <v>40786</v>
      </c>
      <c r="B465">
        <f>haver_dataset!C477/1000</f>
        <v>75.310722999999996</v>
      </c>
      <c r="C465">
        <f>haver_dataset!M477/1000</f>
        <v>5.6645810000000001</v>
      </c>
      <c r="D465">
        <f>haver_dataset!N477/1000</f>
        <v>29.723316999999998</v>
      </c>
      <c r="E465">
        <f>haver_dataset!J477</f>
        <v>86.33</v>
      </c>
      <c r="F465" s="4">
        <f>haver_dataset!G477</f>
        <v>99</v>
      </c>
      <c r="G465">
        <f>inventories!F465</f>
        <v>2433.420484099649</v>
      </c>
      <c r="H465">
        <f>inventories!G465</f>
        <v>2456.6688782157698</v>
      </c>
      <c r="I465">
        <f>world_IP!B465</f>
        <v>118.6061</v>
      </c>
      <c r="J465">
        <f>haver_dataset!H477</f>
        <v>226.10599999999999</v>
      </c>
      <c r="K465">
        <f>haver_dataset!K477</f>
        <v>96.537000000000006</v>
      </c>
      <c r="L465">
        <f>haver_dataset!L477</f>
        <v>88.768000000000001</v>
      </c>
      <c r="M465">
        <f>DK!B441</f>
        <v>0</v>
      </c>
      <c r="N465">
        <v>-9.5065937000000003E-2</v>
      </c>
      <c r="O465" s="4">
        <f>'Kilian Index'!B525</f>
        <v>-14.87884</v>
      </c>
      <c r="P465">
        <f>GECON!B464</f>
        <v>-0.54271373462365402</v>
      </c>
    </row>
    <row r="466" spans="1:16" x14ac:dyDescent="0.3">
      <c r="A466" s="2">
        <f>haver_dataset!B478</f>
        <v>40816</v>
      </c>
      <c r="B466">
        <f>haver_dataset!C478/1000</f>
        <v>74.647105999999994</v>
      </c>
      <c r="C466">
        <f>haver_dataset!M478/1000</f>
        <v>5.614433</v>
      </c>
      <c r="D466">
        <f>haver_dataset!N478/1000</f>
        <v>29.725386</v>
      </c>
      <c r="E466">
        <f>haver_dataset!J478</f>
        <v>85.61</v>
      </c>
      <c r="F466" s="4">
        <f>haver_dataset!G478</f>
        <v>101.05</v>
      </c>
      <c r="G466">
        <f>inventories!F466</f>
        <v>2394.7543874499788</v>
      </c>
      <c r="H466">
        <f>inventories!G466</f>
        <v>2431.3152198541902</v>
      </c>
      <c r="I466">
        <f>world_IP!B466</f>
        <v>118.533</v>
      </c>
      <c r="J466">
        <f>haver_dataset!H478</f>
        <v>226.59700000000001</v>
      </c>
      <c r="K466">
        <f>haver_dataset!K478</f>
        <v>96.790999999999997</v>
      </c>
      <c r="L466">
        <f>haver_dataset!L478</f>
        <v>88.348500000000001</v>
      </c>
      <c r="M466">
        <f>DK!B442</f>
        <v>0</v>
      </c>
      <c r="N466">
        <v>-6.8409232E-2</v>
      </c>
      <c r="O466" s="4">
        <f>'Kilian Index'!B526</f>
        <v>13.358585</v>
      </c>
      <c r="P466">
        <f>GECON!B465</f>
        <v>-0.46133645603644702</v>
      </c>
    </row>
    <row r="467" spans="1:16" x14ac:dyDescent="0.3">
      <c r="A467" s="2">
        <f>haver_dataset!B479</f>
        <v>40847</v>
      </c>
      <c r="B467">
        <f>haver_dataset!C479/1000</f>
        <v>75.17576600000001</v>
      </c>
      <c r="C467">
        <f>haver_dataset!M479/1000</f>
        <v>5.901065</v>
      </c>
      <c r="D467">
        <f>haver_dataset!N479/1000</f>
        <v>29.465202000000001</v>
      </c>
      <c r="E467">
        <f>haver_dataset!J479</f>
        <v>86.41</v>
      </c>
      <c r="F467" s="4">
        <f>haver_dataset!G479</f>
        <v>101.99</v>
      </c>
      <c r="G467">
        <f>inventories!F467</f>
        <v>2414.081856191171</v>
      </c>
      <c r="H467">
        <f>inventories!G467</f>
        <v>2437.1510998133099</v>
      </c>
      <c r="I467">
        <f>world_IP!B467</f>
        <v>118.5491</v>
      </c>
      <c r="J467">
        <f>haver_dataset!H479</f>
        <v>226.75</v>
      </c>
      <c r="K467">
        <f>haver_dataset!K479</f>
        <v>97.31</v>
      </c>
      <c r="L467">
        <f>haver_dataset!L479</f>
        <v>90.5077</v>
      </c>
      <c r="M467">
        <f>DK!B443</f>
        <v>0</v>
      </c>
      <c r="N467">
        <v>0.77638845400000001</v>
      </c>
      <c r="O467" s="4">
        <f>'Kilian Index'!B527</f>
        <v>25.333062000000002</v>
      </c>
      <c r="P467">
        <f>GECON!B466</f>
        <v>-0.31500747680365698</v>
      </c>
    </row>
    <row r="468" spans="1:16" x14ac:dyDescent="0.3">
      <c r="A468" s="2">
        <f>haver_dataset!B480</f>
        <v>40877</v>
      </c>
      <c r="B468">
        <f>haver_dataset!C480/1000</f>
        <v>76.173432000000005</v>
      </c>
      <c r="C468">
        <f>haver_dataset!M480/1000</f>
        <v>6.0352329999999998</v>
      </c>
      <c r="D468">
        <f>haver_dataset!N480/1000</f>
        <v>30.165308</v>
      </c>
      <c r="E468">
        <f>haver_dataset!J480</f>
        <v>97.21</v>
      </c>
      <c r="F468" s="4">
        <f>haver_dataset!G480</f>
        <v>107.67</v>
      </c>
      <c r="G468">
        <f>inventories!F468</f>
        <v>2422.2638964193807</v>
      </c>
      <c r="H468">
        <f>inventories!G468</f>
        <v>2440.4977217758301</v>
      </c>
      <c r="I468">
        <f>world_IP!B468</f>
        <v>118.14075730506754</v>
      </c>
      <c r="J468">
        <f>haver_dataset!H480</f>
        <v>227.16900000000001</v>
      </c>
      <c r="K468">
        <f>haver_dataset!K480</f>
        <v>97.124899999999997</v>
      </c>
      <c r="L468">
        <f>haver_dataset!L480</f>
        <v>91.551699999999997</v>
      </c>
      <c r="M468">
        <f>DK!B444</f>
        <v>0</v>
      </c>
      <c r="N468">
        <v>-0.110369885</v>
      </c>
      <c r="O468" s="4">
        <f>'Kilian Index'!B528</f>
        <v>13.161954</v>
      </c>
      <c r="P468">
        <f>GECON!B467</f>
        <v>-7.8645052248596803E-2</v>
      </c>
    </row>
    <row r="469" spans="1:16" x14ac:dyDescent="0.3">
      <c r="A469" s="2">
        <f>haver_dataset!B481</f>
        <v>40908</v>
      </c>
      <c r="B469">
        <f>haver_dataset!C481/1000</f>
        <v>76.553798</v>
      </c>
      <c r="C469">
        <f>haver_dataset!M481/1000</f>
        <v>6.0475479999999999</v>
      </c>
      <c r="D469">
        <f>haver_dataset!N481/1000</f>
        <v>30.181151999999997</v>
      </c>
      <c r="E469">
        <f>haver_dataset!J481</f>
        <v>98.57</v>
      </c>
      <c r="F469" s="4">
        <f>haver_dataset!G481</f>
        <v>106.52</v>
      </c>
      <c r="G469">
        <f>inventories!F469</f>
        <v>2406.6472974927574</v>
      </c>
      <c r="H469">
        <f>inventories!G469</f>
        <v>2448.2412646949601</v>
      </c>
      <c r="I469">
        <f>world_IP!B469</f>
        <v>118.41470415791355</v>
      </c>
      <c r="J469">
        <f>haver_dataset!H481</f>
        <v>227.22300000000001</v>
      </c>
      <c r="K469">
        <f>haver_dataset!K481</f>
        <v>97.769099999999995</v>
      </c>
      <c r="L469">
        <f>haver_dataset!L481</f>
        <v>92.389099999999999</v>
      </c>
      <c r="M469">
        <f>DK!B445</f>
        <v>-4.9560348114332342</v>
      </c>
      <c r="N469">
        <v>0.76244930399999999</v>
      </c>
      <c r="O469" s="4">
        <f>'Kilian Index'!B529</f>
        <v>15.113239</v>
      </c>
      <c r="P469">
        <f>GECON!B468</f>
        <v>2.1016794755055801E-2</v>
      </c>
    </row>
    <row r="470" spans="1:16" x14ac:dyDescent="0.3">
      <c r="A470" s="2">
        <f>haver_dataset!B482</f>
        <v>40939</v>
      </c>
      <c r="B470">
        <f>haver_dataset!C482/1000</f>
        <v>76.731482</v>
      </c>
      <c r="C470">
        <f>haver_dataset!M482/1000</f>
        <v>6.1713869999999993</v>
      </c>
      <c r="D470">
        <f>haver_dataset!N482/1000</f>
        <v>30.415333999999998</v>
      </c>
      <c r="E470">
        <f>haver_dataset!J482</f>
        <v>100.24</v>
      </c>
      <c r="F470" s="4">
        <f>haver_dataset!G482</f>
        <v>105.25</v>
      </c>
      <c r="G470">
        <f>inventories!F470</f>
        <v>2434.1629497272165</v>
      </c>
      <c r="H470">
        <f>inventories!G470</f>
        <v>2434.0887913081401</v>
      </c>
      <c r="I470">
        <f>world_IP!B470</f>
        <v>119.33437715532203</v>
      </c>
      <c r="J470">
        <f>haver_dataset!H482</f>
        <v>227.84200000000001</v>
      </c>
      <c r="K470">
        <f>haver_dataset!K482</f>
        <v>98.608999999999995</v>
      </c>
      <c r="L470">
        <f>haver_dataset!L482</f>
        <v>93.613500000000002</v>
      </c>
      <c r="M470">
        <f>DK!B446</f>
        <v>0</v>
      </c>
      <c r="N470">
        <v>-7.1284509999999995E-2</v>
      </c>
      <c r="O470" s="4">
        <f>'Kilian Index'!B530</f>
        <v>-43.660784999999997</v>
      </c>
      <c r="P470">
        <f>GECON!B469</f>
        <v>0.28061066754997199</v>
      </c>
    </row>
    <row r="471" spans="1:16" x14ac:dyDescent="0.3">
      <c r="A471" s="2">
        <f>haver_dataset!B483</f>
        <v>40968</v>
      </c>
      <c r="B471">
        <f>haver_dataset!C483/1000</f>
        <v>76.975132000000002</v>
      </c>
      <c r="C471">
        <f>haver_dataset!M483/1000</f>
        <v>6.2665860000000002</v>
      </c>
      <c r="D471">
        <f>haver_dataset!N483/1000</f>
        <v>30.653856000000001</v>
      </c>
      <c r="E471">
        <f>haver_dataset!J483</f>
        <v>102.25</v>
      </c>
      <c r="F471" s="4">
        <f>haver_dataset!G483</f>
        <v>108.08</v>
      </c>
      <c r="G471">
        <f>inventories!F471</f>
        <v>2443.4870668694498</v>
      </c>
      <c r="H471">
        <f>inventories!G471</f>
        <v>2420.41817290465</v>
      </c>
      <c r="I471">
        <f>world_IP!B471</f>
        <v>119.58573725959694</v>
      </c>
      <c r="J471">
        <f>haver_dataset!H483</f>
        <v>228.32900000000001</v>
      </c>
      <c r="K471">
        <f>haver_dataset!K483</f>
        <v>99.038200000000003</v>
      </c>
      <c r="L471">
        <f>haver_dataset!L483</f>
        <v>93.3322</v>
      </c>
      <c r="M471">
        <f>DK!B447</f>
        <v>0</v>
      </c>
      <c r="N471">
        <v>0.16275234899999999</v>
      </c>
      <c r="O471" s="4">
        <f>'Kilian Index'!B531</f>
        <v>-82.864658000000006</v>
      </c>
      <c r="P471">
        <f>GECON!B470</f>
        <v>0.29551500390963797</v>
      </c>
    </row>
    <row r="472" spans="1:16" x14ac:dyDescent="0.3">
      <c r="A472" s="2">
        <f>haver_dataset!B484</f>
        <v>40999</v>
      </c>
      <c r="B472">
        <f>haver_dataset!C484/1000</f>
        <v>76.877952999999991</v>
      </c>
      <c r="C472">
        <f>haver_dataset!M484/1000</f>
        <v>6.3261289999999999</v>
      </c>
      <c r="D472">
        <f>haver_dataset!N484/1000</f>
        <v>31.040132</v>
      </c>
      <c r="E472">
        <f>haver_dataset!J484</f>
        <v>106.19</v>
      </c>
      <c r="F472" s="4">
        <f>haver_dataset!G484</f>
        <v>111</v>
      </c>
      <c r="G472">
        <f>inventories!F472</f>
        <v>2485.78440259225</v>
      </c>
      <c r="H472">
        <f>inventories!G472</f>
        <v>2445.4047422751801</v>
      </c>
      <c r="I472">
        <f>world_IP!B472</f>
        <v>118.99054109179259</v>
      </c>
      <c r="J472">
        <f>haver_dataset!H484</f>
        <v>228.80699999999999</v>
      </c>
      <c r="K472">
        <f>haver_dataset!K484</f>
        <v>98.499399999999994</v>
      </c>
      <c r="L472">
        <f>haver_dataset!L484</f>
        <v>93.356399999999994</v>
      </c>
      <c r="M472">
        <f>DK!B448</f>
        <v>0</v>
      </c>
      <c r="N472">
        <v>0.25496072600000003</v>
      </c>
      <c r="O472" s="4">
        <f>'Kilian Index'!B532</f>
        <v>-62.817453999999998</v>
      </c>
      <c r="P472">
        <f>GECON!B471</f>
        <v>-9.06489327973517E-2</v>
      </c>
    </row>
    <row r="473" spans="1:16" x14ac:dyDescent="0.3">
      <c r="A473" s="2">
        <f>haver_dataset!B485</f>
        <v>41029</v>
      </c>
      <c r="B473">
        <f>haver_dataset!C485/1000</f>
        <v>77.212195999999992</v>
      </c>
      <c r="C473">
        <f>haver_dataset!M485/1000</f>
        <v>6.3241999999999994</v>
      </c>
      <c r="D473">
        <f>haver_dataset!N485/1000</f>
        <v>31.212955000000001</v>
      </c>
      <c r="E473">
        <f>haver_dataset!J485</f>
        <v>103.33</v>
      </c>
      <c r="F473" s="4">
        <f>haver_dataset!G485</f>
        <v>108.54</v>
      </c>
      <c r="G473">
        <f>inventories!F473</f>
        <v>2517.1211612846582</v>
      </c>
      <c r="H473">
        <f>inventories!G473</f>
        <v>2463.4016641406802</v>
      </c>
      <c r="I473">
        <f>world_IP!B473</f>
        <v>118.15970701999298</v>
      </c>
      <c r="J473">
        <f>haver_dataset!H485</f>
        <v>229.18700000000001</v>
      </c>
      <c r="K473">
        <f>haver_dataset!K485</f>
        <v>98.989000000000004</v>
      </c>
      <c r="L473">
        <f>haver_dataset!L485</f>
        <v>93.5745</v>
      </c>
      <c r="M473">
        <f>DK!B449</f>
        <v>0</v>
      </c>
      <c r="N473">
        <v>-0.51166694000000001</v>
      </c>
      <c r="O473" s="4">
        <f>'Kilian Index'!B533</f>
        <v>-45.581401999999997</v>
      </c>
      <c r="P473">
        <f>GECON!B472</f>
        <v>-0.244906173121205</v>
      </c>
    </row>
    <row r="474" spans="1:16" x14ac:dyDescent="0.3">
      <c r="A474" s="2">
        <f>haver_dataset!B486</f>
        <v>41060</v>
      </c>
      <c r="B474">
        <f>haver_dataset!C486/1000</f>
        <v>76.504278999999997</v>
      </c>
      <c r="C474">
        <f>haver_dataset!M486/1000</f>
        <v>6.3681609999999997</v>
      </c>
      <c r="D474">
        <f>haver_dataset!N486/1000</f>
        <v>30.853940999999999</v>
      </c>
      <c r="E474">
        <f>haver_dataset!J486</f>
        <v>94.7</v>
      </c>
      <c r="F474" s="4">
        <f>haver_dataset!G486</f>
        <v>103.26</v>
      </c>
      <c r="G474">
        <f>inventories!F474</f>
        <v>2517.6680221498841</v>
      </c>
      <c r="H474">
        <f>inventories!G474</f>
        <v>2481.1256475341602</v>
      </c>
      <c r="I474">
        <f>world_IP!B474</f>
        <v>118.86664944643007</v>
      </c>
      <c r="J474">
        <f>haver_dataset!H486</f>
        <v>228.71299999999999</v>
      </c>
      <c r="K474">
        <f>haver_dataset!K486</f>
        <v>98.636399999999995</v>
      </c>
      <c r="L474">
        <f>haver_dataset!L486</f>
        <v>93.872399999999999</v>
      </c>
      <c r="M474">
        <f>DK!B450</f>
        <v>0</v>
      </c>
      <c r="N474">
        <v>-7.4151331000000001E-2</v>
      </c>
      <c r="O474" s="4">
        <f>'Kilian Index'!B534</f>
        <v>-37.593349000000003</v>
      </c>
      <c r="P474">
        <f>GECON!B473</f>
        <v>-0.12276684166285599</v>
      </c>
    </row>
    <row r="475" spans="1:16" x14ac:dyDescent="0.3">
      <c r="A475" s="2">
        <f>haver_dataset!B487</f>
        <v>41090</v>
      </c>
      <c r="B475">
        <f>haver_dataset!C487/1000</f>
        <v>76.310816000000003</v>
      </c>
      <c r="C475">
        <f>haver_dataset!M487/1000</f>
        <v>6.2693999999999992</v>
      </c>
      <c r="D475">
        <f>haver_dataset!N487/1000</f>
        <v>30.977850999999998</v>
      </c>
      <c r="E475">
        <f>haver_dataset!J487</f>
        <v>82.41</v>
      </c>
      <c r="F475" s="4">
        <f>haver_dataset!G487</f>
        <v>92.18</v>
      </c>
      <c r="G475">
        <f>inventories!F475</f>
        <v>2500.4163336688139</v>
      </c>
      <c r="H475">
        <f>inventories!G475</f>
        <v>2490.1741685093998</v>
      </c>
      <c r="I475">
        <f>world_IP!B475</f>
        <v>118.3926607642689</v>
      </c>
      <c r="J475">
        <f>haver_dataset!H487</f>
        <v>228.524</v>
      </c>
      <c r="K475">
        <f>haver_dataset!K487</f>
        <v>98.910300000000007</v>
      </c>
      <c r="L475">
        <f>haver_dataset!L487</f>
        <v>93.957999999999998</v>
      </c>
      <c r="M475">
        <f>DK!B451</f>
        <v>1.4533693606453228</v>
      </c>
      <c r="N475">
        <v>-0.137029604</v>
      </c>
      <c r="O475" s="4">
        <f>'Kilian Index'!B535</f>
        <v>-53.453389000000001</v>
      </c>
      <c r="P475">
        <f>GECON!B474</f>
        <v>-0.57548193145541504</v>
      </c>
    </row>
    <row r="476" spans="1:16" x14ac:dyDescent="0.3">
      <c r="A476" s="2">
        <f>haver_dataset!B488</f>
        <v>41121</v>
      </c>
      <c r="B476">
        <f>haver_dataset!C488/1000</f>
        <v>76.521113999999997</v>
      </c>
      <c r="C476">
        <f>haver_dataset!M488/1000</f>
        <v>6.4244189999999994</v>
      </c>
      <c r="D476">
        <f>haver_dataset!N488/1000</f>
        <v>30.928386999999997</v>
      </c>
      <c r="E476">
        <f>haver_dataset!J488</f>
        <v>87.93</v>
      </c>
      <c r="F476" s="4">
        <f>haver_dataset!G488</f>
        <v>92.99</v>
      </c>
      <c r="G476">
        <f>inventories!F476</f>
        <v>2480.4406890180985</v>
      </c>
      <c r="H476">
        <f>inventories!G476</f>
        <v>2499.0656439572199</v>
      </c>
      <c r="I476">
        <f>world_IP!B476</f>
        <v>118.52036283139523</v>
      </c>
      <c r="J476">
        <f>haver_dataset!H488</f>
        <v>228.59</v>
      </c>
      <c r="K476">
        <f>haver_dataset!K488</f>
        <v>98.685900000000004</v>
      </c>
      <c r="L476">
        <f>haver_dataset!L488</f>
        <v>95.017499999999998</v>
      </c>
      <c r="M476">
        <f>DK!B452</f>
        <v>0</v>
      </c>
      <c r="N476">
        <v>-0.120226603</v>
      </c>
      <c r="O476" s="4">
        <f>'Kilian Index'!B536</f>
        <v>-41.361922</v>
      </c>
      <c r="P476">
        <f>GECON!B475</f>
        <v>-0.195524921141594</v>
      </c>
    </row>
    <row r="477" spans="1:16" x14ac:dyDescent="0.3">
      <c r="A477" s="2">
        <f>haver_dataset!B489</f>
        <v>41152</v>
      </c>
      <c r="B477">
        <f>haver_dataset!C489/1000</f>
        <v>76.506607000000002</v>
      </c>
      <c r="C477">
        <f>haver_dataset!M489/1000</f>
        <v>6.3490969999999995</v>
      </c>
      <c r="D477">
        <f>haver_dataset!N489/1000</f>
        <v>30.999023000000001</v>
      </c>
      <c r="E477">
        <f>haver_dataset!J489</f>
        <v>94.16</v>
      </c>
      <c r="F477" s="4">
        <f>haver_dataset!G489</f>
        <v>97.04</v>
      </c>
      <c r="G477">
        <f>inventories!F477</f>
        <v>2473.2530694090437</v>
      </c>
      <c r="H477">
        <f>inventories!G477</f>
        <v>2501.3283707759401</v>
      </c>
      <c r="I477">
        <f>world_IP!B477</f>
        <v>118.16673072549602</v>
      </c>
      <c r="J477">
        <f>haver_dataset!H489</f>
        <v>229.91800000000001</v>
      </c>
      <c r="K477">
        <f>haver_dataset!K489</f>
        <v>98.577699999999993</v>
      </c>
      <c r="L477">
        <f>haver_dataset!L489</f>
        <v>93.912000000000006</v>
      </c>
      <c r="M477">
        <f>DK!B453</f>
        <v>0</v>
      </c>
      <c r="N477">
        <v>-0.31413348400000002</v>
      </c>
      <c r="O477" s="4">
        <f>'Kilian Index'!B537</f>
        <v>-74.602917000000005</v>
      </c>
      <c r="P477">
        <f>GECON!B476</f>
        <v>3.1048655405019599E-2</v>
      </c>
    </row>
    <row r="478" spans="1:16" x14ac:dyDescent="0.3">
      <c r="A478" s="2">
        <f>haver_dataset!B490</f>
        <v>41182</v>
      </c>
      <c r="B478">
        <f>haver_dataset!C490/1000</f>
        <v>75.955062000000012</v>
      </c>
      <c r="C478">
        <f>haver_dataset!M490/1000</f>
        <v>6.5958000000000006</v>
      </c>
      <c r="D478">
        <f>haver_dataset!N490/1000</f>
        <v>30.829792000000001</v>
      </c>
      <c r="E478">
        <f>haver_dataset!J490</f>
        <v>94.72</v>
      </c>
      <c r="F478" s="4">
        <f>haver_dataset!G490</f>
        <v>101.82</v>
      </c>
      <c r="G478">
        <f>inventories!F478</f>
        <v>2469.0145085215154</v>
      </c>
      <c r="H478">
        <f>inventories!G478</f>
        <v>2508.5312641666701</v>
      </c>
      <c r="I478">
        <f>world_IP!B478</f>
        <v>117.75755242288895</v>
      </c>
      <c r="J478">
        <f>haver_dataset!H490</f>
        <v>231.01499999999999</v>
      </c>
      <c r="K478">
        <f>haver_dataset!K490</f>
        <v>98.352800000000002</v>
      </c>
      <c r="L478">
        <f>haver_dataset!L490</f>
        <v>95.278300000000002</v>
      </c>
      <c r="M478">
        <f>DK!B454</f>
        <v>0</v>
      </c>
      <c r="N478">
        <v>0.26100176899999999</v>
      </c>
      <c r="O478" s="4">
        <f>'Kilian Index'!B538</f>
        <v>-82.241995000000003</v>
      </c>
      <c r="P478">
        <f>GECON!B477</f>
        <v>0.19906219571585901</v>
      </c>
    </row>
    <row r="479" spans="1:16" x14ac:dyDescent="0.3">
      <c r="A479" s="2">
        <f>haver_dataset!B491</f>
        <v>41213</v>
      </c>
      <c r="B479">
        <f>haver_dataset!C491/1000</f>
        <v>76.556146999999996</v>
      </c>
      <c r="C479">
        <f>haver_dataset!M491/1000</f>
        <v>6.9660000000000002</v>
      </c>
      <c r="D479">
        <f>haver_dataset!N491/1000</f>
        <v>30.276688</v>
      </c>
      <c r="E479">
        <f>haver_dataset!J491</f>
        <v>89.57</v>
      </c>
      <c r="F479" s="4">
        <f>haver_dataset!G491</f>
        <v>100.92</v>
      </c>
      <c r="G479">
        <f>inventories!F479</f>
        <v>2474.9042221746777</v>
      </c>
      <c r="H479">
        <f>inventories!G479</f>
        <v>2495.2838137609601</v>
      </c>
      <c r="I479">
        <f>world_IP!B479</f>
        <v>118.35596815169392</v>
      </c>
      <c r="J479">
        <f>haver_dataset!H491</f>
        <v>231.63800000000001</v>
      </c>
      <c r="K479">
        <f>haver_dataset!K491</f>
        <v>98.1464</v>
      </c>
      <c r="L479">
        <f>haver_dataset!L491</f>
        <v>96.819699999999997</v>
      </c>
      <c r="M479">
        <f>DK!B455</f>
        <v>0</v>
      </c>
      <c r="N479">
        <v>0.125424439</v>
      </c>
      <c r="O479" s="4">
        <f>'Kilian Index'!B539</f>
        <v>-52.553069999999998</v>
      </c>
      <c r="P479">
        <f>GECON!B478</f>
        <v>6.1210025318535699E-2</v>
      </c>
    </row>
    <row r="480" spans="1:16" x14ac:dyDescent="0.3">
      <c r="A480" s="2">
        <f>haver_dataset!B492</f>
        <v>41243</v>
      </c>
      <c r="B480">
        <f>haver_dataset!C492/1000</f>
        <v>77.089472000000001</v>
      </c>
      <c r="C480">
        <f>haver_dataset!M492/1000</f>
        <v>7.0766670000000005</v>
      </c>
      <c r="D480">
        <f>haver_dataset!N492/1000</f>
        <v>30.280951000000002</v>
      </c>
      <c r="E480">
        <f>haver_dataset!J492</f>
        <v>86.66</v>
      </c>
      <c r="F480" s="4">
        <f>haver_dataset!G492</f>
        <v>98.07</v>
      </c>
      <c r="G480">
        <f>inventories!F480</f>
        <v>2479.1556363518803</v>
      </c>
      <c r="H480">
        <f>inventories!G480</f>
        <v>2498.9783612247802</v>
      </c>
      <c r="I480">
        <f>world_IP!B480</f>
        <v>118.19566799799401</v>
      </c>
      <c r="J480">
        <f>haver_dataset!H492</f>
        <v>231.249</v>
      </c>
      <c r="K480">
        <f>haver_dataset!K492</f>
        <v>98.763400000000004</v>
      </c>
      <c r="L480">
        <f>haver_dataset!L492</f>
        <v>97.053600000000003</v>
      </c>
      <c r="M480">
        <f>DK!B456</f>
        <v>0</v>
      </c>
      <c r="N480">
        <v>0.42147621899999999</v>
      </c>
      <c r="O480" s="4">
        <f>'Kilian Index'!B540</f>
        <v>-44.911634999999997</v>
      </c>
      <c r="P480">
        <f>GECON!B479</f>
        <v>-4.07057065698955E-2</v>
      </c>
    </row>
    <row r="481" spans="1:16" x14ac:dyDescent="0.3">
      <c r="A481" s="2">
        <f>haver_dataset!B493</f>
        <v>41274</v>
      </c>
      <c r="B481">
        <f>haver_dataset!C493/1000</f>
        <v>76.974863999999997</v>
      </c>
      <c r="C481">
        <f>haver_dataset!M493/1000</f>
        <v>7.0987420000000006</v>
      </c>
      <c r="D481">
        <f>haver_dataset!N493/1000</f>
        <v>29.890767</v>
      </c>
      <c r="E481">
        <f>haver_dataset!J493</f>
        <v>88.25</v>
      </c>
      <c r="F481" s="4">
        <f>haver_dataset!G493</f>
        <v>93.7</v>
      </c>
      <c r="G481">
        <f>inventories!F481</f>
        <v>2437.1695746888709</v>
      </c>
      <c r="H481">
        <f>inventories!G481</f>
        <v>2479.91998041018</v>
      </c>
      <c r="I481">
        <f>world_IP!B481</f>
        <v>118.57286011270736</v>
      </c>
      <c r="J481">
        <f>haver_dataset!H493</f>
        <v>231.221</v>
      </c>
      <c r="K481">
        <f>haver_dataset!K493</f>
        <v>99.468400000000003</v>
      </c>
      <c r="L481">
        <f>haver_dataset!L493</f>
        <v>97.149000000000001</v>
      </c>
      <c r="M481">
        <f>DK!B457</f>
        <v>0.95677005726629494</v>
      </c>
      <c r="N481">
        <v>-0.17434635100000001</v>
      </c>
      <c r="O481" s="4">
        <f>'Kilian Index'!B541</f>
        <v>-62.752091999999998</v>
      </c>
      <c r="P481">
        <f>GECON!B480</f>
        <v>4.5380459974480897E-2</v>
      </c>
    </row>
    <row r="482" spans="1:16" x14ac:dyDescent="0.3">
      <c r="A482" s="2">
        <f>haver_dataset!B494</f>
        <v>41305</v>
      </c>
      <c r="B482">
        <f>haver_dataset!C494/1000</f>
        <v>76.377009000000001</v>
      </c>
      <c r="C482">
        <f>haver_dataset!M494/1000</f>
        <v>7.0827420000000005</v>
      </c>
      <c r="D482">
        <f>haver_dataset!N494/1000</f>
        <v>29.573382000000002</v>
      </c>
      <c r="E482">
        <f>haver_dataset!J494</f>
        <v>94.69</v>
      </c>
      <c r="F482" s="4">
        <f>haver_dataset!G494</f>
        <v>97.91</v>
      </c>
      <c r="G482">
        <f>inventories!F482</f>
        <v>2484.8645272636259</v>
      </c>
      <c r="H482">
        <f>inventories!G482</f>
        <v>2485.8151004399601</v>
      </c>
      <c r="I482">
        <f>world_IP!B482</f>
        <v>119.04896745594699</v>
      </c>
      <c r="J482">
        <f>haver_dataset!H494</f>
        <v>231.679</v>
      </c>
      <c r="K482">
        <f>haver_dataset!K494</f>
        <v>99.234999999999999</v>
      </c>
      <c r="L482">
        <f>haver_dataset!L494</f>
        <v>97.387900000000002</v>
      </c>
      <c r="M482">
        <f>DK!B458</f>
        <v>0</v>
      </c>
      <c r="N482">
        <v>7.5840665000000002E-2</v>
      </c>
      <c r="O482" s="4">
        <f>'Kilian Index'!B542</f>
        <v>-73.258517999999995</v>
      </c>
      <c r="P482">
        <f>GECON!B481</f>
        <v>0.22857936722495201</v>
      </c>
    </row>
    <row r="483" spans="1:16" x14ac:dyDescent="0.3">
      <c r="A483" s="2">
        <f>haver_dataset!B495</f>
        <v>41333</v>
      </c>
      <c r="B483">
        <f>haver_dataset!C495/1000</f>
        <v>76.161683000000011</v>
      </c>
      <c r="C483">
        <f>haver_dataset!M495/1000</f>
        <v>7.1512500000000001</v>
      </c>
      <c r="D483">
        <f>haver_dataset!N495/1000</f>
        <v>29.563981999999999</v>
      </c>
      <c r="E483">
        <f>haver_dataset!J495</f>
        <v>95.32</v>
      </c>
      <c r="F483" s="4">
        <f>haver_dataset!G495</f>
        <v>99.23</v>
      </c>
      <c r="G483">
        <f>inventories!F483</f>
        <v>2518.80512140263</v>
      </c>
      <c r="H483">
        <f>inventories!G483</f>
        <v>2491.1077615230001</v>
      </c>
      <c r="I483">
        <f>world_IP!B483</f>
        <v>119.02866143345256</v>
      </c>
      <c r="J483">
        <f>haver_dataset!H495</f>
        <v>232.93700000000001</v>
      </c>
      <c r="K483">
        <f>haver_dataset!K495</f>
        <v>99.635300000000001</v>
      </c>
      <c r="L483">
        <f>haver_dataset!L495</f>
        <v>98.077299999999994</v>
      </c>
      <c r="M483">
        <f>DK!B459</f>
        <v>0</v>
      </c>
      <c r="N483">
        <v>0.15590799399999999</v>
      </c>
      <c r="O483" s="4">
        <f>'Kilian Index'!B543</f>
        <v>-77.017878999999994</v>
      </c>
      <c r="P483">
        <f>GECON!B482</f>
        <v>0.141773745205024</v>
      </c>
    </row>
    <row r="484" spans="1:16" x14ac:dyDescent="0.3">
      <c r="A484" s="2">
        <f>haver_dataset!B496</f>
        <v>41364</v>
      </c>
      <c r="B484">
        <f>haver_dataset!C496/1000</f>
        <v>76.378083000000004</v>
      </c>
      <c r="C484">
        <f>haver_dataset!M496/1000</f>
        <v>7.2058710000000001</v>
      </c>
      <c r="D484">
        <f>haver_dataset!N496/1000</f>
        <v>29.632960999999998</v>
      </c>
      <c r="E484">
        <f>haver_dataset!J496</f>
        <v>92.96</v>
      </c>
      <c r="F484" s="4">
        <f>haver_dataset!G496</f>
        <v>99.11</v>
      </c>
      <c r="G484">
        <f>inventories!F484</f>
        <v>2544.4309858386214</v>
      </c>
      <c r="H484">
        <f>inventories!G484</f>
        <v>2500.5095951824801</v>
      </c>
      <c r="I484">
        <f>world_IP!B484</f>
        <v>119.35038495946846</v>
      </c>
      <c r="J484">
        <f>haver_dataset!H496</f>
        <v>232.28200000000001</v>
      </c>
      <c r="K484">
        <f>haver_dataset!K496</f>
        <v>99.545199999999994</v>
      </c>
      <c r="L484">
        <f>haver_dataset!L496</f>
        <v>98.596599999999995</v>
      </c>
      <c r="M484">
        <f>DK!B460</f>
        <v>0</v>
      </c>
      <c r="N484">
        <v>-0.173095955</v>
      </c>
      <c r="O484" s="4">
        <f>'Kilian Index'!B544</f>
        <v>-60.353760000000001</v>
      </c>
      <c r="P484">
        <f>GECON!B483</f>
        <v>6.2056211693126598E-2</v>
      </c>
    </row>
    <row r="485" spans="1:16" x14ac:dyDescent="0.3">
      <c r="A485" s="2">
        <f>haver_dataset!B497</f>
        <v>41394</v>
      </c>
      <c r="B485">
        <f>haver_dataset!C497/1000</f>
        <v>76.745945000000006</v>
      </c>
      <c r="C485">
        <f>haver_dataset!M497/1000</f>
        <v>7.3716330000000001</v>
      </c>
      <c r="D485">
        <f>haver_dataset!N497/1000</f>
        <v>30.119707999999999</v>
      </c>
      <c r="E485">
        <f>haver_dataset!J497</f>
        <v>92.07</v>
      </c>
      <c r="F485" s="4">
        <f>haver_dataset!G497</f>
        <v>96.45</v>
      </c>
      <c r="G485">
        <f>inventories!F485</f>
        <v>2534.9050046672169</v>
      </c>
      <c r="H485">
        <f>inventories!G485</f>
        <v>2481.3576428892502</v>
      </c>
      <c r="I485">
        <f>world_IP!B485</f>
        <v>119.80717869674264</v>
      </c>
      <c r="J485">
        <f>haver_dataset!H497</f>
        <v>231.797</v>
      </c>
      <c r="K485">
        <f>haver_dataset!K497</f>
        <v>99.211100000000002</v>
      </c>
      <c r="L485">
        <f>haver_dataset!L497</f>
        <v>99.410399999999996</v>
      </c>
      <c r="M485">
        <f>DK!B461</f>
        <v>0</v>
      </c>
      <c r="N485">
        <v>-9.2875320999999997E-2</v>
      </c>
      <c r="O485" s="4">
        <f>'Kilian Index'!B545</f>
        <v>-60.218513999999999</v>
      </c>
      <c r="P485">
        <f>GECON!B484</f>
        <v>0.14826486559546401</v>
      </c>
    </row>
    <row r="486" spans="1:16" x14ac:dyDescent="0.3">
      <c r="A486" s="2">
        <f>haver_dataset!B498</f>
        <v>41425</v>
      </c>
      <c r="B486">
        <f>haver_dataset!C498/1000</f>
        <v>76.620928000000006</v>
      </c>
      <c r="C486">
        <f>haver_dataset!M498/1000</f>
        <v>7.3256130000000006</v>
      </c>
      <c r="D486">
        <f>haver_dataset!N498/1000</f>
        <v>30.007203000000001</v>
      </c>
      <c r="E486">
        <f>haver_dataset!J498</f>
        <v>94.8</v>
      </c>
      <c r="F486" s="4">
        <f>haver_dataset!G498</f>
        <v>98.5</v>
      </c>
      <c r="G486">
        <f>inventories!F486</f>
        <v>2496.6177237724928</v>
      </c>
      <c r="H486">
        <f>inventories!G486</f>
        <v>2458.4326844004399</v>
      </c>
      <c r="I486">
        <f>world_IP!B486</f>
        <v>119.89250139482283</v>
      </c>
      <c r="J486">
        <f>haver_dataset!H498</f>
        <v>231.893</v>
      </c>
      <c r="K486">
        <f>haver_dataset!K498</f>
        <v>99.534899999999993</v>
      </c>
      <c r="L486">
        <f>haver_dataset!L498</f>
        <v>99.727400000000003</v>
      </c>
      <c r="M486">
        <f>DK!B462</f>
        <v>-1.3990135700508395</v>
      </c>
      <c r="N486">
        <v>2.3671264000000001E-2</v>
      </c>
      <c r="O486" s="4">
        <f>'Kilian Index'!B546</f>
        <v>-62.715774000000003</v>
      </c>
      <c r="P486">
        <f>GECON!B485</f>
        <v>0.33462411686924998</v>
      </c>
    </row>
    <row r="487" spans="1:16" x14ac:dyDescent="0.3">
      <c r="A487" s="2">
        <f>haver_dataset!B499</f>
        <v>41455</v>
      </c>
      <c r="B487">
        <f>haver_dataset!C499/1000</f>
        <v>76.711797000000004</v>
      </c>
      <c r="C487">
        <f>haver_dataset!M499/1000</f>
        <v>7.2765000000000004</v>
      </c>
      <c r="D487">
        <f>haver_dataset!N499/1000</f>
        <v>29.94115</v>
      </c>
      <c r="E487">
        <f>haver_dataset!J499</f>
        <v>95.8</v>
      </c>
      <c r="F487" s="4">
        <f>haver_dataset!G499</f>
        <v>97.17</v>
      </c>
      <c r="G487">
        <f>inventories!F487</f>
        <v>2463.7942681190671</v>
      </c>
      <c r="H487">
        <f>inventories!G487</f>
        <v>2455.6553199856899</v>
      </c>
      <c r="I487">
        <f>world_IP!B487</f>
        <v>119.38053640623478</v>
      </c>
      <c r="J487">
        <f>haver_dataset!H499</f>
        <v>232.44499999999999</v>
      </c>
      <c r="K487">
        <f>haver_dataset!K499</f>
        <v>99.748900000000006</v>
      </c>
      <c r="L487">
        <f>haver_dataset!L499</f>
        <v>100.4118</v>
      </c>
      <c r="M487">
        <f>DK!B463</f>
        <v>0</v>
      </c>
      <c r="N487">
        <v>-0.22031462499999999</v>
      </c>
      <c r="O487" s="4">
        <f>'Kilian Index'!B547</f>
        <v>-52.832118000000001</v>
      </c>
      <c r="P487">
        <f>GECON!B486</f>
        <v>-2.8704449070187401E-2</v>
      </c>
    </row>
    <row r="488" spans="1:16" x14ac:dyDescent="0.3">
      <c r="A488" s="2">
        <f>haver_dataset!B500</f>
        <v>41486</v>
      </c>
      <c r="B488">
        <f>haver_dataset!C500/1000</f>
        <v>77.231634</v>
      </c>
      <c r="C488">
        <f>haver_dataset!M500/1000</f>
        <v>7.5243230000000008</v>
      </c>
      <c r="D488">
        <f>haver_dataset!N500/1000</f>
        <v>30.164213</v>
      </c>
      <c r="E488">
        <f>haver_dataset!J500</f>
        <v>104.7</v>
      </c>
      <c r="F488" s="4">
        <f>haver_dataset!G500</f>
        <v>101.56</v>
      </c>
      <c r="G488">
        <f>inventories!F488</f>
        <v>2452.1215461303309</v>
      </c>
      <c r="H488">
        <f>inventories!G488</f>
        <v>2471.2112995592902</v>
      </c>
      <c r="I488">
        <f>world_IP!B488</f>
        <v>120.06179493641287</v>
      </c>
      <c r="J488">
        <f>haver_dataset!H500</f>
        <v>232.9</v>
      </c>
      <c r="K488">
        <f>haver_dataset!K500</f>
        <v>98.953599999999994</v>
      </c>
      <c r="L488">
        <f>haver_dataset!L500</f>
        <v>101.7013</v>
      </c>
      <c r="M488">
        <f>DK!B464</f>
        <v>0</v>
      </c>
      <c r="N488">
        <v>-0.18830036</v>
      </c>
      <c r="O488" s="4">
        <f>'Kilian Index'!B548</f>
        <v>-35.115110999999999</v>
      </c>
      <c r="P488">
        <f>GECON!B487</f>
        <v>0.38617877014017099</v>
      </c>
    </row>
    <row r="489" spans="1:16" x14ac:dyDescent="0.3">
      <c r="A489" s="2">
        <f>haver_dataset!B501</f>
        <v>41517</v>
      </c>
      <c r="B489">
        <f>haver_dataset!C501/1000</f>
        <v>76.998227</v>
      </c>
      <c r="C489">
        <f>haver_dataset!M501/1000</f>
        <v>7.5320320000000001</v>
      </c>
      <c r="D489">
        <f>haver_dataset!N501/1000</f>
        <v>30.150888999999999</v>
      </c>
      <c r="E489">
        <f>haver_dataset!J501</f>
        <v>106.56</v>
      </c>
      <c r="F489" s="4">
        <f>haver_dataset!G501</f>
        <v>104.16</v>
      </c>
      <c r="G489">
        <f>inventories!F489</f>
        <v>2440.2379760714489</v>
      </c>
      <c r="H489">
        <f>inventories!G489</f>
        <v>2470.7044433170299</v>
      </c>
      <c r="I489">
        <f>world_IP!B489</f>
        <v>120.62158187704878</v>
      </c>
      <c r="J489">
        <f>haver_dataset!H501</f>
        <v>233.45599999999999</v>
      </c>
      <c r="K489">
        <f>haver_dataset!K501</f>
        <v>99.807500000000005</v>
      </c>
      <c r="L489">
        <f>haver_dataset!L501</f>
        <v>101.68989999999999</v>
      </c>
      <c r="M489">
        <f>DK!B465</f>
        <v>0</v>
      </c>
      <c r="N489">
        <v>-0.71880913899999999</v>
      </c>
      <c r="O489" s="4">
        <f>'Kilian Index'!B549</f>
        <v>-38.356451999999997</v>
      </c>
      <c r="P489">
        <f>GECON!B488</f>
        <v>0.285301704233964</v>
      </c>
    </row>
    <row r="490" spans="1:16" x14ac:dyDescent="0.3">
      <c r="A490" s="2">
        <f>haver_dataset!B502</f>
        <v>41547</v>
      </c>
      <c r="B490">
        <f>haver_dataset!C502/1000</f>
        <v>76.526416999999995</v>
      </c>
      <c r="C490">
        <f>haver_dataset!M502/1000</f>
        <v>7.8372330000000003</v>
      </c>
      <c r="D490">
        <f>haver_dataset!N502/1000</f>
        <v>29.35454</v>
      </c>
      <c r="E490">
        <f>haver_dataset!J502</f>
        <v>106.29</v>
      </c>
      <c r="F490" s="4">
        <f>haver_dataset!G502</f>
        <v>103.49</v>
      </c>
      <c r="G490">
        <f>inventories!F490</f>
        <v>2459.9441324597551</v>
      </c>
      <c r="H490">
        <f>inventories!G490</f>
        <v>2501.7444769834601</v>
      </c>
      <c r="I490">
        <f>world_IP!B490</f>
        <v>120.99892306608187</v>
      </c>
      <c r="J490">
        <f>haver_dataset!H502</f>
        <v>233.54400000000001</v>
      </c>
      <c r="K490">
        <f>haver_dataset!K502</f>
        <v>99.9011</v>
      </c>
      <c r="L490">
        <f>haver_dataset!L502</f>
        <v>103.4661</v>
      </c>
      <c r="M490">
        <f>DK!B466</f>
        <v>0</v>
      </c>
      <c r="N490">
        <v>-0.435355345</v>
      </c>
      <c r="O490" s="4">
        <f>'Kilian Index'!B550</f>
        <v>5.2397627</v>
      </c>
      <c r="P490">
        <f>GECON!B489</f>
        <v>0.22089513000737601</v>
      </c>
    </row>
    <row r="491" spans="1:16" x14ac:dyDescent="0.3">
      <c r="A491" s="2">
        <f>haver_dataset!B503</f>
        <v>41578</v>
      </c>
      <c r="B491">
        <f>haver_dataset!C503/1000</f>
        <v>76.794196999999997</v>
      </c>
      <c r="C491">
        <f>haver_dataset!M503/1000</f>
        <v>7.7576450000000001</v>
      </c>
      <c r="D491">
        <f>haver_dataset!N503/1000</f>
        <v>29.405358</v>
      </c>
      <c r="E491">
        <f>haver_dataset!J503</f>
        <v>100.54</v>
      </c>
      <c r="F491" s="4">
        <f>haver_dataset!G503</f>
        <v>97.84</v>
      </c>
      <c r="G491">
        <f>inventories!F491</f>
        <v>2491.374317480158</v>
      </c>
      <c r="H491">
        <f>inventories!G491</f>
        <v>2509.20466890742</v>
      </c>
      <c r="I491">
        <f>world_IP!B491</f>
        <v>120.81653939296628</v>
      </c>
      <c r="J491">
        <f>haver_dataset!H503</f>
        <v>233.66900000000001</v>
      </c>
      <c r="K491">
        <f>haver_dataset!K503</f>
        <v>100.0304</v>
      </c>
      <c r="L491">
        <f>haver_dataset!L503</f>
        <v>101.69199999999999</v>
      </c>
      <c r="M491">
        <f>DK!B467</f>
        <v>0</v>
      </c>
      <c r="N491">
        <v>0.47132143300000001</v>
      </c>
      <c r="O491" s="4">
        <f>'Kilian Index'!B551</f>
        <v>16.737777000000001</v>
      </c>
      <c r="P491">
        <f>GECON!B490</f>
        <v>0.17416289923185099</v>
      </c>
    </row>
    <row r="492" spans="1:16" x14ac:dyDescent="0.3">
      <c r="A492" s="2">
        <f>haver_dataset!B504</f>
        <v>41608</v>
      </c>
      <c r="B492">
        <f>haver_dataset!C504/1000</f>
        <v>77.102523000000005</v>
      </c>
      <c r="C492">
        <f>haver_dataset!M504/1000</f>
        <v>7.9168329999999996</v>
      </c>
      <c r="D492">
        <f>haver_dataset!N504/1000</f>
        <v>28.874084</v>
      </c>
      <c r="E492">
        <f>haver_dataset!J504</f>
        <v>93.86</v>
      </c>
      <c r="F492" s="4">
        <f>haver_dataset!G504</f>
        <v>90.36</v>
      </c>
      <c r="G492">
        <f>inventories!F492</f>
        <v>2475.9559702096112</v>
      </c>
      <c r="H492">
        <f>inventories!G492</f>
        <v>2497.9729918271701</v>
      </c>
      <c r="I492">
        <f>world_IP!B492</f>
        <v>121.39299775045774</v>
      </c>
      <c r="J492">
        <f>haver_dataset!H504</f>
        <v>234.1</v>
      </c>
      <c r="K492">
        <f>haver_dataset!K504</f>
        <v>99.996099999999998</v>
      </c>
      <c r="L492">
        <f>haver_dataset!L504</f>
        <v>102.4987</v>
      </c>
      <c r="M492">
        <f>DK!B468</f>
        <v>0</v>
      </c>
      <c r="N492">
        <v>-2.714807E-2</v>
      </c>
      <c r="O492" s="4">
        <f>'Kilian Index'!B552</f>
        <v>-2.1808502000000001</v>
      </c>
      <c r="P492">
        <f>GECON!B491</f>
        <v>0.34147040172527898</v>
      </c>
    </row>
    <row r="493" spans="1:16" x14ac:dyDescent="0.3">
      <c r="A493" s="2">
        <f>haver_dataset!B505</f>
        <v>41639</v>
      </c>
      <c r="B493">
        <f>haver_dataset!C505/1000</f>
        <v>77.507009999999994</v>
      </c>
      <c r="C493">
        <f>haver_dataset!M505/1000</f>
        <v>7.9282899999999996</v>
      </c>
      <c r="D493">
        <f>haver_dataset!N505/1000</f>
        <v>29.065764999999999</v>
      </c>
      <c r="E493">
        <f>haver_dataset!J505</f>
        <v>97.68</v>
      </c>
      <c r="F493" s="4">
        <f>haver_dataset!G505</f>
        <v>90.57</v>
      </c>
      <c r="G493">
        <f>inventories!F493</f>
        <v>2451.0133758379925</v>
      </c>
      <c r="H493">
        <f>inventories!G493</f>
        <v>2494.2590452312802</v>
      </c>
      <c r="I493">
        <f>world_IP!B493</f>
        <v>121.2350712992764</v>
      </c>
      <c r="J493">
        <f>haver_dataset!H505</f>
        <v>234.71899999999999</v>
      </c>
      <c r="K493">
        <f>haver_dataset!K505</f>
        <v>99.832499999999996</v>
      </c>
      <c r="L493">
        <f>haver_dataset!L505</f>
        <v>102.9208</v>
      </c>
      <c r="M493">
        <f>DK!B469</f>
        <v>0.96886287766557488</v>
      </c>
      <c r="N493">
        <v>-0.28731084899999998</v>
      </c>
      <c r="O493" s="4">
        <f>'Kilian Index'!B553</f>
        <v>31.169407</v>
      </c>
      <c r="P493">
        <f>GECON!B492</f>
        <v>0.42452475422796598</v>
      </c>
    </row>
    <row r="494" spans="1:16" x14ac:dyDescent="0.3">
      <c r="A494" s="2">
        <f>haver_dataset!B506</f>
        <v>41670</v>
      </c>
      <c r="B494">
        <f>haver_dataset!C506/1000</f>
        <v>77.72405599999999</v>
      </c>
      <c r="C494">
        <f>haver_dataset!M506/1000</f>
        <v>8.0727419999999999</v>
      </c>
      <c r="D494">
        <f>haver_dataset!N506/1000</f>
        <v>29.709975999999997</v>
      </c>
      <c r="E494">
        <f>haver_dataset!J506</f>
        <v>94.62</v>
      </c>
      <c r="F494" s="4">
        <f>haver_dataset!G506</f>
        <v>89.71</v>
      </c>
      <c r="G494">
        <f>inventories!F494</f>
        <v>2497.9932987764141</v>
      </c>
      <c r="H494">
        <f>inventories!G494</f>
        <v>2498.7514689200998</v>
      </c>
      <c r="I494">
        <f>world_IP!B494</f>
        <v>122.29477842314841</v>
      </c>
      <c r="J494">
        <f>haver_dataset!H506</f>
        <v>235.28800000000001</v>
      </c>
      <c r="K494">
        <f>haver_dataset!K506</f>
        <v>98.775499999999994</v>
      </c>
      <c r="L494">
        <f>haver_dataset!L506</f>
        <v>104.32769999999999</v>
      </c>
      <c r="M494">
        <f>DK!B470</f>
        <v>0</v>
      </c>
      <c r="N494">
        <v>0.63302830499999996</v>
      </c>
      <c r="O494" s="4">
        <f>'Kilian Index'!B554</f>
        <v>-8.0599146000000008</v>
      </c>
      <c r="P494">
        <f>GECON!B493</f>
        <v>0.15872989217890801</v>
      </c>
    </row>
    <row r="495" spans="1:16" x14ac:dyDescent="0.3">
      <c r="A495" s="2">
        <f>haver_dataset!B507</f>
        <v>41698</v>
      </c>
      <c r="B495">
        <f>haver_dataset!C507/1000</f>
        <v>78.246407000000005</v>
      </c>
      <c r="C495">
        <f>haver_dataset!M507/1000</f>
        <v>8.1521430000000006</v>
      </c>
      <c r="D495">
        <f>haver_dataset!N507/1000</f>
        <v>29.762323000000002</v>
      </c>
      <c r="E495">
        <f>haver_dataset!J507</f>
        <v>100.82</v>
      </c>
      <c r="F495" s="4">
        <f>haver_dataset!G507</f>
        <v>96.1</v>
      </c>
      <c r="G495">
        <f>inventories!F495</f>
        <v>2520.536357247096</v>
      </c>
      <c r="H495">
        <f>inventories!G495</f>
        <v>2488.7787921272302</v>
      </c>
      <c r="I495">
        <f>world_IP!B495</f>
        <v>122.99393056930916</v>
      </c>
      <c r="J495">
        <f>haver_dataset!H507</f>
        <v>235.547</v>
      </c>
      <c r="K495">
        <f>haver_dataset!K507</f>
        <v>99.6952</v>
      </c>
      <c r="L495">
        <f>haver_dataset!L507</f>
        <v>105.35599999999999</v>
      </c>
      <c r="M495">
        <f>DK!B471</f>
        <v>0</v>
      </c>
      <c r="N495">
        <v>-0.17574679500000001</v>
      </c>
      <c r="O495" s="4">
        <f>'Kilian Index'!B555</f>
        <v>-33.604036999999998</v>
      </c>
      <c r="P495">
        <f>GECON!B494</f>
        <v>0.292704631932999</v>
      </c>
    </row>
    <row r="496" spans="1:16" x14ac:dyDescent="0.3">
      <c r="A496" s="2">
        <f>haver_dataset!B508</f>
        <v>41729</v>
      </c>
      <c r="B496">
        <f>haver_dataset!C508/1000</f>
        <v>77.579333000000005</v>
      </c>
      <c r="C496">
        <f>haver_dataset!M508/1000</f>
        <v>8.2927739999999996</v>
      </c>
      <c r="D496">
        <f>haver_dataset!N508/1000</f>
        <v>29.26962</v>
      </c>
      <c r="E496">
        <f>haver_dataset!J508</f>
        <v>100.8</v>
      </c>
      <c r="F496" s="4">
        <f>haver_dataset!G508</f>
        <v>97.13</v>
      </c>
      <c r="G496">
        <f>inventories!F496</f>
        <v>2535.6270113469145</v>
      </c>
      <c r="H496">
        <f>inventories!G496</f>
        <v>2489.8093149535098</v>
      </c>
      <c r="I496">
        <f>world_IP!B496</f>
        <v>122.80862122821897</v>
      </c>
      <c r="J496">
        <f>haver_dataset!H508</f>
        <v>236.02799999999999</v>
      </c>
      <c r="K496">
        <f>haver_dataset!K508</f>
        <v>100.587</v>
      </c>
      <c r="L496">
        <f>haver_dataset!L508</f>
        <v>107.5527</v>
      </c>
      <c r="M496">
        <f>DK!B472</f>
        <v>0</v>
      </c>
      <c r="N496">
        <v>-0.25030005999999999</v>
      </c>
      <c r="O496" s="4">
        <f>'Kilian Index'!B556</f>
        <v>-7.2477450000000001</v>
      </c>
      <c r="P496">
        <f>GECON!B495</f>
        <v>0.22279814396150299</v>
      </c>
    </row>
    <row r="497" spans="1:16" x14ac:dyDescent="0.3">
      <c r="A497" s="2">
        <f>haver_dataset!B509</f>
        <v>41759</v>
      </c>
      <c r="B497">
        <f>haver_dataset!C509/1000</f>
        <v>77.380343999999994</v>
      </c>
      <c r="C497">
        <f>haver_dataset!M509/1000</f>
        <v>8.5212669999999999</v>
      </c>
      <c r="D497">
        <f>haver_dataset!N509/1000</f>
        <v>29.024605000000001</v>
      </c>
      <c r="E497">
        <f>haver_dataset!J509</f>
        <v>102.07</v>
      </c>
      <c r="F497" s="4">
        <f>haver_dataset!G509</f>
        <v>97.33</v>
      </c>
      <c r="G497">
        <f>inventories!F497</f>
        <v>2520.7490877337059</v>
      </c>
      <c r="H497">
        <f>inventories!G497</f>
        <v>2467.7260522004099</v>
      </c>
      <c r="I497">
        <f>world_IP!B497</f>
        <v>123.28358667038096</v>
      </c>
      <c r="J497">
        <f>haver_dataset!H509</f>
        <v>236.46799999999999</v>
      </c>
      <c r="K497">
        <f>haver_dataset!K509</f>
        <v>100.5534</v>
      </c>
      <c r="L497">
        <f>haver_dataset!L509</f>
        <v>109.4134</v>
      </c>
      <c r="M497">
        <f>DK!B473</f>
        <v>0</v>
      </c>
      <c r="N497">
        <v>0.141139973</v>
      </c>
      <c r="O497" s="4">
        <f>'Kilian Index'!B557</f>
        <v>-42.316338000000002</v>
      </c>
      <c r="P497">
        <f>GECON!B496</f>
        <v>0.32894331803870203</v>
      </c>
    </row>
    <row r="498" spans="1:16" x14ac:dyDescent="0.3">
      <c r="A498" s="2">
        <f>haver_dataset!B510</f>
        <v>41790</v>
      </c>
      <c r="B498">
        <f>haver_dataset!C510/1000</f>
        <v>77.612546000000009</v>
      </c>
      <c r="C498">
        <f>haver_dataset!M510/1000</f>
        <v>8.6436770000000003</v>
      </c>
      <c r="D498">
        <f>haver_dataset!N510/1000</f>
        <v>29.370990000000003</v>
      </c>
      <c r="E498">
        <f>haver_dataset!J510</f>
        <v>102.18</v>
      </c>
      <c r="F498" s="4">
        <f>haver_dataset!G510</f>
        <v>98.46</v>
      </c>
      <c r="G498">
        <f>inventories!F498</f>
        <v>2513.1879744063626</v>
      </c>
      <c r="H498">
        <f>inventories!G498</f>
        <v>2474.4412814566899</v>
      </c>
      <c r="I498">
        <f>world_IP!B498</f>
        <v>122.99587285905162</v>
      </c>
      <c r="J498">
        <f>haver_dataset!H510</f>
        <v>236.91800000000001</v>
      </c>
      <c r="K498">
        <f>haver_dataset!K510</f>
        <v>100.8479</v>
      </c>
      <c r="L498">
        <f>haver_dataset!L510</f>
        <v>110.6091</v>
      </c>
      <c r="M498">
        <f>DK!B474</f>
        <v>0</v>
      </c>
      <c r="N498">
        <v>-8.3720897000000002E-2</v>
      </c>
      <c r="O498" s="4">
        <f>'Kilian Index'!B558</f>
        <v>-47.634093</v>
      </c>
      <c r="P498">
        <f>GECON!B497</f>
        <v>0.28128649981450199</v>
      </c>
    </row>
    <row r="499" spans="1:16" x14ac:dyDescent="0.3">
      <c r="A499" s="2">
        <f>haver_dataset!B511</f>
        <v>41820</v>
      </c>
      <c r="B499">
        <f>haver_dataset!C511/1000</f>
        <v>77.884377999999998</v>
      </c>
      <c r="C499">
        <f>haver_dataset!M511/1000</f>
        <v>8.7462330000000001</v>
      </c>
      <c r="D499">
        <f>haver_dataset!N511/1000</f>
        <v>29.377941999999997</v>
      </c>
      <c r="E499">
        <f>haver_dataset!J511</f>
        <v>105.79</v>
      </c>
      <c r="F499" s="4">
        <f>haver_dataset!G511</f>
        <v>100.26</v>
      </c>
      <c r="G499">
        <f>inventories!F499</f>
        <v>2474.5523984116853</v>
      </c>
      <c r="H499">
        <f>inventories!G499</f>
        <v>2468.6460519116199</v>
      </c>
      <c r="I499">
        <f>world_IP!B499</f>
        <v>123.2257264918003</v>
      </c>
      <c r="J499">
        <f>haver_dataset!H511</f>
        <v>237.23099999999999</v>
      </c>
      <c r="K499">
        <f>haver_dataset!K511</f>
        <v>101.1632</v>
      </c>
      <c r="L499">
        <f>haver_dataset!L511</f>
        <v>112.06619999999999</v>
      </c>
      <c r="M499">
        <f>DK!B475</f>
        <v>0.39079282125556891</v>
      </c>
      <c r="N499">
        <v>-0.31382735499999997</v>
      </c>
      <c r="O499" s="4">
        <f>'Kilian Index'!B559</f>
        <v>-55.999758999999997</v>
      </c>
      <c r="P499">
        <f>GECON!B498</f>
        <v>0.37818173927964899</v>
      </c>
    </row>
    <row r="500" spans="1:16" x14ac:dyDescent="0.3">
      <c r="A500" s="2">
        <f>haver_dataset!B512</f>
        <v>41851</v>
      </c>
      <c r="B500">
        <f>haver_dataset!C512/1000</f>
        <v>78.166237999999993</v>
      </c>
      <c r="C500">
        <f>haver_dataset!M512/1000</f>
        <v>8.8459029999999998</v>
      </c>
      <c r="D500">
        <f>haver_dataset!N512/1000</f>
        <v>29.591369</v>
      </c>
      <c r="E500">
        <f>haver_dataset!J512</f>
        <v>103.59</v>
      </c>
      <c r="F500" s="4">
        <f>haver_dataset!G512</f>
        <v>98.75</v>
      </c>
      <c r="G500">
        <f>inventories!F500</f>
        <v>2440.6871410915978</v>
      </c>
      <c r="H500">
        <f>inventories!G500</f>
        <v>2458.78421113881</v>
      </c>
      <c r="I500">
        <f>world_IP!B500</f>
        <v>123.45360970387436</v>
      </c>
      <c r="J500">
        <f>haver_dataset!H512</f>
        <v>237.49799999999999</v>
      </c>
      <c r="K500">
        <f>haver_dataset!K512</f>
        <v>101.5934</v>
      </c>
      <c r="L500">
        <f>haver_dataset!L512</f>
        <v>112.7582</v>
      </c>
      <c r="M500">
        <f>DK!B476</f>
        <v>0</v>
      </c>
      <c r="N500">
        <v>0.36157596199999997</v>
      </c>
      <c r="O500" s="4">
        <f>'Kilian Index'!B560</f>
        <v>-69.557739999999995</v>
      </c>
      <c r="P500">
        <f>GECON!B499</f>
        <v>0.28297695042329202</v>
      </c>
    </row>
    <row r="501" spans="1:16" x14ac:dyDescent="0.3">
      <c r="A501" s="2">
        <f>haver_dataset!B513</f>
        <v>41882</v>
      </c>
      <c r="B501">
        <f>haver_dataset!C513/1000</f>
        <v>78.453683999999996</v>
      </c>
      <c r="C501">
        <f>haver_dataset!M513/1000</f>
        <v>8.9195480000000007</v>
      </c>
      <c r="D501">
        <f>haver_dataset!N513/1000</f>
        <v>29.808305000000001</v>
      </c>
      <c r="E501">
        <f>haver_dataset!J513</f>
        <v>96.54</v>
      </c>
      <c r="F501" s="4">
        <f>haver_dataset!G513</f>
        <v>93.23</v>
      </c>
      <c r="G501">
        <f>inventories!F501</f>
        <v>2440.4008039538935</v>
      </c>
      <c r="H501">
        <f>inventories!G501</f>
        <v>2473.02611073859</v>
      </c>
      <c r="I501">
        <f>world_IP!B501</f>
        <v>122.25831169856602</v>
      </c>
      <c r="J501">
        <f>haver_dataset!H513</f>
        <v>237.46</v>
      </c>
      <c r="K501">
        <f>haver_dataset!K513</f>
        <v>101.0222</v>
      </c>
      <c r="L501">
        <f>haver_dataset!L513</f>
        <v>113.681</v>
      </c>
      <c r="M501">
        <f>DK!B477</f>
        <v>0</v>
      </c>
      <c r="N501">
        <v>-5.5885312999999999E-2</v>
      </c>
      <c r="O501" s="4">
        <f>'Kilian Index'!B561</f>
        <v>-53.001804999999997</v>
      </c>
      <c r="P501">
        <f>GECON!B500</f>
        <v>6.7406233533564494E-2</v>
      </c>
    </row>
    <row r="502" spans="1:16" x14ac:dyDescent="0.3">
      <c r="A502" s="2">
        <f>haver_dataset!B514</f>
        <v>41912</v>
      </c>
      <c r="B502">
        <f>haver_dataset!C514/1000</f>
        <v>79.194946000000002</v>
      </c>
      <c r="C502">
        <f>haver_dataset!M514/1000</f>
        <v>9.0817000000000014</v>
      </c>
      <c r="D502">
        <f>haver_dataset!N514/1000</f>
        <v>30.14724</v>
      </c>
      <c r="E502">
        <f>haver_dataset!J514</f>
        <v>93.21</v>
      </c>
      <c r="F502" s="4">
        <f>haver_dataset!G514</f>
        <v>89.38</v>
      </c>
      <c r="G502">
        <f>inventories!F502</f>
        <v>2428.4860492293242</v>
      </c>
      <c r="H502">
        <f>inventories!G502</f>
        <v>2472.1671955194602</v>
      </c>
      <c r="I502">
        <f>world_IP!B502</f>
        <v>123.48572963177847</v>
      </c>
      <c r="J502">
        <f>haver_dataset!H514</f>
        <v>237.477</v>
      </c>
      <c r="K502">
        <f>haver_dataset!K514</f>
        <v>101.0361</v>
      </c>
      <c r="L502">
        <f>haver_dataset!L514</f>
        <v>114.34180000000001</v>
      </c>
      <c r="M502">
        <f>DK!B478</f>
        <v>0</v>
      </c>
      <c r="N502">
        <v>0.80590097000000005</v>
      </c>
      <c r="O502" s="4">
        <f>'Kilian Index'!B562</f>
        <v>-34.770139999999998</v>
      </c>
      <c r="P502">
        <f>GECON!B501</f>
        <v>0.23122781145426199</v>
      </c>
    </row>
    <row r="503" spans="1:16" x14ac:dyDescent="0.3">
      <c r="A503" s="2">
        <f>haver_dataset!B515</f>
        <v>41943</v>
      </c>
      <c r="B503">
        <f>haver_dataset!C515/1000</f>
        <v>80.195078999999993</v>
      </c>
      <c r="C503">
        <f>haver_dataset!M515/1000</f>
        <v>9.2633549999999989</v>
      </c>
      <c r="D503">
        <f>haver_dataset!N515/1000</f>
        <v>30.443895000000001</v>
      </c>
      <c r="E503">
        <f>haver_dataset!J515</f>
        <v>84.4</v>
      </c>
      <c r="F503" s="4">
        <f>haver_dataset!G515</f>
        <v>82.75</v>
      </c>
      <c r="G503">
        <f>inventories!F503</f>
        <v>2470.2853047539329</v>
      </c>
      <c r="H503">
        <f>inventories!G503</f>
        <v>2486.025721729</v>
      </c>
      <c r="I503">
        <f>world_IP!B503</f>
        <v>122.65342657538569</v>
      </c>
      <c r="J503">
        <f>haver_dataset!H515</f>
        <v>237.43</v>
      </c>
      <c r="K503">
        <f>haver_dataset!K515</f>
        <v>100.9151</v>
      </c>
      <c r="L503">
        <f>haver_dataset!L515</f>
        <v>114.64319999999999</v>
      </c>
      <c r="M503">
        <f>DK!B479</f>
        <v>0</v>
      </c>
      <c r="N503">
        <v>0.27949825099999998</v>
      </c>
      <c r="O503" s="4">
        <f>'Kilian Index'!B563</f>
        <v>-36.542271999999997</v>
      </c>
      <c r="P503">
        <f>GECON!B502</f>
        <v>-4.8321496667628298E-2</v>
      </c>
    </row>
    <row r="504" spans="1:16" x14ac:dyDescent="0.3">
      <c r="A504" s="2">
        <f>haver_dataset!B516</f>
        <v>41973</v>
      </c>
      <c r="B504">
        <f>haver_dataset!C516/1000</f>
        <v>80.002895000000009</v>
      </c>
      <c r="C504">
        <f>haver_dataset!M516/1000</f>
        <v>9.3220669999999988</v>
      </c>
      <c r="D504">
        <f>haver_dataset!N516/1000</f>
        <v>29.936357000000001</v>
      </c>
      <c r="E504">
        <f>haver_dataset!J516</f>
        <v>75.790000000000006</v>
      </c>
      <c r="F504" s="4">
        <f>haver_dataset!G516</f>
        <v>74.34</v>
      </c>
      <c r="G504">
        <f>inventories!F504</f>
        <v>2473.6859303979222</v>
      </c>
      <c r="H504">
        <f>inventories!G504</f>
        <v>2497.3425637977998</v>
      </c>
      <c r="I504">
        <f>world_IP!B504</f>
        <v>123.5449340741413</v>
      </c>
      <c r="J504">
        <f>haver_dataset!H516</f>
        <v>236.983</v>
      </c>
      <c r="K504">
        <f>haver_dataset!K516</f>
        <v>101.6026</v>
      </c>
      <c r="L504">
        <f>haver_dataset!L516</f>
        <v>113.90730000000001</v>
      </c>
      <c r="M504">
        <f>DK!B480</f>
        <v>-9.8370153276339103</v>
      </c>
      <c r="N504">
        <v>-0.30263045199999999</v>
      </c>
      <c r="O504" s="4">
        <f>'Kilian Index'!B564</f>
        <v>-17.126131000000001</v>
      </c>
      <c r="P504">
        <f>GECON!B503</f>
        <v>-3.18202148434722E-3</v>
      </c>
    </row>
    <row r="505" spans="1:16" x14ac:dyDescent="0.3">
      <c r="A505" s="2">
        <f>haver_dataset!B517</f>
        <v>42004</v>
      </c>
      <c r="B505">
        <f>haver_dataset!C517/1000</f>
        <v>80.868006999999992</v>
      </c>
      <c r="C505">
        <f>haver_dataset!M517/1000</f>
        <v>9.5661939999999994</v>
      </c>
      <c r="D505">
        <f>haver_dataset!N517/1000</f>
        <v>30.270868</v>
      </c>
      <c r="E505">
        <f>haver_dataset!J517</f>
        <v>59.29</v>
      </c>
      <c r="F505" s="4">
        <f>haver_dataset!G517</f>
        <v>57.36</v>
      </c>
      <c r="G505">
        <f>inventories!F505</f>
        <v>2465.6331081230624</v>
      </c>
      <c r="H505">
        <f>inventories!G505</f>
        <v>2508.6685835253302</v>
      </c>
      <c r="I505">
        <f>world_IP!B505</f>
        <v>123.82562279424961</v>
      </c>
      <c r="J505">
        <f>haver_dataset!H517</f>
        <v>236.25200000000001</v>
      </c>
      <c r="K505">
        <f>haver_dataset!K517</f>
        <v>101.38460000000001</v>
      </c>
      <c r="L505">
        <f>haver_dataset!L517</f>
        <v>116.71169999999999</v>
      </c>
      <c r="M505">
        <f>DK!B481</f>
        <v>0</v>
      </c>
      <c r="N505">
        <v>-8.4173636999999996E-2</v>
      </c>
      <c r="O505" s="4">
        <f>'Kilian Index'!B565</f>
        <v>-54.804206999999998</v>
      </c>
      <c r="P505">
        <f>GECON!B504</f>
        <v>7.1920857909811203E-2</v>
      </c>
    </row>
    <row r="506" spans="1:16" x14ac:dyDescent="0.3">
      <c r="A506" s="2">
        <f>haver_dataset!B518</f>
        <v>42035</v>
      </c>
      <c r="B506">
        <f>haver_dataset!C518/1000</f>
        <v>80.13192699999999</v>
      </c>
      <c r="C506">
        <f>haver_dataset!M518/1000</f>
        <v>9.3884519999999991</v>
      </c>
      <c r="D506">
        <f>haver_dataset!N518/1000</f>
        <v>29.816440999999998</v>
      </c>
      <c r="E506">
        <f>haver_dataset!J518</f>
        <v>47.52</v>
      </c>
      <c r="F506" s="4">
        <f>haver_dataset!G518</f>
        <v>44.74</v>
      </c>
      <c r="G506">
        <f>inventories!F506</f>
        <v>2520.6744251973805</v>
      </c>
      <c r="H506">
        <f>inventories!G506</f>
        <v>2520.4631046641798</v>
      </c>
      <c r="I506">
        <f>world_IP!B506</f>
        <v>124.51339629768127</v>
      </c>
      <c r="J506">
        <f>haver_dataset!H518</f>
        <v>234.74700000000001</v>
      </c>
      <c r="K506">
        <f>haver_dataset!K518</f>
        <v>100.8105</v>
      </c>
      <c r="L506">
        <f>haver_dataset!L518</f>
        <v>113.8265</v>
      </c>
      <c r="M506">
        <f>DK!B482</f>
        <v>0</v>
      </c>
      <c r="N506">
        <v>-0.28011976300000002</v>
      </c>
      <c r="O506" s="4">
        <f>'Kilian Index'!B566</f>
        <v>-76.657201999999998</v>
      </c>
      <c r="P506">
        <f>GECON!B505</f>
        <v>-9.2345216745726905E-2</v>
      </c>
    </row>
    <row r="507" spans="1:16" x14ac:dyDescent="0.3">
      <c r="A507" s="2">
        <f>haver_dataset!B519</f>
        <v>42063</v>
      </c>
      <c r="B507">
        <f>haver_dataset!C519/1000</f>
        <v>80.032089999999997</v>
      </c>
      <c r="C507">
        <f>haver_dataset!M519/1000</f>
        <v>9.5097140000000007</v>
      </c>
      <c r="D507">
        <f>haver_dataset!N519/1000</f>
        <v>29.756965000000001</v>
      </c>
      <c r="E507">
        <f>haver_dataset!J519</f>
        <v>50.58</v>
      </c>
      <c r="F507" s="4">
        <f>haver_dataset!G519</f>
        <v>47.18</v>
      </c>
      <c r="G507">
        <f>inventories!F507</f>
        <v>2578.9206475166989</v>
      </c>
      <c r="H507">
        <f>inventories!G507</f>
        <v>2544.59862291219</v>
      </c>
      <c r="I507">
        <f>world_IP!B507</f>
        <v>124.17704048680501</v>
      </c>
      <c r="J507">
        <f>haver_dataset!H519</f>
        <v>235.34200000000001</v>
      </c>
      <c r="K507">
        <f>haver_dataset!K519</f>
        <v>100.032</v>
      </c>
      <c r="L507">
        <f>haver_dataset!L519</f>
        <v>109.83920000000001</v>
      </c>
      <c r="M507">
        <f>DK!B483</f>
        <v>0</v>
      </c>
      <c r="N507">
        <v>0.111989504</v>
      </c>
      <c r="O507" s="4">
        <f>'Kilian Index'!B567</f>
        <v>-106.34182</v>
      </c>
      <c r="P507">
        <f>GECON!B506</f>
        <v>-0.18872942946809601</v>
      </c>
    </row>
    <row r="508" spans="1:16" x14ac:dyDescent="0.3">
      <c r="A508" s="2">
        <f>haver_dataset!B520</f>
        <v>42094</v>
      </c>
      <c r="B508">
        <f>haver_dataset!C520/1000</f>
        <v>80.948323000000002</v>
      </c>
      <c r="C508">
        <f>haver_dataset!M520/1000</f>
        <v>9.585484000000001</v>
      </c>
      <c r="D508">
        <f>haver_dataset!N520/1000</f>
        <v>30.552121</v>
      </c>
      <c r="E508">
        <f>haver_dataset!J520</f>
        <v>47.82</v>
      </c>
      <c r="F508" s="4">
        <f>haver_dataset!G520</f>
        <v>47.22</v>
      </c>
      <c r="G508">
        <f>inventories!F508</f>
        <v>2633.1439368505198</v>
      </c>
      <c r="H508">
        <f>inventories!G508</f>
        <v>2584.9961328177301</v>
      </c>
      <c r="I508">
        <f>world_IP!B508</f>
        <v>124.13239125563145</v>
      </c>
      <c r="J508">
        <f>haver_dataset!H520</f>
        <v>235.976</v>
      </c>
      <c r="K508">
        <f>haver_dataset!K520</f>
        <v>100.40779999999999</v>
      </c>
      <c r="L508">
        <f>haver_dataset!L520</f>
        <v>107.9987</v>
      </c>
      <c r="M508">
        <f>DK!B484</f>
        <v>0</v>
      </c>
      <c r="N508">
        <v>0.41058767600000001</v>
      </c>
      <c r="O508" s="4">
        <f>'Kilian Index'!B568</f>
        <v>-99.887505000000004</v>
      </c>
      <c r="P508">
        <f>GECON!B507</f>
        <v>-8.0049304017885695E-2</v>
      </c>
    </row>
    <row r="509" spans="1:16" x14ac:dyDescent="0.3">
      <c r="A509" s="2">
        <f>haver_dataset!B521</f>
        <v>42124</v>
      </c>
      <c r="B509">
        <f>haver_dataset!C521/1000</f>
        <v>80.578176999999997</v>
      </c>
      <c r="C509">
        <f>haver_dataset!M521/1000</f>
        <v>9.6614000000000004</v>
      </c>
      <c r="D509">
        <f>haver_dataset!N521/1000</f>
        <v>30.734083999999999</v>
      </c>
      <c r="E509">
        <f>haver_dataset!J521</f>
        <v>54.45</v>
      </c>
      <c r="F509" s="4">
        <f>haver_dataset!G521</f>
        <v>51.62</v>
      </c>
      <c r="G509">
        <f>inventories!F509</f>
        <v>2637.4165890126437</v>
      </c>
      <c r="H509">
        <f>inventories!G509</f>
        <v>2583.00298246377</v>
      </c>
      <c r="I509">
        <f>world_IP!B509</f>
        <v>124.06245844535665</v>
      </c>
      <c r="J509">
        <f>haver_dataset!H521</f>
        <v>236.22200000000001</v>
      </c>
      <c r="K509">
        <f>haver_dataset!K521</f>
        <v>100.376</v>
      </c>
      <c r="L509">
        <f>haver_dataset!L521</f>
        <v>106.3141</v>
      </c>
      <c r="M509">
        <f>DK!B485</f>
        <v>0</v>
      </c>
      <c r="N509">
        <v>2.0932900000000001E-2</v>
      </c>
      <c r="O509" s="4">
        <f>'Kilian Index'!B569</f>
        <v>-97.187550999999999</v>
      </c>
      <c r="P509">
        <f>GECON!B508</f>
        <v>4.3824001799877298E-2</v>
      </c>
    </row>
    <row r="510" spans="1:16" x14ac:dyDescent="0.3">
      <c r="A510" s="2">
        <f>haver_dataset!B522</f>
        <v>42155</v>
      </c>
      <c r="B510">
        <f>haver_dataset!C522/1000</f>
        <v>80.488146999999998</v>
      </c>
      <c r="C510">
        <f>haver_dataset!M522/1000</f>
        <v>9.4812260000000013</v>
      </c>
      <c r="D510">
        <f>haver_dataset!N522/1000</f>
        <v>30.969767999999998</v>
      </c>
      <c r="E510">
        <f>haver_dataset!J522</f>
        <v>59.27</v>
      </c>
      <c r="F510" s="4">
        <f>haver_dataset!G522</f>
        <v>57.51</v>
      </c>
      <c r="G510">
        <f>inventories!F510</f>
        <v>2639.063036439487</v>
      </c>
      <c r="H510">
        <f>inventories!G510</f>
        <v>2598.1030026693202</v>
      </c>
      <c r="I510">
        <f>world_IP!B510</f>
        <v>123.74836754574204</v>
      </c>
      <c r="J510">
        <f>haver_dataset!H522</f>
        <v>237.001</v>
      </c>
      <c r="K510">
        <f>haver_dataset!K522</f>
        <v>100.38849999999999</v>
      </c>
      <c r="L510">
        <f>haver_dataset!L522</f>
        <v>103.8057</v>
      </c>
      <c r="M510">
        <f>DK!B486</f>
        <v>0</v>
      </c>
      <c r="N510">
        <v>-6.4449338999999994E-2</v>
      </c>
      <c r="O510" s="4">
        <f>'Kilian Index'!B570</f>
        <v>-96.399660999999995</v>
      </c>
      <c r="P510">
        <f>GECON!B509</f>
        <v>-6.3708694144999495E-2</v>
      </c>
    </row>
    <row r="511" spans="1:16" x14ac:dyDescent="0.3">
      <c r="A511" s="2">
        <f>haver_dataset!B523</f>
        <v>42185</v>
      </c>
      <c r="B511">
        <f>haver_dataset!C523/1000</f>
        <v>80.942976999999999</v>
      </c>
      <c r="C511">
        <f>haver_dataset!M523/1000</f>
        <v>9.3616329999999994</v>
      </c>
      <c r="D511">
        <f>haver_dataset!N523/1000</f>
        <v>31.312100999999998</v>
      </c>
      <c r="E511">
        <f>haver_dataset!J523</f>
        <v>59.85</v>
      </c>
      <c r="F511" s="4">
        <f>haver_dataset!G523</f>
        <v>58.89</v>
      </c>
      <c r="G511">
        <f>inventories!F511</f>
        <v>2604.4355907428576</v>
      </c>
      <c r="H511">
        <f>inventories!G511</f>
        <v>2599.2834818101201</v>
      </c>
      <c r="I511">
        <f>world_IP!B511</f>
        <v>124.33509119711461</v>
      </c>
      <c r="J511">
        <f>haver_dataset!H523</f>
        <v>237.65700000000001</v>
      </c>
      <c r="K511">
        <f>haver_dataset!K523</f>
        <v>100.0235</v>
      </c>
      <c r="L511">
        <f>haver_dataset!L523</f>
        <v>103.00239999999999</v>
      </c>
      <c r="M511">
        <f>DK!B487</f>
        <v>2.3685690284726668</v>
      </c>
      <c r="N511">
        <v>-1.7775556000000001E-2</v>
      </c>
      <c r="O511" s="4">
        <f>'Kilian Index'!B571</f>
        <v>-80.729988000000006</v>
      </c>
      <c r="P511">
        <f>GECON!B510</f>
        <v>6.9802770442404904E-2</v>
      </c>
    </row>
    <row r="512" spans="1:16" x14ac:dyDescent="0.3">
      <c r="A512" s="2">
        <f>haver_dataset!B524</f>
        <v>42216</v>
      </c>
      <c r="B512">
        <f>haver_dataset!C524/1000</f>
        <v>81.457729999999998</v>
      </c>
      <c r="C512">
        <f>haver_dataset!M524/1000</f>
        <v>9.4471609999999995</v>
      </c>
      <c r="D512">
        <f>haver_dataset!N524/1000</f>
        <v>31.448558000000002</v>
      </c>
      <c r="E512">
        <f>haver_dataset!J524</f>
        <v>50.91</v>
      </c>
      <c r="F512" s="4">
        <f>haver_dataset!G524</f>
        <v>52.42</v>
      </c>
      <c r="G512">
        <f>inventories!F512</f>
        <v>2581.0022486385901</v>
      </c>
      <c r="H512">
        <f>inventories!G512</f>
        <v>2597.7225675593299</v>
      </c>
      <c r="I512">
        <f>world_IP!B512</f>
        <v>124.07425868463432</v>
      </c>
      <c r="J512">
        <f>haver_dataset!H524</f>
        <v>238.03399999999999</v>
      </c>
      <c r="K512">
        <f>haver_dataset!K524</f>
        <v>100.7573</v>
      </c>
      <c r="L512">
        <f>haver_dataset!L524</f>
        <v>104.2028</v>
      </c>
      <c r="M512">
        <f>DK!B488</f>
        <v>0</v>
      </c>
      <c r="N512">
        <v>-0.132514995</v>
      </c>
      <c r="O512" s="4">
        <f>'Kilian Index'!B572</f>
        <v>-47.414439999999999</v>
      </c>
      <c r="P512">
        <f>GECON!B511</f>
        <v>-0.30918655101699899</v>
      </c>
    </row>
    <row r="513" spans="1:16" x14ac:dyDescent="0.3">
      <c r="A513" s="2">
        <f>haver_dataset!B525</f>
        <v>42247</v>
      </c>
      <c r="B513">
        <f>haver_dataset!C525/1000</f>
        <v>81.196010999999999</v>
      </c>
      <c r="C513">
        <f>haver_dataset!M525/1000</f>
        <v>9.4157099999999989</v>
      </c>
      <c r="D513">
        <f>haver_dataset!N525/1000</f>
        <v>31.121436000000003</v>
      </c>
      <c r="E513">
        <f>haver_dataset!J525</f>
        <v>42.87</v>
      </c>
      <c r="F513" s="4">
        <f>haver_dataset!G525</f>
        <v>43.23</v>
      </c>
      <c r="G513">
        <f>inventories!F513</f>
        <v>2587.4449787339208</v>
      </c>
      <c r="H513">
        <f>inventories!G513</f>
        <v>2621.36413808205</v>
      </c>
      <c r="I513">
        <f>world_IP!B513</f>
        <v>124.49109553380849</v>
      </c>
      <c r="J513">
        <f>haver_dataset!H525</f>
        <v>238.03299999999999</v>
      </c>
      <c r="K513">
        <f>haver_dataset!K525</f>
        <v>100.4511</v>
      </c>
      <c r="L513">
        <f>haver_dataset!L525</f>
        <v>104.6632</v>
      </c>
      <c r="M513">
        <f>DK!B489</f>
        <v>0</v>
      </c>
      <c r="N513">
        <v>-0.13187726</v>
      </c>
      <c r="O513" s="4">
        <f>'Kilian Index'!B573</f>
        <v>-38.40258</v>
      </c>
      <c r="P513">
        <f>GECON!B512</f>
        <v>-0.51366904348981901</v>
      </c>
    </row>
    <row r="514" spans="1:16" x14ac:dyDescent="0.3">
      <c r="A514" s="2">
        <f>haver_dataset!B526</f>
        <v>42277</v>
      </c>
      <c r="B514">
        <f>haver_dataset!C526/1000</f>
        <v>81.088486000000003</v>
      </c>
      <c r="C514">
        <f>haver_dataset!M526/1000</f>
        <v>9.490767</v>
      </c>
      <c r="D514">
        <f>haver_dataset!N526/1000</f>
        <v>31.483971</v>
      </c>
      <c r="E514">
        <f>haver_dataset!J526</f>
        <v>45.48</v>
      </c>
      <c r="F514" s="4">
        <f>haver_dataset!G526</f>
        <v>41.12</v>
      </c>
      <c r="G514">
        <f>inventories!F514</f>
        <v>2585.4195195552097</v>
      </c>
      <c r="H514">
        <f>inventories!G514</f>
        <v>2635.2355678223598</v>
      </c>
      <c r="I514">
        <f>world_IP!B514</f>
        <v>124.37144851537983</v>
      </c>
      <c r="J514">
        <f>haver_dataset!H526</f>
        <v>237.49799999999999</v>
      </c>
      <c r="K514">
        <f>haver_dataset!K526</f>
        <v>100.1636</v>
      </c>
      <c r="L514">
        <f>haver_dataset!L526</f>
        <v>103.16160000000001</v>
      </c>
      <c r="M514">
        <f>DK!B490</f>
        <v>0</v>
      </c>
      <c r="N514">
        <v>-3.5533598999999999E-2</v>
      </c>
      <c r="O514" s="4">
        <f>'Kilian Index'!B574</f>
        <v>-56.162063000000003</v>
      </c>
      <c r="P514">
        <f>GECON!B513</f>
        <v>-0.370150102216313</v>
      </c>
    </row>
    <row r="515" spans="1:16" x14ac:dyDescent="0.3">
      <c r="A515" s="2">
        <f>haver_dataset!B527</f>
        <v>42308</v>
      </c>
      <c r="B515">
        <f>haver_dataset!C527/1000</f>
        <v>81.039079999999998</v>
      </c>
      <c r="C515">
        <f>haver_dataset!M527/1000</f>
        <v>9.4062260000000002</v>
      </c>
      <c r="D515">
        <f>haver_dataset!N527/1000</f>
        <v>31.250394</v>
      </c>
      <c r="E515">
        <f>haver_dataset!J527</f>
        <v>46.23</v>
      </c>
      <c r="F515" s="4">
        <f>haver_dataset!G527</f>
        <v>42.03</v>
      </c>
      <c r="G515">
        <f>inventories!F515</f>
        <v>2636.6705848133975</v>
      </c>
      <c r="H515">
        <f>inventories!G515</f>
        <v>2653.4221911299701</v>
      </c>
      <c r="I515">
        <f>world_IP!B515</f>
        <v>124.77885124480906</v>
      </c>
      <c r="J515">
        <f>haver_dataset!H527</f>
        <v>237.733</v>
      </c>
      <c r="K515">
        <f>haver_dataset!K527</f>
        <v>100.0498</v>
      </c>
      <c r="L515">
        <f>haver_dataset!L527</f>
        <v>101.2167</v>
      </c>
      <c r="M515">
        <f>DK!B491</f>
        <v>0</v>
      </c>
      <c r="N515">
        <v>0.18376450799999999</v>
      </c>
      <c r="O515" s="4">
        <f>'Kilian Index'!B575</f>
        <v>-67.486350000000002</v>
      </c>
      <c r="P515">
        <f>GECON!B514</f>
        <v>-1.08950587550823E-2</v>
      </c>
    </row>
    <row r="516" spans="1:16" x14ac:dyDescent="0.3">
      <c r="A516" s="2">
        <f>haver_dataset!B528</f>
        <v>42338</v>
      </c>
      <c r="B516">
        <f>haver_dataset!C528/1000</f>
        <v>81.712781000000007</v>
      </c>
      <c r="C516">
        <f>haver_dataset!M528/1000</f>
        <v>9.3369999999999997</v>
      </c>
      <c r="D516">
        <f>haver_dataset!N528/1000</f>
        <v>31.398235</v>
      </c>
      <c r="E516">
        <f>haver_dataset!J528</f>
        <v>42.65</v>
      </c>
      <c r="F516" s="4">
        <f>haver_dataset!G528</f>
        <v>39.049999999999997</v>
      </c>
      <c r="G516">
        <f>inventories!F516</f>
        <v>2629.378745780024</v>
      </c>
      <c r="H516">
        <f>inventories!G516</f>
        <v>2654.5375903076601</v>
      </c>
      <c r="I516">
        <f>world_IP!B516</f>
        <v>124.31098861255964</v>
      </c>
      <c r="J516">
        <f>haver_dataset!H528</f>
        <v>238.017</v>
      </c>
      <c r="K516">
        <f>haver_dataset!K528</f>
        <v>99.771900000000002</v>
      </c>
      <c r="L516">
        <f>haver_dataset!L528</f>
        <v>99.0458</v>
      </c>
      <c r="M516">
        <f>DK!B492</f>
        <v>0</v>
      </c>
      <c r="N516">
        <v>4.9825527000000001E-2</v>
      </c>
      <c r="O516" s="4">
        <f>'Kilian Index'!B576</f>
        <v>-98.3339</v>
      </c>
      <c r="P516">
        <f>GECON!B515</f>
        <v>-0.18292834527573401</v>
      </c>
    </row>
    <row r="517" spans="1:16" x14ac:dyDescent="0.3">
      <c r="A517" s="2">
        <f>haver_dataset!B529</f>
        <v>42369</v>
      </c>
      <c r="B517">
        <f>haver_dataset!C529/1000</f>
        <v>81.893899000000005</v>
      </c>
      <c r="C517">
        <f>haver_dataset!M529/1000</f>
        <v>9.2813549999999996</v>
      </c>
      <c r="D517">
        <f>haver_dataset!N529/1000</f>
        <v>31.443033</v>
      </c>
      <c r="E517">
        <f>haver_dataset!J529</f>
        <v>37.19</v>
      </c>
      <c r="F517" s="4">
        <f>haver_dataset!G529</f>
        <v>33.159999999999997</v>
      </c>
      <c r="G517">
        <f>inventories!F517</f>
        <v>2636.1198736465049</v>
      </c>
      <c r="H517">
        <f>inventories!G517</f>
        <v>2681.2351784249599</v>
      </c>
      <c r="I517">
        <f>world_IP!B517</f>
        <v>124.01275898947097</v>
      </c>
      <c r="J517">
        <f>haver_dataset!H529</f>
        <v>237.761</v>
      </c>
      <c r="K517">
        <f>haver_dataset!K529</f>
        <v>99.497699999999995</v>
      </c>
      <c r="L517">
        <f>haver_dataset!L529</f>
        <v>98.291200000000003</v>
      </c>
      <c r="M517">
        <f>DK!B493</f>
        <v>-2.0052333287504589</v>
      </c>
      <c r="N517">
        <v>0.197489847</v>
      </c>
      <c r="O517" s="4">
        <f>'Kilian Index'!B577</f>
        <v>-109.52552</v>
      </c>
      <c r="P517">
        <f>GECON!B516</f>
        <v>-0.157850384985013</v>
      </c>
    </row>
    <row r="518" spans="1:16" x14ac:dyDescent="0.3">
      <c r="A518" s="2">
        <f>haver_dataset!B530</f>
        <v>42400</v>
      </c>
      <c r="B518">
        <f>haver_dataset!C530/1000</f>
        <v>81.833853000000005</v>
      </c>
      <c r="C518">
        <f>haver_dataset!M530/1000</f>
        <v>9.2025480000000002</v>
      </c>
      <c r="D518">
        <f>haver_dataset!N530/1000</f>
        <v>31.763026999999997</v>
      </c>
      <c r="E518">
        <f>haver_dataset!J530</f>
        <v>31.67</v>
      </c>
      <c r="F518" s="4">
        <f>haver_dataset!G530</f>
        <v>27.48</v>
      </c>
      <c r="G518">
        <f>inventories!F518</f>
        <v>2681.9639898049063</v>
      </c>
      <c r="H518">
        <f>inventories!G518</f>
        <v>2682.3678024021301</v>
      </c>
      <c r="I518">
        <f>world_IP!B518</f>
        <v>125.35768452359675</v>
      </c>
      <c r="J518">
        <f>haver_dataset!H530</f>
        <v>237.65199999999999</v>
      </c>
      <c r="K518">
        <f>haver_dataset!K530</f>
        <v>99.901700000000005</v>
      </c>
      <c r="L518">
        <f>haver_dataset!L530</f>
        <v>96.290999999999997</v>
      </c>
      <c r="M518">
        <f>DK!B494</f>
        <v>0</v>
      </c>
      <c r="N518">
        <v>0.409993257</v>
      </c>
      <c r="O518" s="4">
        <f>'Kilian Index'!B578</f>
        <v>-138.87451999999999</v>
      </c>
      <c r="P518">
        <f>GECON!B517</f>
        <v>-0.348673641214714</v>
      </c>
    </row>
    <row r="519" spans="1:16" x14ac:dyDescent="0.3">
      <c r="A519" s="2">
        <f>haver_dataset!B531</f>
        <v>42429</v>
      </c>
      <c r="B519">
        <f>haver_dataset!C531/1000</f>
        <v>81.084285999999992</v>
      </c>
      <c r="C519">
        <f>haver_dataset!M531/1000</f>
        <v>9.0652410000000003</v>
      </c>
      <c r="D519">
        <f>haver_dataset!N531/1000</f>
        <v>31.333852</v>
      </c>
      <c r="E519">
        <f>haver_dataset!J531</f>
        <v>30.6</v>
      </c>
      <c r="F519" s="4">
        <f>haver_dataset!G531</f>
        <v>26.66</v>
      </c>
      <c r="G519">
        <f>inventories!F519</f>
        <v>2725.9364026986887</v>
      </c>
      <c r="H519">
        <f>inventories!G519</f>
        <v>2690.6056448381501</v>
      </c>
      <c r="I519">
        <f>world_IP!B519</f>
        <v>125.02797942597637</v>
      </c>
      <c r="J519">
        <f>haver_dataset!H531</f>
        <v>237.33600000000001</v>
      </c>
      <c r="K519">
        <f>haver_dataset!K531</f>
        <v>99.531999999999996</v>
      </c>
      <c r="L519">
        <f>haver_dataset!L531</f>
        <v>94.236999999999995</v>
      </c>
      <c r="M519">
        <f>DK!B495</f>
        <v>0</v>
      </c>
      <c r="N519">
        <v>0.493406807</v>
      </c>
      <c r="O519" s="4">
        <f>'Kilian Index'!B579</f>
        <v>-161.58292</v>
      </c>
      <c r="P519">
        <f>GECON!B518</f>
        <v>-0.52155987471167697</v>
      </c>
    </row>
    <row r="520" spans="1:16" x14ac:dyDescent="0.3">
      <c r="A520" s="2">
        <f>haver_dataset!B532</f>
        <v>42460</v>
      </c>
      <c r="B520">
        <f>haver_dataset!C532/1000</f>
        <v>80.964948000000007</v>
      </c>
      <c r="C520">
        <f>haver_dataset!M532/1000</f>
        <v>9.0885160000000003</v>
      </c>
      <c r="D520">
        <f>haver_dataset!N532/1000</f>
        <v>31.491259999999997</v>
      </c>
      <c r="E520">
        <f>haver_dataset!J532</f>
        <v>37.799999999999997</v>
      </c>
      <c r="F520" s="4">
        <f>haver_dataset!G532</f>
        <v>32.24</v>
      </c>
      <c r="G520">
        <f>inventories!F520</f>
        <v>2742.583080554034</v>
      </c>
      <c r="H520">
        <f>inventories!G520</f>
        <v>2693.8256011661301</v>
      </c>
      <c r="I520">
        <f>world_IP!B520</f>
        <v>125.28072428385592</v>
      </c>
      <c r="J520">
        <f>haver_dataset!H532</f>
        <v>238.08</v>
      </c>
      <c r="K520">
        <f>haver_dataset!K532</f>
        <v>99.469099999999997</v>
      </c>
      <c r="L520">
        <f>haver_dataset!L532</f>
        <v>91.929199999999994</v>
      </c>
      <c r="M520">
        <f>DK!B496</f>
        <v>0</v>
      </c>
      <c r="N520">
        <v>0.482009299</v>
      </c>
      <c r="O520" s="4">
        <f>'Kilian Index'!B580</f>
        <v>-139.49295000000001</v>
      </c>
      <c r="P520">
        <f>GECON!B519</f>
        <v>-9.2819494851388296E-2</v>
      </c>
    </row>
    <row r="521" spans="1:16" x14ac:dyDescent="0.3">
      <c r="A521" s="2">
        <f>haver_dataset!B533</f>
        <v>42490</v>
      </c>
      <c r="B521">
        <f>haver_dataset!C533/1000</f>
        <v>80.184961999999999</v>
      </c>
      <c r="C521">
        <f>haver_dataset!M533/1000</f>
        <v>8.8708670000000005</v>
      </c>
      <c r="D521">
        <f>haver_dataset!N533/1000</f>
        <v>31.612389</v>
      </c>
      <c r="E521">
        <f>haver_dataset!J533</f>
        <v>40.76</v>
      </c>
      <c r="F521" s="4">
        <f>haver_dataset!G533</f>
        <v>35.9</v>
      </c>
      <c r="G521">
        <f>inventories!F521</f>
        <v>2743.7112186108566</v>
      </c>
      <c r="H521">
        <f>inventories!G521</f>
        <v>2686.7160924250902</v>
      </c>
      <c r="I521">
        <f>world_IP!B521</f>
        <v>125.51082522869189</v>
      </c>
      <c r="J521">
        <f>haver_dataset!H533</f>
        <v>238.99199999999999</v>
      </c>
      <c r="K521">
        <f>haver_dataset!K533</f>
        <v>99.303100000000001</v>
      </c>
      <c r="L521">
        <f>haver_dataset!L533</f>
        <v>89.815299999999993</v>
      </c>
      <c r="M521">
        <f>DK!B497</f>
        <v>0</v>
      </c>
      <c r="N521">
        <v>-0.30679880700000001</v>
      </c>
      <c r="O521" s="4">
        <f>'Kilian Index'!B581</f>
        <v>-93.668261999999999</v>
      </c>
      <c r="P521">
        <f>GECON!B520</f>
        <v>-0.11305311422905</v>
      </c>
    </row>
    <row r="522" spans="1:16" x14ac:dyDescent="0.3">
      <c r="A522" s="2">
        <f>haver_dataset!B534</f>
        <v>42521</v>
      </c>
      <c r="B522">
        <f>haver_dataset!C534/1000</f>
        <v>79.393009000000006</v>
      </c>
      <c r="C522">
        <f>haver_dataset!M534/1000</f>
        <v>8.8338060000000009</v>
      </c>
      <c r="D522">
        <f>haver_dataset!N534/1000</f>
        <v>31.494937</v>
      </c>
      <c r="E522">
        <f>haver_dataset!J534</f>
        <v>46.76</v>
      </c>
      <c r="F522" s="4">
        <f>haver_dataset!G534</f>
        <v>40.880000000000003</v>
      </c>
      <c r="G522">
        <f>inventories!F522</f>
        <v>2743.4515260758003</v>
      </c>
      <c r="H522">
        <f>inventories!G522</f>
        <v>2699.9206256570001</v>
      </c>
      <c r="I522">
        <f>world_IP!B522</f>
        <v>125.44819974466931</v>
      </c>
      <c r="J522">
        <f>haver_dataset!H534</f>
        <v>239.55699999999999</v>
      </c>
      <c r="K522">
        <f>haver_dataset!K534</f>
        <v>99.239199999999997</v>
      </c>
      <c r="L522">
        <f>haver_dataset!L534</f>
        <v>89.793300000000002</v>
      </c>
      <c r="M522">
        <f>DK!B498</f>
        <v>0</v>
      </c>
      <c r="N522">
        <v>0.203209325</v>
      </c>
      <c r="O522" s="4">
        <f>'Kilian Index'!B582</f>
        <v>-91.713656999999998</v>
      </c>
      <c r="P522">
        <f>GECON!B521</f>
        <v>-0.17134967207276899</v>
      </c>
    </row>
    <row r="523" spans="1:16" x14ac:dyDescent="0.3">
      <c r="A523" s="2">
        <f>haver_dataset!B535</f>
        <v>42551</v>
      </c>
      <c r="B523">
        <f>haver_dataset!C535/1000</f>
        <v>80.106071</v>
      </c>
      <c r="C523">
        <f>haver_dataset!M535/1000</f>
        <v>8.670967000000001</v>
      </c>
      <c r="D523">
        <f>haver_dataset!N535/1000</f>
        <v>31.913378000000002</v>
      </c>
      <c r="E523">
        <f>haver_dataset!J535</f>
        <v>48.8</v>
      </c>
      <c r="F523" s="4">
        <f>haver_dataset!G535</f>
        <v>44.13</v>
      </c>
      <c r="G523">
        <f>inventories!F523</f>
        <v>2721.3214139916117</v>
      </c>
      <c r="H523">
        <f>inventories!G523</f>
        <v>2715.1531527644502</v>
      </c>
      <c r="I523">
        <f>world_IP!B523</f>
        <v>126.31682558927686</v>
      </c>
      <c r="J523">
        <f>haver_dataset!H535</f>
        <v>240.22200000000001</v>
      </c>
      <c r="K523">
        <f>haver_dataset!K535</f>
        <v>99.470600000000005</v>
      </c>
      <c r="L523">
        <f>haver_dataset!L535</f>
        <v>89.652600000000007</v>
      </c>
      <c r="M523">
        <f>DK!B499</f>
        <v>0.54489511631256904</v>
      </c>
      <c r="N523">
        <v>-0.19979628499999999</v>
      </c>
      <c r="O523" s="4">
        <f>'Kilian Index'!B583</f>
        <v>-93.785411999999994</v>
      </c>
      <c r="P523">
        <f>GECON!B522</f>
        <v>-0.163719561973626</v>
      </c>
    </row>
    <row r="524" spans="1:16" x14ac:dyDescent="0.3">
      <c r="A524" s="2">
        <f>haver_dataset!B536</f>
        <v>42582</v>
      </c>
      <c r="B524">
        <f>haver_dataset!C536/1000</f>
        <v>80.864464999999996</v>
      </c>
      <c r="C524">
        <f>haver_dataset!M536/1000</f>
        <v>8.6640650000000008</v>
      </c>
      <c r="D524">
        <f>haver_dataset!N536/1000</f>
        <v>32.093457000000001</v>
      </c>
      <c r="E524">
        <f>haver_dataset!J536</f>
        <v>44.69</v>
      </c>
      <c r="F524" s="4">
        <f>haver_dataset!G536</f>
        <v>41.48</v>
      </c>
      <c r="G524">
        <f>inventories!F524</f>
        <v>2712.6487344207808</v>
      </c>
      <c r="H524">
        <f>inventories!G524</f>
        <v>2727.4784807913902</v>
      </c>
      <c r="I524">
        <f>world_IP!B524</f>
        <v>125.70197635861378</v>
      </c>
      <c r="J524">
        <f>haver_dataset!H536</f>
        <v>240.101</v>
      </c>
      <c r="K524">
        <f>haver_dataset!K536</f>
        <v>99.510900000000007</v>
      </c>
      <c r="L524">
        <f>haver_dataset!L536</f>
        <v>90.172399999999996</v>
      </c>
      <c r="M524">
        <f>DK!B500</f>
        <v>0</v>
      </c>
      <c r="N524">
        <v>9.1445100000000001E-2</v>
      </c>
      <c r="O524" s="4">
        <f>'Kilian Index'!B584</f>
        <v>-78.400203000000005</v>
      </c>
      <c r="P524">
        <f>GECON!B523</f>
        <v>-0.27163365596387601</v>
      </c>
    </row>
    <row r="525" spans="1:16" x14ac:dyDescent="0.3">
      <c r="A525" s="2">
        <f>haver_dataset!B537</f>
        <v>42613</v>
      </c>
      <c r="B525">
        <f>haver_dataset!C537/1000</f>
        <v>80.294990999999996</v>
      </c>
      <c r="C525">
        <f>haver_dataset!M537/1000</f>
        <v>8.6855480000000007</v>
      </c>
      <c r="D525">
        <f>haver_dataset!N537/1000</f>
        <v>32.003993000000001</v>
      </c>
      <c r="E525">
        <f>haver_dataset!J537</f>
        <v>44.76</v>
      </c>
      <c r="F525" s="4">
        <f>haver_dataset!G537</f>
        <v>41.21</v>
      </c>
      <c r="G525">
        <f>inventories!F525</f>
        <v>2688.7444410163544</v>
      </c>
      <c r="H525">
        <f>inventories!G525</f>
        <v>2721.9544906732599</v>
      </c>
      <c r="I525">
        <f>world_IP!B525</f>
        <v>126.07324989916349</v>
      </c>
      <c r="J525">
        <f>haver_dataset!H537</f>
        <v>240.54499999999999</v>
      </c>
      <c r="K525">
        <f>haver_dataset!K537</f>
        <v>99.168599999999998</v>
      </c>
      <c r="L525">
        <f>haver_dataset!L537</f>
        <v>89.805300000000003</v>
      </c>
      <c r="M525">
        <f>DK!B501</f>
        <v>0</v>
      </c>
      <c r="N525">
        <v>-7.1303067999999997E-2</v>
      </c>
      <c r="O525" s="4">
        <f>'Kilian Index'!B585</f>
        <v>-83.421379999999999</v>
      </c>
      <c r="P525">
        <f>GECON!B524</f>
        <v>-0.13271782417799699</v>
      </c>
    </row>
    <row r="526" spans="1:16" x14ac:dyDescent="0.3">
      <c r="A526" s="2">
        <f>haver_dataset!B538</f>
        <v>42643</v>
      </c>
      <c r="B526">
        <f>haver_dataset!C538/1000</f>
        <v>80.654691</v>
      </c>
      <c r="C526">
        <f>haver_dataset!M538/1000</f>
        <v>8.5442</v>
      </c>
      <c r="D526">
        <f>haver_dataset!N538/1000</f>
        <v>32.054828999999998</v>
      </c>
      <c r="E526">
        <f>haver_dataset!J538</f>
        <v>45.22</v>
      </c>
      <c r="F526" s="4">
        <f>haver_dataset!G538</f>
        <v>40.86</v>
      </c>
      <c r="G526">
        <f>inventories!F526</f>
        <v>2658.2445446459074</v>
      </c>
      <c r="H526">
        <f>inventories!G526</f>
        <v>2711.8488925702</v>
      </c>
      <c r="I526">
        <f>world_IP!B526</f>
        <v>125.96148503155078</v>
      </c>
      <c r="J526">
        <f>haver_dataset!H538</f>
        <v>241.17599999999999</v>
      </c>
      <c r="K526">
        <f>haver_dataset!K538</f>
        <v>99.358199999999997</v>
      </c>
      <c r="L526">
        <f>haver_dataset!L538</f>
        <v>89.991799999999998</v>
      </c>
      <c r="M526">
        <f>DK!B502</f>
        <v>1.4352429503451851</v>
      </c>
      <c r="N526">
        <v>0.21292649799999999</v>
      </c>
      <c r="O526" s="4">
        <f>'Kilian Index'!B586</f>
        <v>-62.804302</v>
      </c>
      <c r="P526">
        <f>GECON!B525</f>
        <v>-0.140845372732983</v>
      </c>
    </row>
    <row r="527" spans="1:16" x14ac:dyDescent="0.3">
      <c r="A527" s="2">
        <f>haver_dataset!B539</f>
        <v>42674</v>
      </c>
      <c r="B527">
        <f>haver_dataset!C539/1000</f>
        <v>81.812065000000004</v>
      </c>
      <c r="C527">
        <f>haver_dataset!M539/1000</f>
        <v>8.8409999999999993</v>
      </c>
      <c r="D527">
        <f>haver_dataset!N539/1000</f>
        <v>32.547183000000004</v>
      </c>
      <c r="E527">
        <f>haver_dataset!J539</f>
        <v>49.81</v>
      </c>
      <c r="F527" s="4">
        <f>haver_dataset!G539</f>
        <v>44.76</v>
      </c>
      <c r="G527">
        <f>inventories!F527</f>
        <v>2694.9455094322489</v>
      </c>
      <c r="H527">
        <f>inventories!G527</f>
        <v>2712.91700890115</v>
      </c>
      <c r="I527">
        <f>world_IP!B527</f>
        <v>126.83403785871297</v>
      </c>
      <c r="J527">
        <f>haver_dataset!H539</f>
        <v>241.74100000000001</v>
      </c>
      <c r="K527">
        <f>haver_dataset!K539</f>
        <v>99.503299999999996</v>
      </c>
      <c r="L527">
        <f>haver_dataset!L539</f>
        <v>92.568700000000007</v>
      </c>
      <c r="M527">
        <f>DK!B503</f>
        <v>0</v>
      </c>
      <c r="N527">
        <v>0.58453595800000002</v>
      </c>
      <c r="O527" s="4">
        <f>'Kilian Index'!B587</f>
        <v>-58.071925999999998</v>
      </c>
      <c r="P527">
        <f>GECON!B526</f>
        <v>-7.5622819842092001E-2</v>
      </c>
    </row>
    <row r="528" spans="1:16" x14ac:dyDescent="0.3">
      <c r="A528" s="2">
        <f>haver_dataset!B540</f>
        <v>42704</v>
      </c>
      <c r="B528">
        <f>haver_dataset!C540/1000</f>
        <v>82.811177999999998</v>
      </c>
      <c r="C528">
        <f>haver_dataset!M540/1000</f>
        <v>8.906032999999999</v>
      </c>
      <c r="D528">
        <f>haver_dataset!N540/1000</f>
        <v>32.921847</v>
      </c>
      <c r="E528">
        <f>haver_dataset!J540</f>
        <v>45.73</v>
      </c>
      <c r="F528" s="4">
        <f>haver_dataset!G540</f>
        <v>41.8</v>
      </c>
      <c r="G528">
        <f>inventories!F528</f>
        <v>2683.1161604276094</v>
      </c>
      <c r="H528">
        <f>inventories!G528</f>
        <v>2707.2131303983401</v>
      </c>
      <c r="I528">
        <f>world_IP!B528</f>
        <v>126.92318194808253</v>
      </c>
      <c r="J528">
        <f>haver_dataset!H540</f>
        <v>242.02600000000001</v>
      </c>
      <c r="K528">
        <f>haver_dataset!K540</f>
        <v>99.4315</v>
      </c>
      <c r="L528">
        <f>haver_dataset!L540</f>
        <v>92.043999999999997</v>
      </c>
      <c r="M528">
        <f>DK!B504</f>
        <v>7.878501747805414</v>
      </c>
      <c r="N528">
        <v>-0.26999621499999998</v>
      </c>
      <c r="O528" s="4">
        <f>'Kilian Index'!B588</f>
        <v>-36.986379999999997</v>
      </c>
      <c r="P528">
        <f>GECON!B527</f>
        <v>-7.5575267891763803E-2</v>
      </c>
    </row>
    <row r="529" spans="1:16" x14ac:dyDescent="0.3">
      <c r="A529" s="2">
        <f>haver_dataset!B541</f>
        <v>42735</v>
      </c>
      <c r="B529">
        <f>haver_dataset!C541/1000</f>
        <v>82.259630999999999</v>
      </c>
      <c r="C529">
        <f>haver_dataset!M541/1000</f>
        <v>8.8458709999999989</v>
      </c>
      <c r="D529">
        <f>haver_dataset!N541/1000</f>
        <v>32.694389999999999</v>
      </c>
      <c r="E529">
        <f>haver_dataset!J541</f>
        <v>52.06</v>
      </c>
      <c r="F529" s="4">
        <f>haver_dataset!G541</f>
        <v>46.72</v>
      </c>
      <c r="G529">
        <f>inventories!F529</f>
        <v>2675.9570069781707</v>
      </c>
      <c r="H529">
        <f>inventories!G529</f>
        <v>2720.2992010428602</v>
      </c>
      <c r="I529">
        <f>world_IP!B529</f>
        <v>126.88902479694869</v>
      </c>
      <c r="J529">
        <f>haver_dataset!H541</f>
        <v>242.637</v>
      </c>
      <c r="K529">
        <f>haver_dataset!K541</f>
        <v>99.461200000000005</v>
      </c>
      <c r="L529">
        <f>haver_dataset!L541</f>
        <v>91.899299999999997</v>
      </c>
      <c r="M529">
        <f>DK!B505</f>
        <v>2.0030573927683566</v>
      </c>
      <c r="N529">
        <v>0.589881353</v>
      </c>
      <c r="O529" s="4">
        <f>'Kilian Index'!B589</f>
        <v>-39.173752999999998</v>
      </c>
      <c r="P529">
        <f>GECON!B528</f>
        <v>0.140813897011143</v>
      </c>
    </row>
    <row r="530" spans="1:16" x14ac:dyDescent="0.3">
      <c r="A530" s="2">
        <f>haver_dataset!B542</f>
        <v>42766</v>
      </c>
      <c r="B530">
        <f>haver_dataset!C542/1000</f>
        <v>81.231770999999995</v>
      </c>
      <c r="C530">
        <f>haver_dataset!M542/1000</f>
        <v>8.8735809999999997</v>
      </c>
      <c r="D530">
        <f>haver_dataset!N542/1000</f>
        <v>31.844043000000003</v>
      </c>
      <c r="E530">
        <f>haver_dataset!J542</f>
        <v>52.56</v>
      </c>
      <c r="F530" s="4">
        <f>haver_dataset!G542</f>
        <v>48.12</v>
      </c>
      <c r="G530">
        <f>inventories!F530</f>
        <v>2739.8102393294785</v>
      </c>
      <c r="H530">
        <f>inventories!G530</f>
        <v>2744.07954532435</v>
      </c>
      <c r="I530">
        <f>world_IP!B530</f>
        <v>127.85577746216126</v>
      </c>
      <c r="J530">
        <f>haver_dataset!H542</f>
        <v>243.61799999999999</v>
      </c>
      <c r="K530">
        <f>haver_dataset!K542</f>
        <v>99.628600000000006</v>
      </c>
      <c r="L530">
        <f>haver_dataset!L542</f>
        <v>94.058700000000002</v>
      </c>
      <c r="M530">
        <f>DK!B506</f>
        <v>0</v>
      </c>
      <c r="N530">
        <v>-8.3150402999999998E-2</v>
      </c>
      <c r="O530" s="4">
        <f>'Kilian Index'!B590</f>
        <v>-53.990751000000003</v>
      </c>
      <c r="P530">
        <f>GECON!B529</f>
        <v>0.23112494346742399</v>
      </c>
    </row>
    <row r="531" spans="1:16" x14ac:dyDescent="0.3">
      <c r="A531" s="2">
        <f>haver_dataset!B543</f>
        <v>42794</v>
      </c>
      <c r="B531">
        <f>haver_dataset!C543/1000</f>
        <v>81.108964</v>
      </c>
      <c r="C531">
        <f>haver_dataset!M543/1000</f>
        <v>9.1081070000000004</v>
      </c>
      <c r="D531">
        <f>haver_dataset!N543/1000</f>
        <v>31.675318000000001</v>
      </c>
      <c r="E531">
        <f>haver_dataset!J543</f>
        <v>53.46</v>
      </c>
      <c r="F531" s="4">
        <f>haver_dataset!G543</f>
        <v>49.38</v>
      </c>
      <c r="G531">
        <f>inventories!F531</f>
        <v>2780.680860555472</v>
      </c>
      <c r="H531">
        <f>inventories!G531</f>
        <v>2748.4813523808298</v>
      </c>
      <c r="I531">
        <f>world_IP!B531</f>
        <v>128.33369493686936</v>
      </c>
      <c r="J531">
        <f>haver_dataset!H543</f>
        <v>244.006</v>
      </c>
      <c r="K531">
        <f>haver_dataset!K543</f>
        <v>99.541499999999999</v>
      </c>
      <c r="L531">
        <f>haver_dataset!L543</f>
        <v>96.218299999999999</v>
      </c>
      <c r="M531">
        <f>DK!B507</f>
        <v>0</v>
      </c>
      <c r="N531">
        <v>-0.13072215200000001</v>
      </c>
      <c r="O531" s="4">
        <f>'Kilian Index'!B591</f>
        <v>-71.754219000000006</v>
      </c>
      <c r="P531">
        <f>GECON!B530</f>
        <v>0.247518738579417</v>
      </c>
    </row>
    <row r="532" spans="1:16" x14ac:dyDescent="0.3">
      <c r="A532" s="2">
        <f>haver_dataset!B544</f>
        <v>42825</v>
      </c>
      <c r="B532">
        <f>haver_dataset!C544/1000</f>
        <v>80.611456000000004</v>
      </c>
      <c r="C532">
        <f>haver_dataset!M544/1000</f>
        <v>9.1924189999999992</v>
      </c>
      <c r="D532">
        <f>haver_dataset!N544/1000</f>
        <v>31.317824000000002</v>
      </c>
      <c r="E532">
        <f>haver_dataset!J544</f>
        <v>49.48</v>
      </c>
      <c r="F532" s="4">
        <f>haver_dataset!G544</f>
        <v>46.53</v>
      </c>
      <c r="G532">
        <f>inventories!F532</f>
        <v>2808.8650996868987</v>
      </c>
      <c r="H532">
        <f>inventories!G532</f>
        <v>2761.9993282293399</v>
      </c>
      <c r="I532">
        <f>world_IP!B532</f>
        <v>129.01558161615276</v>
      </c>
      <c r="J532">
        <f>haver_dataset!H544</f>
        <v>243.892</v>
      </c>
      <c r="K532">
        <f>haver_dataset!K544</f>
        <v>99.180199999999999</v>
      </c>
      <c r="L532">
        <f>haver_dataset!L544</f>
        <v>97.388400000000004</v>
      </c>
      <c r="M532">
        <f>DK!B508</f>
        <v>0</v>
      </c>
      <c r="N532">
        <v>0.26869304300000002</v>
      </c>
      <c r="O532" s="4">
        <f>'Kilian Index'!B592</f>
        <v>-30.800395999999999</v>
      </c>
      <c r="P532">
        <f>GECON!B531</f>
        <v>0.21638559174781899</v>
      </c>
    </row>
    <row r="533" spans="1:16" x14ac:dyDescent="0.3">
      <c r="A533" s="2">
        <f>haver_dataset!B545</f>
        <v>42855</v>
      </c>
      <c r="B533">
        <f>haver_dataset!C545/1000</f>
        <v>80.102419999999995</v>
      </c>
      <c r="C533">
        <f>haver_dataset!M545/1000</f>
        <v>9.1147999999999989</v>
      </c>
      <c r="D533">
        <f>haver_dataset!N545/1000</f>
        <v>31.338214000000001</v>
      </c>
      <c r="E533">
        <f>haver_dataset!J545</f>
        <v>51.08</v>
      </c>
      <c r="F533" s="4">
        <f>haver_dataset!G545</f>
        <v>47.47</v>
      </c>
      <c r="G533">
        <f>inventories!F533</f>
        <v>2783.5639573210656</v>
      </c>
      <c r="H533">
        <f>inventories!G533</f>
        <v>2724.4223925751799</v>
      </c>
      <c r="I533">
        <f>world_IP!B533</f>
        <v>129.27656943628483</v>
      </c>
      <c r="J533">
        <f>haver_dataset!H545</f>
        <v>244.19300000000001</v>
      </c>
      <c r="K533">
        <f>haver_dataset!K545</f>
        <v>100.2753</v>
      </c>
      <c r="L533">
        <f>haver_dataset!L545</f>
        <v>98.541399999999996</v>
      </c>
      <c r="M533">
        <f>DK!B509</f>
        <v>0</v>
      </c>
      <c r="N533">
        <v>-0.21862278299999999</v>
      </c>
      <c r="O533" s="4">
        <f>'Kilian Index'!B593</f>
        <v>-23.947068000000002</v>
      </c>
      <c r="P533">
        <f>GECON!B532</f>
        <v>0.178288830682266</v>
      </c>
    </row>
    <row r="534" spans="1:16" x14ac:dyDescent="0.3">
      <c r="A534" s="2">
        <f>haver_dataset!B546</f>
        <v>42886</v>
      </c>
      <c r="B534">
        <f>haver_dataset!C546/1000</f>
        <v>80.895723000000004</v>
      </c>
      <c r="C534">
        <f>haver_dataset!M546/1000</f>
        <v>9.2077099999999987</v>
      </c>
      <c r="D534">
        <f>haver_dataset!N546/1000</f>
        <v>31.861008999999999</v>
      </c>
      <c r="E534">
        <f>haver_dataset!J546</f>
        <v>48.51</v>
      </c>
      <c r="F534" s="4">
        <f>haver_dataset!G546</f>
        <v>47.21</v>
      </c>
      <c r="G534">
        <f>inventories!F534</f>
        <v>2746.4937664819545</v>
      </c>
      <c r="H534">
        <f>inventories!G534</f>
        <v>2700.9855051504001</v>
      </c>
      <c r="I534">
        <f>world_IP!B534</f>
        <v>129.50706446858402</v>
      </c>
      <c r="J534">
        <f>haver_dataset!H546</f>
        <v>244.00399999999999</v>
      </c>
      <c r="K534">
        <f>haver_dataset!K546</f>
        <v>100.1347</v>
      </c>
      <c r="L534">
        <f>haver_dataset!L546</f>
        <v>99.450599999999994</v>
      </c>
      <c r="M534">
        <f>DK!B510</f>
        <v>-4.4557206093270381</v>
      </c>
      <c r="N534">
        <v>0.13402023199999999</v>
      </c>
      <c r="O534" s="4">
        <f>'Kilian Index'!B594</f>
        <v>-46.461109</v>
      </c>
      <c r="P534">
        <f>GECON!B533</f>
        <v>9.4318267582167506E-2</v>
      </c>
    </row>
    <row r="535" spans="1:16" x14ac:dyDescent="0.3">
      <c r="A535" s="2">
        <f>haver_dataset!B547</f>
        <v>42916</v>
      </c>
      <c r="B535">
        <f>haver_dataset!C547/1000</f>
        <v>81.146556000000004</v>
      </c>
      <c r="C535">
        <f>haver_dataset!M547/1000</f>
        <v>9.1344999999999992</v>
      </c>
      <c r="D535">
        <f>haver_dataset!N547/1000</f>
        <v>32.266933999999999</v>
      </c>
      <c r="E535">
        <f>haver_dataset!J547</f>
        <v>45.19</v>
      </c>
      <c r="F535" s="4">
        <f>haver_dataset!G547</f>
        <v>44.03</v>
      </c>
      <c r="G535">
        <f>inventories!F535</f>
        <v>2708.0196013286763</v>
      </c>
      <c r="H535">
        <f>inventories!G535</f>
        <v>2700.0098674474698</v>
      </c>
      <c r="I535">
        <f>world_IP!B535</f>
        <v>129.47927127320767</v>
      </c>
      <c r="J535">
        <f>haver_dataset!H547</f>
        <v>244.16300000000001</v>
      </c>
      <c r="K535">
        <f>haver_dataset!K547</f>
        <v>100.18389999999999</v>
      </c>
      <c r="L535">
        <f>haver_dataset!L547</f>
        <v>100.7628</v>
      </c>
      <c r="M535">
        <f>DK!B511</f>
        <v>0</v>
      </c>
      <c r="N535">
        <v>-0.22517473900000001</v>
      </c>
      <c r="O535" s="4">
        <f>'Kilian Index'!B595</f>
        <v>-58.693460000000002</v>
      </c>
      <c r="P535">
        <f>GECON!B534</f>
        <v>0.17004655795957499</v>
      </c>
    </row>
    <row r="536" spans="1:16" x14ac:dyDescent="0.3">
      <c r="A536" s="2">
        <f>haver_dataset!B548</f>
        <v>42947</v>
      </c>
      <c r="B536">
        <f>haver_dataset!C548/1000</f>
        <v>81.617865999999992</v>
      </c>
      <c r="C536">
        <f>haver_dataset!M548/1000</f>
        <v>9.2657739999999986</v>
      </c>
      <c r="D536">
        <f>haver_dataset!N548/1000</f>
        <v>32.478729000000001</v>
      </c>
      <c r="E536">
        <f>haver_dataset!J548</f>
        <v>46.61</v>
      </c>
      <c r="F536" s="4">
        <f>haver_dataset!G548</f>
        <v>44.76</v>
      </c>
      <c r="G536">
        <f>inventories!F536</f>
        <v>2683.0941774228709</v>
      </c>
      <c r="H536">
        <f>inventories!G536</f>
        <v>2693.8351192907398</v>
      </c>
      <c r="I536">
        <f>world_IP!B536</f>
        <v>129.33671267722045</v>
      </c>
      <c r="J536">
        <f>haver_dataset!H548</f>
        <v>244.24299999999999</v>
      </c>
      <c r="K536">
        <f>haver_dataset!K548</f>
        <v>99.808000000000007</v>
      </c>
      <c r="L536">
        <f>haver_dataset!L548</f>
        <v>100.74420000000001</v>
      </c>
      <c r="M536">
        <f>DK!B512</f>
        <v>0</v>
      </c>
      <c r="N536">
        <v>0.13790408600000001</v>
      </c>
      <c r="O536" s="4">
        <f>'Kilian Index'!B596</f>
        <v>-53.370479000000003</v>
      </c>
      <c r="P536">
        <f>GECON!B535</f>
        <v>9.6976606310928706E-2</v>
      </c>
    </row>
    <row r="537" spans="1:16" x14ac:dyDescent="0.3">
      <c r="A537" s="2">
        <f>haver_dataset!B549</f>
        <v>42978</v>
      </c>
      <c r="B537">
        <f>haver_dataset!C549/1000</f>
        <v>81.187994000000003</v>
      </c>
      <c r="C537">
        <f>haver_dataset!M549/1000</f>
        <v>9.263935</v>
      </c>
      <c r="D537">
        <f>haver_dataset!N549/1000</f>
        <v>32.304217999999999</v>
      </c>
      <c r="E537">
        <f>haver_dataset!J549</f>
        <v>48.05</v>
      </c>
      <c r="F537" s="4">
        <f>haver_dataset!G549</f>
        <v>47.62</v>
      </c>
      <c r="G537">
        <f>inventories!F537</f>
        <v>2631.5706016618528</v>
      </c>
      <c r="H537">
        <f>inventories!G537</f>
        <v>2660.9279262969499</v>
      </c>
      <c r="I537">
        <f>world_IP!B537</f>
        <v>130.17848438081424</v>
      </c>
      <c r="J537">
        <f>haver_dataset!H549</f>
        <v>245.18299999999999</v>
      </c>
      <c r="K537">
        <f>haver_dataset!K549</f>
        <v>99.614000000000004</v>
      </c>
      <c r="L537">
        <f>haver_dataset!L549</f>
        <v>100.0187</v>
      </c>
      <c r="M537">
        <f>DK!B513</f>
        <v>0</v>
      </c>
      <c r="N537">
        <v>-0.27782753399999999</v>
      </c>
      <c r="O537" s="4">
        <f>'Kilian Index'!B597</f>
        <v>-30.463837000000002</v>
      </c>
      <c r="P537">
        <f>GECON!B536</f>
        <v>0.25001541443943898</v>
      </c>
    </row>
    <row r="538" spans="1:16" x14ac:dyDescent="0.3">
      <c r="A538" s="2">
        <f>haver_dataset!B550</f>
        <v>43008</v>
      </c>
      <c r="B538">
        <f>haver_dataset!C550/1000</f>
        <v>81.325729999999993</v>
      </c>
      <c r="C538">
        <f>haver_dataset!M550/1000</f>
        <v>9.5335999999999999</v>
      </c>
      <c r="D538">
        <f>haver_dataset!N550/1000</f>
        <v>32.457632000000004</v>
      </c>
      <c r="E538">
        <f>haver_dataset!J550</f>
        <v>49.83</v>
      </c>
      <c r="F538" s="4">
        <f>haver_dataset!G550</f>
        <v>50.46</v>
      </c>
      <c r="G538">
        <f>inventories!F538</f>
        <v>2628.4663781678109</v>
      </c>
      <c r="H538">
        <f>inventories!G538</f>
        <v>2682.52346640735</v>
      </c>
      <c r="I538">
        <f>world_IP!B538</f>
        <v>130.46378519162477</v>
      </c>
      <c r="J538">
        <f>haver_dataset!H550</f>
        <v>246.435</v>
      </c>
      <c r="K538">
        <f>haver_dataset!K550</f>
        <v>99.637100000000004</v>
      </c>
      <c r="L538">
        <f>haver_dataset!L550</f>
        <v>101.1584</v>
      </c>
      <c r="M538">
        <f>DK!B514</f>
        <v>0</v>
      </c>
      <c r="N538">
        <v>0.15143730899999999</v>
      </c>
      <c r="O538" s="4">
        <f>'Kilian Index'!B598</f>
        <v>-13.057930000000001</v>
      </c>
      <c r="P538">
        <f>GECON!B537</f>
        <v>0.22343411801128901</v>
      </c>
    </row>
    <row r="539" spans="1:16" x14ac:dyDescent="0.3">
      <c r="A539" s="2">
        <f>haver_dataset!B551</f>
        <v>43039</v>
      </c>
      <c r="B539">
        <f>haver_dataset!C551/1000</f>
        <v>81.542654999999996</v>
      </c>
      <c r="C539">
        <f>haver_dataset!M551/1000</f>
        <v>9.6680319999999984</v>
      </c>
      <c r="D539">
        <f>haver_dataset!N551/1000</f>
        <v>32.205010000000001</v>
      </c>
      <c r="E539">
        <f>haver_dataset!J551</f>
        <v>51.6</v>
      </c>
      <c r="F539" s="4">
        <f>haver_dataset!G551</f>
        <v>51.4</v>
      </c>
      <c r="G539">
        <f>inventories!F539</f>
        <v>2613.1380254102078</v>
      </c>
      <c r="H539">
        <f>inventories!G539</f>
        <v>2633.6499816944201</v>
      </c>
      <c r="I539">
        <f>world_IP!B539</f>
        <v>130.55413121856733</v>
      </c>
      <c r="J539">
        <f>haver_dataset!H551</f>
        <v>246.626</v>
      </c>
      <c r="K539">
        <f>haver_dataset!K551</f>
        <v>100.69029999999999</v>
      </c>
      <c r="L539">
        <f>haver_dataset!L551</f>
        <v>102.741</v>
      </c>
      <c r="M539">
        <f>DK!B515</f>
        <v>0</v>
      </c>
      <c r="N539">
        <v>3.9031178E-2</v>
      </c>
      <c r="O539" s="4">
        <f>'Kilian Index'!B599</f>
        <v>-4.4869985999999997</v>
      </c>
      <c r="P539">
        <f>GECON!B538</f>
        <v>0.34585374521675699</v>
      </c>
    </row>
    <row r="540" spans="1:16" x14ac:dyDescent="0.3">
      <c r="A540" s="2">
        <f>haver_dataset!B552</f>
        <v>43069</v>
      </c>
      <c r="B540">
        <f>haver_dataset!C552/1000</f>
        <v>82.002021999999997</v>
      </c>
      <c r="C540">
        <f>haver_dataset!M552/1000</f>
        <v>10.087899999999999</v>
      </c>
      <c r="D540">
        <f>haver_dataset!N552/1000</f>
        <v>32.064526000000001</v>
      </c>
      <c r="E540">
        <f>haver_dataset!J552</f>
        <v>56.66</v>
      </c>
      <c r="F540" s="4">
        <f>haver_dataset!G552</f>
        <v>56.3</v>
      </c>
      <c r="G540">
        <f>inventories!F540</f>
        <v>2588.3990582189431</v>
      </c>
      <c r="H540">
        <f>inventories!G540</f>
        <v>2609.3827511250902</v>
      </c>
      <c r="I540">
        <f>world_IP!B540</f>
        <v>131.77102810417074</v>
      </c>
      <c r="J540">
        <f>haver_dataset!H552</f>
        <v>247.28399999999999</v>
      </c>
      <c r="K540">
        <f>haver_dataset!K552</f>
        <v>100.7735</v>
      </c>
      <c r="L540">
        <f>haver_dataset!L552</f>
        <v>104.458</v>
      </c>
      <c r="M540">
        <f>DK!B516</f>
        <v>0.17845839187933035</v>
      </c>
      <c r="N540">
        <v>0.20916876600000001</v>
      </c>
      <c r="O540" s="4">
        <f>'Kilian Index'!B600</f>
        <v>-6.6541967</v>
      </c>
      <c r="P540">
        <f>GECON!B539</f>
        <v>0.298298592268603</v>
      </c>
    </row>
    <row r="541" spans="1:16" x14ac:dyDescent="0.3">
      <c r="A541" s="2">
        <f>haver_dataset!B553</f>
        <v>43100</v>
      </c>
      <c r="B541">
        <f>haver_dataset!C553/1000</f>
        <v>81.643600000000006</v>
      </c>
      <c r="C541">
        <f>haver_dataset!M553/1000</f>
        <v>9.9928709999999992</v>
      </c>
      <c r="D541">
        <f>haver_dataset!N553/1000</f>
        <v>31.873112000000003</v>
      </c>
      <c r="E541">
        <f>haver_dataset!J553</f>
        <v>57.9</v>
      </c>
      <c r="F541" s="4">
        <f>haver_dataset!G553</f>
        <v>57.44</v>
      </c>
      <c r="G541">
        <f>inventories!F541</f>
        <v>2530.8057237771022</v>
      </c>
      <c r="H541">
        <f>inventories!G541</f>
        <v>2571.7693285416899</v>
      </c>
      <c r="I541">
        <f>world_IP!B541</f>
        <v>131.96378721102226</v>
      </c>
      <c r="J541">
        <f>haver_dataset!H553</f>
        <v>247.80500000000001</v>
      </c>
      <c r="K541">
        <f>haver_dataset!K553</f>
        <v>100.5329</v>
      </c>
      <c r="L541">
        <f>haver_dataset!L553</f>
        <v>104.45950000000001</v>
      </c>
      <c r="M541">
        <f>DK!B517</f>
        <v>0</v>
      </c>
      <c r="N541">
        <v>-0.52260353199999998</v>
      </c>
      <c r="O541" s="4">
        <f>'Kilian Index'!B601</f>
        <v>4.0406573000000003</v>
      </c>
      <c r="P541">
        <f>GECON!B540</f>
        <v>0.23975112768201901</v>
      </c>
    </row>
    <row r="542" spans="1:16" x14ac:dyDescent="0.3">
      <c r="A542" s="2">
        <f>haver_dataset!B554</f>
        <v>43131</v>
      </c>
      <c r="B542">
        <f>haver_dataset!C554/1000</f>
        <v>82.126306</v>
      </c>
      <c r="C542">
        <f>haver_dataset!M554/1000</f>
        <v>9.998323000000001</v>
      </c>
      <c r="D542">
        <f>haver_dataset!N554/1000</f>
        <v>32.164802000000002</v>
      </c>
      <c r="E542">
        <f>haver_dataset!J554</f>
        <v>63.66</v>
      </c>
      <c r="F542" s="4">
        <f>haver_dataset!G554</f>
        <v>59.71</v>
      </c>
      <c r="G542">
        <f>inventories!F542</f>
        <v>2561.4022752669548</v>
      </c>
      <c r="H542">
        <f>inventories!G542</f>
        <v>2570.9542137940898</v>
      </c>
      <c r="I542">
        <f>world_IP!B542</f>
        <v>132.47125094422424</v>
      </c>
      <c r="J542">
        <f>haver_dataset!H554</f>
        <v>248.85900000000001</v>
      </c>
      <c r="K542">
        <f>haver_dataset!K554</f>
        <v>100.11620000000001</v>
      </c>
      <c r="L542">
        <f>haver_dataset!L554</f>
        <v>104.1781</v>
      </c>
      <c r="M542">
        <f>DK!B518</f>
        <v>0</v>
      </c>
      <c r="N542">
        <v>0.24629110600000001</v>
      </c>
      <c r="O542" s="4">
        <f>'Kilian Index'!B602</f>
        <v>-22.706824000000001</v>
      </c>
      <c r="P542">
        <f>GECON!B541</f>
        <v>0.28312730783529999</v>
      </c>
    </row>
    <row r="543" spans="1:16" x14ac:dyDescent="0.3">
      <c r="A543" s="2">
        <f>haver_dataset!B555</f>
        <v>43159</v>
      </c>
      <c r="B543">
        <f>haver_dataset!C555/1000</f>
        <v>82.361969999999999</v>
      </c>
      <c r="C543">
        <f>haver_dataset!M555/1000</f>
        <v>10.260786</v>
      </c>
      <c r="D543">
        <f>haver_dataset!N555/1000</f>
        <v>32.004648000000003</v>
      </c>
      <c r="E543">
        <f>haver_dataset!J555</f>
        <v>62.21</v>
      </c>
      <c r="F543" s="4">
        <f>haver_dataset!G555</f>
        <v>58.03</v>
      </c>
      <c r="G543">
        <f>inventories!F543</f>
        <v>2567.1236721608057</v>
      </c>
      <c r="H543">
        <f>inventories!G543</f>
        <v>2540.3807433532902</v>
      </c>
      <c r="I543">
        <f>world_IP!B543</f>
        <v>132.93298644421094</v>
      </c>
      <c r="J543">
        <f>haver_dataset!H555</f>
        <v>249.529</v>
      </c>
      <c r="K543">
        <f>haver_dataset!K555</f>
        <v>101.1392</v>
      </c>
      <c r="L543">
        <f>haver_dataset!L555</f>
        <v>107.0176</v>
      </c>
      <c r="M543">
        <f>DK!B519</f>
        <v>0</v>
      </c>
      <c r="N543">
        <v>7.4851639999999997E-2</v>
      </c>
      <c r="O543" s="4">
        <f>'Kilian Index'!B603</f>
        <v>-32.739030999999997</v>
      </c>
      <c r="P543">
        <f>GECON!B542</f>
        <v>0.33635880894970499</v>
      </c>
    </row>
    <row r="544" spans="1:16" x14ac:dyDescent="0.3">
      <c r="A544" s="2">
        <f>haver_dataset!B556</f>
        <v>43190</v>
      </c>
      <c r="B544">
        <f>haver_dataset!C556/1000</f>
        <v>82.277002999999993</v>
      </c>
      <c r="C544">
        <f>haver_dataset!M556/1000</f>
        <v>10.488581</v>
      </c>
      <c r="D544">
        <f>haver_dataset!N556/1000</f>
        <v>31.858431</v>
      </c>
      <c r="E544">
        <f>haver_dataset!J556</f>
        <v>62.76</v>
      </c>
      <c r="F544" s="4">
        <f>haver_dataset!G556</f>
        <v>56.82</v>
      </c>
      <c r="G544">
        <f>inventories!F544</f>
        <v>2564.879991699323</v>
      </c>
      <c r="H544">
        <f>inventories!G544</f>
        <v>2523.8581491813302</v>
      </c>
      <c r="I544">
        <f>world_IP!B544</f>
        <v>132.44750488403352</v>
      </c>
      <c r="J544">
        <f>haver_dataset!H556</f>
        <v>249.577</v>
      </c>
      <c r="K544">
        <f>haver_dataset!K556</f>
        <v>101.03270000000001</v>
      </c>
      <c r="L544">
        <f>haver_dataset!L556</f>
        <v>108.7512</v>
      </c>
      <c r="M544">
        <f>DK!B520</f>
        <v>0</v>
      </c>
      <c r="N544">
        <v>-3.6547172000000003E-2</v>
      </c>
      <c r="O544" s="4">
        <f>'Kilian Index'!B604</f>
        <v>-30.011372999999999</v>
      </c>
      <c r="P544">
        <f>GECON!B543</f>
        <v>0.108428664092532</v>
      </c>
    </row>
    <row r="545" spans="1:16" x14ac:dyDescent="0.3">
      <c r="A545" s="2">
        <f>haver_dataset!B557</f>
        <v>43220</v>
      </c>
      <c r="B545">
        <f>haver_dataset!C557/1000</f>
        <v>82.008680999999996</v>
      </c>
      <c r="C545">
        <f>haver_dataset!M557/1000</f>
        <v>10.496366999999999</v>
      </c>
      <c r="D545">
        <f>haver_dataset!N557/1000</f>
        <v>31.817558000000002</v>
      </c>
      <c r="E545">
        <f>haver_dataset!J557</f>
        <v>66.260000000000005</v>
      </c>
      <c r="F545" s="4">
        <f>haver_dataset!G557</f>
        <v>61.24</v>
      </c>
      <c r="G545">
        <f>inventories!F545</f>
        <v>2586.6915943418539</v>
      </c>
      <c r="H545">
        <f>inventories!G545</f>
        <v>2529.7763490912898</v>
      </c>
      <c r="I545">
        <f>world_IP!B545</f>
        <v>133.15785976208238</v>
      </c>
      <c r="J545">
        <f>haver_dataset!H557</f>
        <v>250.227</v>
      </c>
      <c r="K545">
        <f>haver_dataset!K557</f>
        <v>101.7144</v>
      </c>
      <c r="L545">
        <f>haver_dataset!L557</f>
        <v>109.98309999999999</v>
      </c>
      <c r="M545">
        <f>DK!B521</f>
        <v>0</v>
      </c>
      <c r="N545">
        <v>-2.3846686999999998E-2</v>
      </c>
      <c r="O545" s="4">
        <f>'Kilian Index'!B605</f>
        <v>-32.295447000000003</v>
      </c>
      <c r="P545">
        <f>GECON!B544</f>
        <v>-1.28336084817468E-2</v>
      </c>
    </row>
    <row r="546" spans="1:16" x14ac:dyDescent="0.3">
      <c r="A546" s="2">
        <f>haver_dataset!B558</f>
        <v>43251</v>
      </c>
      <c r="B546">
        <f>haver_dataset!C558/1000</f>
        <v>81.925173000000001</v>
      </c>
      <c r="C546">
        <f>haver_dataset!M558/1000</f>
        <v>10.456742</v>
      </c>
      <c r="D546">
        <f>haver_dataset!N558/1000</f>
        <v>31.697531999999999</v>
      </c>
      <c r="E546">
        <f>haver_dataset!J558</f>
        <v>69.989999999999995</v>
      </c>
      <c r="F546" s="4">
        <f>haver_dataset!G558</f>
        <v>65.89</v>
      </c>
      <c r="G546">
        <f>inventories!F546</f>
        <v>2565.506317961826</v>
      </c>
      <c r="H546">
        <f>inventories!G546</f>
        <v>2521.16355331362</v>
      </c>
      <c r="I546">
        <f>world_IP!B546</f>
        <v>132.90321082650064</v>
      </c>
      <c r="J546">
        <f>haver_dataset!H558</f>
        <v>250.792</v>
      </c>
      <c r="K546">
        <f>haver_dataset!K558</f>
        <v>100.8395</v>
      </c>
      <c r="L546">
        <f>haver_dataset!L558</f>
        <v>110.5986</v>
      </c>
      <c r="M546">
        <f>DK!B522</f>
        <v>0</v>
      </c>
      <c r="N546">
        <v>9.6321797000000001E-2</v>
      </c>
      <c r="O546" s="4">
        <f>'Kilian Index'!B606</f>
        <v>-18.791488999999999</v>
      </c>
      <c r="P546">
        <f>GECON!B545</f>
        <v>-7.0365518163892402E-2</v>
      </c>
    </row>
    <row r="547" spans="1:16" x14ac:dyDescent="0.3">
      <c r="A547" s="2">
        <f>haver_dataset!B559</f>
        <v>43281</v>
      </c>
      <c r="B547">
        <f>haver_dataset!C559/1000</f>
        <v>82.090987999999996</v>
      </c>
      <c r="C547">
        <f>haver_dataset!M559/1000</f>
        <v>10.604899999999999</v>
      </c>
      <c r="D547">
        <f>haver_dataset!N559/1000</f>
        <v>31.728231999999998</v>
      </c>
      <c r="E547">
        <f>haver_dataset!J559</f>
        <v>67.33</v>
      </c>
      <c r="F547" s="4">
        <f>haver_dataset!G559</f>
        <v>66.819999999999993</v>
      </c>
      <c r="G547">
        <f>inventories!F547</f>
        <v>2518.4460122758105</v>
      </c>
      <c r="H547">
        <f>inventories!G547</f>
        <v>2510.0143634384599</v>
      </c>
      <c r="I547">
        <f>world_IP!B547</f>
        <v>132.70481133397854</v>
      </c>
      <c r="J547">
        <f>haver_dataset!H559</f>
        <v>251.018</v>
      </c>
      <c r="K547">
        <f>haver_dataset!K559</f>
        <v>101.4846</v>
      </c>
      <c r="L547">
        <f>haver_dataset!L559</f>
        <v>113.0163</v>
      </c>
      <c r="M547">
        <f>DK!B523</f>
        <v>-0.45092819689283703</v>
      </c>
      <c r="N547">
        <v>-0.181341423</v>
      </c>
      <c r="O547" s="4">
        <f>'Kilian Index'!B607</f>
        <v>-14.253359</v>
      </c>
      <c r="P547">
        <f>GECON!B546</f>
        <v>0.144339479340863</v>
      </c>
    </row>
    <row r="548" spans="1:16" x14ac:dyDescent="0.3">
      <c r="A548" s="2">
        <f>haver_dataset!B560</f>
        <v>43312</v>
      </c>
      <c r="B548">
        <f>haver_dataset!C560/1000</f>
        <v>82.806016</v>
      </c>
      <c r="C548">
        <f>haver_dataset!M560/1000</f>
        <v>10.903452</v>
      </c>
      <c r="D548">
        <f>haver_dataset!N560/1000</f>
        <v>31.775169000000002</v>
      </c>
      <c r="E548">
        <f>haver_dataset!J560</f>
        <v>70.97</v>
      </c>
      <c r="F548" s="4">
        <f>haver_dataset!G560</f>
        <v>66.62</v>
      </c>
      <c r="G548">
        <f>inventories!F548</f>
        <v>2511.7838162382873</v>
      </c>
      <c r="H548">
        <f>inventories!G548</f>
        <v>2520.0371817967498</v>
      </c>
      <c r="I548">
        <f>world_IP!B548</f>
        <v>133.07972091568664</v>
      </c>
      <c r="J548">
        <f>haver_dataset!H560</f>
        <v>251.214</v>
      </c>
      <c r="K548">
        <f>haver_dataset!K560</f>
        <v>101.5187</v>
      </c>
      <c r="L548">
        <f>haver_dataset!L560</f>
        <v>114.431</v>
      </c>
      <c r="M548">
        <f>DK!B524</f>
        <v>0</v>
      </c>
      <c r="N548">
        <v>-0.237562366</v>
      </c>
      <c r="O548" s="4">
        <f>'Kilian Index'!B608</f>
        <v>5.7538372999999998</v>
      </c>
      <c r="P548">
        <f>GECON!B547</f>
        <v>-9.8930328924855093E-2</v>
      </c>
    </row>
    <row r="549" spans="1:16" x14ac:dyDescent="0.3">
      <c r="A549" s="2">
        <f>haver_dataset!B561</f>
        <v>43343</v>
      </c>
      <c r="B549">
        <f>haver_dataset!C561/1000</f>
        <v>83.217905999999999</v>
      </c>
      <c r="C549">
        <f>haver_dataset!M561/1000</f>
        <v>11.383516</v>
      </c>
      <c r="D549">
        <f>haver_dataset!N561/1000</f>
        <v>32.009717000000002</v>
      </c>
      <c r="E549">
        <f>haver_dataset!J561</f>
        <v>67.989999999999995</v>
      </c>
      <c r="F549" s="4">
        <f>haver_dataset!G561</f>
        <v>65.48</v>
      </c>
      <c r="G549">
        <f>inventories!F549</f>
        <v>2494.9937833592076</v>
      </c>
      <c r="H549">
        <f>inventories!G549</f>
        <v>2521.0449550598601</v>
      </c>
      <c r="I549">
        <f>world_IP!B549</f>
        <v>133.65848052930994</v>
      </c>
      <c r="J549">
        <f>haver_dataset!H561</f>
        <v>251.66300000000001</v>
      </c>
      <c r="K549">
        <f>haver_dataset!K561</f>
        <v>101.8438</v>
      </c>
      <c r="L549">
        <f>haver_dataset!L561</f>
        <v>117.40689999999999</v>
      </c>
      <c r="M549">
        <f>DK!B525</f>
        <v>0</v>
      </c>
      <c r="N549">
        <v>-9.2204862999999998E-2</v>
      </c>
      <c r="O549" s="4">
        <f>'Kilian Index'!B609</f>
        <v>9.3132897000000003</v>
      </c>
      <c r="P549">
        <f>GECON!B548</f>
        <v>0.116824790872288</v>
      </c>
    </row>
    <row r="550" spans="1:16" x14ac:dyDescent="0.3">
      <c r="A550" s="2">
        <f>haver_dataset!B562</f>
        <v>43373</v>
      </c>
      <c r="B550">
        <f>haver_dataset!C562/1000</f>
        <v>83.363817999999995</v>
      </c>
      <c r="C550">
        <f>haver_dataset!M562/1000</f>
        <v>11.463367</v>
      </c>
      <c r="D550">
        <f>haver_dataset!N562/1000</f>
        <v>32.125689000000001</v>
      </c>
      <c r="E550">
        <f>haver_dataset!J562</f>
        <v>70.2</v>
      </c>
      <c r="F550" s="4">
        <f>haver_dataset!G562</f>
        <v>66.7</v>
      </c>
      <c r="G550">
        <f>inventories!F550</f>
        <v>2465.748438241671</v>
      </c>
      <c r="H550">
        <f>inventories!G550</f>
        <v>2515.79191795517</v>
      </c>
      <c r="I550">
        <f>world_IP!B550</f>
        <v>133.10052986412057</v>
      </c>
      <c r="J550">
        <f>haver_dataset!H562</f>
        <v>252.18199999999999</v>
      </c>
      <c r="K550">
        <f>haver_dataset!K562</f>
        <v>101.8535</v>
      </c>
      <c r="L550">
        <f>haver_dataset!L562</f>
        <v>117.81699999999999</v>
      </c>
      <c r="M550">
        <f>DK!B526</f>
        <v>0</v>
      </c>
      <c r="N550">
        <v>-0.165747648</v>
      </c>
      <c r="O550" s="4">
        <f>'Kilian Index'!B610</f>
        <v>-7.4266018000000003</v>
      </c>
      <c r="P550">
        <f>GECON!B549</f>
        <v>-0.12752245534795101</v>
      </c>
    </row>
    <row r="551" spans="1:16" x14ac:dyDescent="0.3">
      <c r="A551" s="2">
        <f>haver_dataset!B563</f>
        <v>43404</v>
      </c>
      <c r="B551">
        <f>haver_dataset!C563/1000</f>
        <v>84.23139900000001</v>
      </c>
      <c r="C551">
        <f>haver_dataset!M563/1000</f>
        <v>11.553968000000001</v>
      </c>
      <c r="D551">
        <f>haver_dataset!N563/1000</f>
        <v>32.325524000000001</v>
      </c>
      <c r="E551">
        <f>haver_dataset!J563</f>
        <v>70.760000000000005</v>
      </c>
      <c r="F551" s="4">
        <f>haver_dataset!G563</f>
        <v>67.790000000000006</v>
      </c>
      <c r="G551">
        <f>inventories!F551</f>
        <v>2506.0041846833155</v>
      </c>
      <c r="H551">
        <f>inventories!G551</f>
        <v>2527.64908269749</v>
      </c>
      <c r="I551">
        <f>world_IP!B551</f>
        <v>133.99305210422403</v>
      </c>
      <c r="J551">
        <f>haver_dataset!H563</f>
        <v>252.77199999999999</v>
      </c>
      <c r="K551">
        <f>haver_dataset!K563</f>
        <v>101.3708</v>
      </c>
      <c r="L551">
        <f>haver_dataset!L563</f>
        <v>117.8951</v>
      </c>
      <c r="M551">
        <f>DK!B527</f>
        <v>0</v>
      </c>
      <c r="N551">
        <v>0.105042304</v>
      </c>
      <c r="O551" s="4">
        <f>'Kilian Index'!B611</f>
        <v>-0.94092359000000003</v>
      </c>
      <c r="P551">
        <f>GECON!B550</f>
        <v>-1.6796011672191701E-2</v>
      </c>
    </row>
    <row r="552" spans="1:16" x14ac:dyDescent="0.3">
      <c r="A552" s="2">
        <f>haver_dataset!B564</f>
        <v>43434</v>
      </c>
      <c r="B552">
        <f>haver_dataset!C564/1000</f>
        <v>84.588884000000007</v>
      </c>
      <c r="C552">
        <f>haver_dataset!M564/1000</f>
        <v>11.9071</v>
      </c>
      <c r="D552">
        <f>haver_dataset!N564/1000</f>
        <v>32.040300000000002</v>
      </c>
      <c r="E552">
        <f>haver_dataset!J564</f>
        <v>57</v>
      </c>
      <c r="F552" s="4">
        <f>haver_dataset!G564</f>
        <v>54.4</v>
      </c>
      <c r="G552">
        <f>inventories!F552</f>
        <v>2532.6854227843082</v>
      </c>
      <c r="H552">
        <f>inventories!G552</f>
        <v>2550.73741884536</v>
      </c>
      <c r="I552">
        <f>world_IP!B552</f>
        <v>133.45888591825798</v>
      </c>
      <c r="J552">
        <f>haver_dataset!H564</f>
        <v>252.59399999999999</v>
      </c>
      <c r="K552">
        <f>haver_dataset!K564</f>
        <v>101.10299999999999</v>
      </c>
      <c r="L552">
        <f>haver_dataset!L564</f>
        <v>118.5878</v>
      </c>
      <c r="M552">
        <f>DK!B528</f>
        <v>0</v>
      </c>
      <c r="N552">
        <v>-1.0316783279999999</v>
      </c>
      <c r="O552" s="4">
        <f>'Kilian Index'!B612</f>
        <v>-26.643397</v>
      </c>
      <c r="P552">
        <f>GECON!B551</f>
        <v>-0.43335879259656102</v>
      </c>
    </row>
    <row r="553" spans="1:16" x14ac:dyDescent="0.3">
      <c r="A553" s="2">
        <f>haver_dataset!B565</f>
        <v>43465</v>
      </c>
      <c r="B553">
        <f>haver_dataset!C565/1000</f>
        <v>84.122570999999994</v>
      </c>
      <c r="C553">
        <f>haver_dataset!M565/1000</f>
        <v>12.003742000000001</v>
      </c>
      <c r="D553">
        <f>haver_dataset!N565/1000</f>
        <v>31.280275000000003</v>
      </c>
      <c r="E553">
        <f>haver_dataset!J565</f>
        <v>48.95</v>
      </c>
      <c r="F553" s="4">
        <f>haver_dataset!G565</f>
        <v>42.8</v>
      </c>
      <c r="G553">
        <f>inventories!F553</f>
        <v>2521.8315031940538</v>
      </c>
      <c r="H553">
        <f>inventories!G553</f>
        <v>2561.8372727964902</v>
      </c>
      <c r="I553">
        <f>world_IP!B553</f>
        <v>133.50330054801012</v>
      </c>
      <c r="J553">
        <f>haver_dataset!H565</f>
        <v>252.767</v>
      </c>
      <c r="K553">
        <f>haver_dataset!K565</f>
        <v>101.4194</v>
      </c>
      <c r="L553">
        <f>haver_dataset!L565</f>
        <v>120.4592</v>
      </c>
      <c r="M553">
        <f>DK!B529</f>
        <v>2.0362273686435164</v>
      </c>
      <c r="N553">
        <v>0</v>
      </c>
      <c r="O553" s="4">
        <f>'Kilian Index'!B613</f>
        <v>-15.215774</v>
      </c>
      <c r="P553">
        <f>GECON!B552</f>
        <v>-0.41727813162481298</v>
      </c>
    </row>
    <row r="554" spans="1:16" x14ac:dyDescent="0.3">
      <c r="A554" s="2">
        <f>haver_dataset!B566</f>
        <v>43496</v>
      </c>
      <c r="B554">
        <f>haver_dataset!C566/1000</f>
        <v>82.446414999999988</v>
      </c>
      <c r="C554">
        <f>haver_dataset!M566/1000</f>
        <v>11.865</v>
      </c>
      <c r="D554">
        <f>haver_dataset!N566/1000</f>
        <v>30.543589000000001</v>
      </c>
      <c r="E554">
        <f>haver_dataset!J566</f>
        <v>51.45</v>
      </c>
      <c r="F554" s="4">
        <f>haver_dataset!G566</f>
        <v>49.71</v>
      </c>
      <c r="G554">
        <f>inventories!F554</f>
        <v>2534.7856490054087</v>
      </c>
      <c r="H554">
        <f>inventories!G554</f>
        <v>2549.2643244205201</v>
      </c>
      <c r="I554">
        <f>world_IP!B554</f>
        <v>133.48794329345003</v>
      </c>
      <c r="J554">
        <f>haver_dataset!H566</f>
        <v>252.56100000000001</v>
      </c>
      <c r="K554">
        <f>haver_dataset!K566</f>
        <v>100.5406</v>
      </c>
      <c r="L554">
        <f>haver_dataset!L566</f>
        <v>119.8562</v>
      </c>
      <c r="M554">
        <f>DK!B530</f>
        <v>0</v>
      </c>
      <c r="N554">
        <v>0</v>
      </c>
      <c r="O554" s="4">
        <f>'Kilian Index'!B614</f>
        <v>-37.751645000000003</v>
      </c>
      <c r="P554">
        <f>GECON!B553</f>
        <v>-0.26775840010456098</v>
      </c>
    </row>
    <row r="555" spans="1:16" x14ac:dyDescent="0.3">
      <c r="A555" s="2">
        <f>haver_dataset!B567</f>
        <v>43524</v>
      </c>
      <c r="B555">
        <f>haver_dataset!C567/1000</f>
        <v>82.418841</v>
      </c>
      <c r="C555">
        <f>haver_dataset!M567/1000</f>
        <v>11.678820999999999</v>
      </c>
      <c r="D555">
        <f>haver_dataset!N567/1000</f>
        <v>30.648562000000002</v>
      </c>
      <c r="E555">
        <f>haver_dataset!J567</f>
        <v>54.96</v>
      </c>
      <c r="F555" s="4">
        <f>haver_dataset!G567</f>
        <v>56.66</v>
      </c>
      <c r="G555">
        <f>inventories!F555</f>
        <v>2563.6361699711192</v>
      </c>
      <c r="H555">
        <f>inventories!G555</f>
        <v>2540.4116096549901</v>
      </c>
      <c r="I555">
        <f>world_IP!B555</f>
        <v>133.43749669903417</v>
      </c>
      <c r="J555">
        <f>haver_dataset!H567</f>
        <v>253.31899999999999</v>
      </c>
      <c r="K555">
        <f>haver_dataset!K567</f>
        <v>100.0431</v>
      </c>
      <c r="L555">
        <f>haver_dataset!L567</f>
        <v>118.1983</v>
      </c>
      <c r="M555">
        <f>DK!B531</f>
        <v>0</v>
      </c>
      <c r="N555">
        <v>0</v>
      </c>
      <c r="O555" s="4">
        <f>'Kilian Index'!B615</f>
        <v>-90.357016999999999</v>
      </c>
      <c r="P555">
        <f>GECON!B554</f>
        <v>-5.6352839791703802E-2</v>
      </c>
    </row>
    <row r="556" spans="1:16" x14ac:dyDescent="0.3">
      <c r="A556" s="2">
        <f>haver_dataset!B568</f>
        <v>43555</v>
      </c>
      <c r="B556">
        <f>haver_dataset!C568/1000</f>
        <v>82.131828999999996</v>
      </c>
      <c r="C556">
        <f>haver_dataset!M568/1000</f>
        <v>11.937290000000001</v>
      </c>
      <c r="D556">
        <f>haver_dataset!N568/1000</f>
        <v>30.188423</v>
      </c>
      <c r="E556">
        <f>haver_dataset!J568</f>
        <v>58.14</v>
      </c>
      <c r="F556" s="4">
        <f>haver_dataset!G568</f>
        <v>61.14</v>
      </c>
      <c r="G556">
        <f>inventories!F556</f>
        <v>2581.8428797087745</v>
      </c>
      <c r="H556">
        <f>inventories!G556</f>
        <v>2541.3684211274599</v>
      </c>
      <c r="I556">
        <f>world_IP!B556</f>
        <v>134.23542887671255</v>
      </c>
      <c r="J556">
        <f>haver_dataset!H568</f>
        <v>254.27699999999999</v>
      </c>
      <c r="K556">
        <f>haver_dataset!K568</f>
        <v>99.734099999999998</v>
      </c>
      <c r="L556">
        <f>haver_dataset!L568</f>
        <v>118.5448</v>
      </c>
      <c r="M556">
        <f>DK!B532</f>
        <v>0</v>
      </c>
      <c r="N556">
        <v>0</v>
      </c>
      <c r="O556" s="4">
        <f>'Kilian Index'!B616</f>
        <v>-82.772112000000007</v>
      </c>
      <c r="P556">
        <f>GECON!B555</f>
        <v>0.19966306520370899</v>
      </c>
    </row>
    <row r="557" spans="1:16" x14ac:dyDescent="0.3">
      <c r="A557" s="2">
        <f>haver_dataset!B569</f>
        <v>43585</v>
      </c>
      <c r="B557">
        <f>haver_dataset!C569/1000</f>
        <v>82.047967999999997</v>
      </c>
      <c r="C557">
        <f>haver_dataset!M569/1000</f>
        <v>12.1347</v>
      </c>
      <c r="D557">
        <f>haver_dataset!N569/1000</f>
        <v>30.296482000000001</v>
      </c>
      <c r="E557">
        <f>haver_dataset!J569</f>
        <v>63.86</v>
      </c>
      <c r="F557" s="4">
        <f>haver_dataset!G569</f>
        <v>65.42</v>
      </c>
      <c r="G557">
        <f>inventories!F557</f>
        <v>2585.2932787702257</v>
      </c>
      <c r="H557">
        <f>inventories!G557</f>
        <v>2525.1256972362398</v>
      </c>
      <c r="I557">
        <f>world_IP!B557</f>
        <v>134.18201014879151</v>
      </c>
      <c r="J557">
        <f>haver_dataset!H569</f>
        <v>255.233</v>
      </c>
      <c r="K557">
        <f>haver_dataset!K569</f>
        <v>99.130499999999998</v>
      </c>
      <c r="L557">
        <f>haver_dataset!L569</f>
        <v>120.9637</v>
      </c>
      <c r="M557">
        <f>DK!B533</f>
        <v>0</v>
      </c>
      <c r="N557">
        <v>0</v>
      </c>
      <c r="O557" s="4">
        <f>'Kilian Index'!B617</f>
        <v>-70.162532999999996</v>
      </c>
      <c r="P557">
        <f>GECON!B556</f>
        <v>2.9211130702528499E-2</v>
      </c>
    </row>
    <row r="558" spans="1:16" x14ac:dyDescent="0.3">
      <c r="A558" s="2">
        <f>haver_dataset!B570</f>
        <v>43616</v>
      </c>
      <c r="B558">
        <f>haver_dataset!C570/1000</f>
        <v>81.610916000000003</v>
      </c>
      <c r="C558">
        <f>haver_dataset!M570/1000</f>
        <v>12.163193999999999</v>
      </c>
      <c r="D558">
        <f>haver_dataset!N570/1000</f>
        <v>29.943398000000002</v>
      </c>
      <c r="E558">
        <f>haver_dataset!J570</f>
        <v>60.85</v>
      </c>
      <c r="F558" s="4">
        <f>haver_dataset!G570</f>
        <v>65.03</v>
      </c>
      <c r="G558">
        <f>inventories!F558</f>
        <v>2572.6462356504444</v>
      </c>
      <c r="H558">
        <f>inventories!G558</f>
        <v>2526.3644973253399</v>
      </c>
      <c r="I558">
        <f>world_IP!B558</f>
        <v>134.37969580813032</v>
      </c>
      <c r="J558">
        <f>haver_dataset!H570</f>
        <v>255.29599999999999</v>
      </c>
      <c r="K558">
        <f>haver_dataset!K570</f>
        <v>99.178399999999996</v>
      </c>
      <c r="L558">
        <f>haver_dataset!L570</f>
        <v>121.0869</v>
      </c>
      <c r="M558">
        <f>DK!B534</f>
        <v>0</v>
      </c>
      <c r="N558">
        <v>0</v>
      </c>
      <c r="O558" s="4">
        <f>'Kilian Index'!B618</f>
        <v>-40.736660000000001</v>
      </c>
      <c r="P558">
        <f>GECON!B557</f>
        <v>-0.225289136299163</v>
      </c>
    </row>
    <row r="559" spans="1:16" x14ac:dyDescent="0.3">
      <c r="A559" s="2">
        <f>haver_dataset!B571</f>
        <v>43646</v>
      </c>
      <c r="B559">
        <f>haver_dataset!C571/1000</f>
        <v>81.572740999999994</v>
      </c>
      <c r="C559">
        <f>haver_dataset!M571/1000</f>
        <v>12.087532999999999</v>
      </c>
      <c r="D559">
        <f>haver_dataset!N571/1000</f>
        <v>30.065857999999999</v>
      </c>
      <c r="E559">
        <f>haver_dataset!J571</f>
        <v>54.65</v>
      </c>
      <c r="F559" s="4">
        <f>haver_dataset!G571</f>
        <v>58.16</v>
      </c>
      <c r="G559">
        <f>inventories!F559</f>
        <v>2538.6357199115023</v>
      </c>
      <c r="H559">
        <f>inventories!G559</f>
        <v>2530.6787309606898</v>
      </c>
      <c r="I559">
        <f>world_IP!B559</f>
        <v>133.38276702698442</v>
      </c>
      <c r="J559">
        <f>haver_dataset!H571</f>
        <v>255.21299999999999</v>
      </c>
      <c r="K559">
        <f>haver_dataset!K571</f>
        <v>99.600800000000007</v>
      </c>
      <c r="L559">
        <f>haver_dataset!L571</f>
        <v>122.0331</v>
      </c>
      <c r="M559">
        <f>DK!B535</f>
        <v>0</v>
      </c>
      <c r="N559">
        <v>0</v>
      </c>
      <c r="O559" s="4">
        <f>'Kilian Index'!B619</f>
        <v>-28.032969000000001</v>
      </c>
      <c r="P559">
        <f>GECON!B558</f>
        <v>-0.29776438639758102</v>
      </c>
    </row>
    <row r="560" spans="1:16" x14ac:dyDescent="0.3">
      <c r="A560" s="2">
        <f>haver_dataset!B572</f>
        <v>43677</v>
      </c>
      <c r="B560">
        <f>haver_dataset!C572/1000</f>
        <v>81.172031000000004</v>
      </c>
      <c r="C560">
        <f>haver_dataset!M572/1000</f>
        <v>11.819096999999999</v>
      </c>
      <c r="D560">
        <f>haver_dataset!N572/1000</f>
        <v>29.669077000000001</v>
      </c>
      <c r="E560">
        <f>haver_dataset!J572</f>
        <v>57.44</v>
      </c>
      <c r="F560" s="4">
        <f>haver_dataset!G572</f>
        <v>59.18</v>
      </c>
      <c r="G560">
        <f>inventories!F560</f>
        <v>2492.4424753218318</v>
      </c>
      <c r="H560">
        <f>inventories!G560</f>
        <v>2500.1663006357599</v>
      </c>
      <c r="I560">
        <f>world_IP!B560</f>
        <v>133.656750812111</v>
      </c>
      <c r="J560">
        <f>haver_dataset!H572</f>
        <v>255.80199999999999</v>
      </c>
      <c r="K560">
        <f>haver_dataset!K572</f>
        <v>98.919700000000006</v>
      </c>
      <c r="L560">
        <f>haver_dataset!L572</f>
        <v>119.77460000000001</v>
      </c>
      <c r="M560">
        <f>DK!B536</f>
        <v>-4.2902407051251181</v>
      </c>
      <c r="N560">
        <v>0</v>
      </c>
      <c r="O560" s="4">
        <f>'Kilian Index'!B620</f>
        <v>18.454896999999999</v>
      </c>
      <c r="P560">
        <f>GECON!B559</f>
        <v>-0.167225787815971</v>
      </c>
    </row>
    <row r="561" spans="1:16" x14ac:dyDescent="0.3">
      <c r="A561" s="2">
        <f>haver_dataset!B573</f>
        <v>43708</v>
      </c>
      <c r="B561">
        <f>haver_dataset!C573/1000</f>
        <v>82.256687999999997</v>
      </c>
      <c r="C561">
        <f>haver_dataset!M573/1000</f>
        <v>12.424773999999999</v>
      </c>
      <c r="D561">
        <f>haver_dataset!N573/1000</f>
        <v>29.876159999999999</v>
      </c>
      <c r="E561">
        <f>haver_dataset!J573</f>
        <v>54.82</v>
      </c>
      <c r="F561" s="4">
        <f>haver_dataset!G573</f>
        <v>55.41</v>
      </c>
      <c r="G561">
        <f>inventories!F561</f>
        <v>2491.5154730185459</v>
      </c>
      <c r="H561">
        <f>inventories!G561</f>
        <v>2517.2084124143098</v>
      </c>
      <c r="I561">
        <f>world_IP!B561</f>
        <v>133.61047423844053</v>
      </c>
      <c r="J561">
        <f>haver_dataset!H573</f>
        <v>256.036</v>
      </c>
      <c r="K561">
        <f>haver_dataset!K573</f>
        <v>99.575800000000001</v>
      </c>
      <c r="L561">
        <f>haver_dataset!L573</f>
        <v>122.6931</v>
      </c>
      <c r="M561">
        <f>DK!B537</f>
        <v>0</v>
      </c>
      <c r="N561">
        <v>0</v>
      </c>
      <c r="O561" s="4">
        <f>'Kilian Index'!B621</f>
        <v>24.346478999999999</v>
      </c>
      <c r="P561">
        <f>GECON!B560</f>
        <v>-0.48182680576935699</v>
      </c>
    </row>
    <row r="562" spans="1:16" x14ac:dyDescent="0.3">
      <c r="A562" s="2">
        <f>haver_dataset!B574</f>
        <v>43738</v>
      </c>
      <c r="B562">
        <f>haver_dataset!C574/1000</f>
        <v>80.588617999999997</v>
      </c>
      <c r="C562">
        <f>haver_dataset!M574/1000</f>
        <v>12.495200000000001</v>
      </c>
      <c r="D562">
        <f>haver_dataset!N574/1000</f>
        <v>28.343978</v>
      </c>
      <c r="E562">
        <f>haver_dataset!J574</f>
        <v>56.96</v>
      </c>
      <c r="F562" s="4">
        <f>haver_dataset!G574</f>
        <v>57.31</v>
      </c>
      <c r="G562">
        <f>inventories!F562</f>
        <v>2461.7415819988109</v>
      </c>
      <c r="H562">
        <f>inventories!G562</f>
        <v>2510.87102575674</v>
      </c>
      <c r="I562">
        <f>world_IP!B562</f>
        <v>133.54958864411293</v>
      </c>
      <c r="J562">
        <f>haver_dataset!H574</f>
        <v>256.43</v>
      </c>
      <c r="K562">
        <f>haver_dataset!K574</f>
        <v>98.931100000000001</v>
      </c>
      <c r="L562">
        <f>haver_dataset!L574</f>
        <v>123.0956</v>
      </c>
      <c r="M562">
        <f>DK!B538</f>
        <v>0</v>
      </c>
      <c r="N562">
        <v>0</v>
      </c>
      <c r="O562" s="4">
        <f>'Kilian Index'!B622</f>
        <v>37.263283000000001</v>
      </c>
      <c r="P562">
        <f>GECON!B561</f>
        <v>-0.26485662887511102</v>
      </c>
    </row>
    <row r="563" spans="1:16" x14ac:dyDescent="0.3">
      <c r="A563" s="2">
        <f>haver_dataset!B575</f>
        <v>43769</v>
      </c>
      <c r="B563">
        <f>haver_dataset!C575/1000</f>
        <v>82.470948000000007</v>
      </c>
      <c r="C563">
        <f>haver_dataset!M575/1000</f>
        <v>12.672548000000001</v>
      </c>
      <c r="D563">
        <f>haver_dataset!N575/1000</f>
        <v>29.805533999999998</v>
      </c>
      <c r="E563">
        <f>haver_dataset!J575</f>
        <v>53.98</v>
      </c>
      <c r="F563" s="4">
        <f>haver_dataset!G575</f>
        <v>54.44</v>
      </c>
      <c r="G563">
        <f>inventories!F563</f>
        <v>2485.1559298123962</v>
      </c>
      <c r="H563">
        <f>inventories!G563</f>
        <v>2509.2592953728499</v>
      </c>
      <c r="I563">
        <f>world_IP!B563</f>
        <v>133.62885410321715</v>
      </c>
      <c r="J563">
        <f>haver_dataset!H575</f>
        <v>257.15499999999997</v>
      </c>
      <c r="K563">
        <f>haver_dataset!K575</f>
        <v>98.004199999999997</v>
      </c>
      <c r="L563">
        <f>haver_dataset!L575</f>
        <v>122.4687</v>
      </c>
      <c r="M563">
        <f>DK!B539</f>
        <v>0</v>
      </c>
      <c r="N563">
        <v>0</v>
      </c>
      <c r="O563" s="4">
        <f>'Kilian Index'!B623</f>
        <v>16.044951999999999</v>
      </c>
      <c r="P563">
        <f>GECON!B562</f>
        <v>0.103648143659195</v>
      </c>
    </row>
    <row r="564" spans="1:16" x14ac:dyDescent="0.3">
      <c r="A564" s="2">
        <f>haver_dataset!B576</f>
        <v>43799</v>
      </c>
      <c r="B564">
        <f>haver_dataset!C576/1000</f>
        <v>83.303488000000002</v>
      </c>
      <c r="C564">
        <f>haver_dataset!M576/1000</f>
        <v>12.859767</v>
      </c>
      <c r="D564">
        <f>haver_dataset!N576/1000</f>
        <v>29.727754000000001</v>
      </c>
      <c r="E564">
        <f>haver_dataset!J576</f>
        <v>56.95</v>
      </c>
      <c r="F564" s="4">
        <f>haver_dataset!G576</f>
        <v>55.27</v>
      </c>
      <c r="G564">
        <f>inventories!F564</f>
        <v>2490.5054991901284</v>
      </c>
      <c r="H564">
        <f>inventories!G564</f>
        <v>2506.00795680794</v>
      </c>
      <c r="I564">
        <f>world_IP!B564</f>
        <v>133.95196023754002</v>
      </c>
      <c r="J564">
        <f>haver_dataset!H576</f>
        <v>257.87900000000002</v>
      </c>
      <c r="K564">
        <f>haver_dataset!K576</f>
        <v>98.856300000000005</v>
      </c>
      <c r="L564">
        <f>haver_dataset!L576</f>
        <v>120.15770000000001</v>
      </c>
      <c r="M564">
        <f>DK!B540</f>
        <v>0</v>
      </c>
      <c r="N564">
        <v>0</v>
      </c>
      <c r="O564" s="4">
        <f>'Kilian Index'!B624</f>
        <v>-9.2875168000000006</v>
      </c>
      <c r="P564">
        <f>GECON!B563</f>
        <v>5.6690145205086397E-2</v>
      </c>
    </row>
    <row r="565" spans="1:16" x14ac:dyDescent="0.3">
      <c r="A565" s="2">
        <f>haver_dataset!B577</f>
        <v>43830</v>
      </c>
      <c r="B565">
        <f>haver_dataset!C577/1000</f>
        <v>83.462717999999995</v>
      </c>
      <c r="C565">
        <f>haver_dataset!M577/1000</f>
        <v>12.802097</v>
      </c>
      <c r="D565">
        <f>haver_dataset!N577/1000</f>
        <v>29.494464000000001</v>
      </c>
      <c r="E565">
        <f>haver_dataset!J577</f>
        <v>59.81</v>
      </c>
      <c r="F565" s="4">
        <f>haver_dataset!G577</f>
        <v>56.85</v>
      </c>
      <c r="G565">
        <f>inventories!F565</f>
        <v>2454.683358565394</v>
      </c>
      <c r="H565">
        <f>inventories!G565</f>
        <v>2492.4768349134201</v>
      </c>
      <c r="I565">
        <f>world_IP!B565</f>
        <v>134.05756635662132</v>
      </c>
      <c r="J565">
        <f>haver_dataset!H577</f>
        <v>258.63</v>
      </c>
      <c r="K565">
        <f>haver_dataset!K577</f>
        <v>98.963099999999997</v>
      </c>
      <c r="L565">
        <f>haver_dataset!L577</f>
        <v>120.57940000000001</v>
      </c>
      <c r="M565">
        <f>DK!B541</f>
        <v>1.052869955094871</v>
      </c>
      <c r="N565">
        <v>0</v>
      </c>
      <c r="O565" s="4">
        <f>'Kilian Index'!B625</f>
        <v>-12.126550999999999</v>
      </c>
      <c r="P565">
        <f>GECON!B564</f>
        <v>0.27588534697103601</v>
      </c>
    </row>
    <row r="566" spans="1:16" x14ac:dyDescent="0.3">
      <c r="A566" s="2">
        <f>haver_dataset!B578</f>
        <v>43861</v>
      </c>
      <c r="B566">
        <f>haver_dataset!C578/1000</f>
        <v>82.933727000000005</v>
      </c>
      <c r="C566">
        <f>haver_dataset!M578/1000</f>
        <v>12.754806</v>
      </c>
      <c r="D566">
        <f>haver_dataset!N578/1000</f>
        <v>29.267773000000002</v>
      </c>
      <c r="E566">
        <f>haver_dataset!J578</f>
        <v>57.53</v>
      </c>
      <c r="F566" s="4">
        <f>haver_dataset!G578</f>
        <v>53.87</v>
      </c>
      <c r="G566">
        <f>inventories!F566</f>
        <v>2470.7253683884105</v>
      </c>
      <c r="H566">
        <f>inventories!G566</f>
        <v>2488.4829963201601</v>
      </c>
      <c r="I566">
        <f>world_IP!B566</f>
        <v>127.53736058951807</v>
      </c>
      <c r="J566">
        <f>haver_dataset!H578</f>
        <v>258.90600000000001</v>
      </c>
      <c r="K566">
        <f>haver_dataset!K578</f>
        <v>98.761600000000001</v>
      </c>
      <c r="L566">
        <f>haver_dataset!L578</f>
        <v>120.675</v>
      </c>
      <c r="M566">
        <f>DK!B542</f>
        <v>0</v>
      </c>
      <c r="N566">
        <v>0</v>
      </c>
      <c r="O566" s="4">
        <f>'Kilian Index'!B626</f>
        <v>-79.872519999999994</v>
      </c>
      <c r="P566">
        <f>GECON!B565</f>
        <v>-0.45907449331323003</v>
      </c>
    </row>
    <row r="567" spans="1:16" x14ac:dyDescent="0.3">
      <c r="A567" s="2">
        <f>haver_dataset!B579</f>
        <v>43890</v>
      </c>
      <c r="B567">
        <f>haver_dataset!C579/1000</f>
        <v>82.111224000000007</v>
      </c>
      <c r="C567">
        <f>haver_dataset!M579/1000</f>
        <v>12.745585999999999</v>
      </c>
      <c r="D567">
        <f>haver_dataset!N579/1000</f>
        <v>28.553506000000002</v>
      </c>
      <c r="E567">
        <f>haver_dataset!J579</f>
        <v>50.53</v>
      </c>
      <c r="F567" s="4">
        <f>haver_dataset!G579</f>
        <v>47.39</v>
      </c>
      <c r="G567">
        <f>inventories!F567</f>
        <v>2504.6399793500482</v>
      </c>
      <c r="H567">
        <f>inventories!G567</f>
        <v>2483.2414565718</v>
      </c>
      <c r="I567">
        <f>world_IP!B567</f>
        <v>127.81549480886555</v>
      </c>
      <c r="J567">
        <f>haver_dataset!H579</f>
        <v>259.24599999999998</v>
      </c>
      <c r="K567">
        <f>haver_dataset!K579</f>
        <v>98.939599999999999</v>
      </c>
      <c r="L567">
        <f>haver_dataset!L579</f>
        <v>119.2226</v>
      </c>
      <c r="M567">
        <f>DK!B543</f>
        <v>0</v>
      </c>
      <c r="N567">
        <v>0</v>
      </c>
      <c r="O567" s="4">
        <f>'Kilian Index'!B627</f>
        <v>-121.74852</v>
      </c>
      <c r="P567">
        <f>GECON!B566</f>
        <v>-0.256289277961672</v>
      </c>
    </row>
    <row r="568" spans="1:16" x14ac:dyDescent="0.3">
      <c r="A568" s="2">
        <f>haver_dataset!B580</f>
        <v>43921</v>
      </c>
      <c r="B568">
        <f>haver_dataset!C580/1000</f>
        <v>82.233779999999996</v>
      </c>
      <c r="C568">
        <f>haver_dataset!M580/1000</f>
        <v>12.737065000000001</v>
      </c>
      <c r="D568">
        <f>haver_dataset!N580/1000</f>
        <v>28.684211999999999</v>
      </c>
      <c r="E568">
        <f>haver_dataset!J580</f>
        <v>29.46</v>
      </c>
      <c r="F568" s="4">
        <f>haver_dataset!G580</f>
        <v>28.5</v>
      </c>
      <c r="G568">
        <f>inventories!F568</f>
        <v>2568.5250855217114</v>
      </c>
      <c r="H568">
        <f>inventories!G568</f>
        <v>2525.6952398005601</v>
      </c>
      <c r="I568">
        <f>world_IP!B568</f>
        <v>127.62809499333375</v>
      </c>
      <c r="J568">
        <f>haver_dataset!H580</f>
        <v>258.14999999999998</v>
      </c>
      <c r="K568">
        <f>haver_dataset!K580</f>
        <v>94.358999999999995</v>
      </c>
      <c r="L568">
        <f>haver_dataset!L580</f>
        <v>118.7186</v>
      </c>
      <c r="M568">
        <f>DK!B544</f>
        <v>-8.0476064322085783</v>
      </c>
      <c r="N568">
        <v>0</v>
      </c>
      <c r="O568" s="4">
        <f>'Kilian Index'!B628</f>
        <v>-94.638957000000005</v>
      </c>
      <c r="P568">
        <f>GECON!B567</f>
        <v>-3.27190950823586</v>
      </c>
    </row>
    <row r="569" spans="1:16" x14ac:dyDescent="0.3">
      <c r="A569" s="2">
        <f>haver_dataset!B581</f>
        <v>43951</v>
      </c>
      <c r="B569">
        <f>haver_dataset!C581/1000</f>
        <v>82.550341000000003</v>
      </c>
      <c r="C569">
        <f>haver_dataset!M581/1000</f>
        <v>12.009967000000001</v>
      </c>
      <c r="D569">
        <f>haver_dataset!N581/1000</f>
        <v>30.771260999999999</v>
      </c>
      <c r="E569">
        <f>haver_dataset!J581</f>
        <v>16.61</v>
      </c>
      <c r="F569" s="4">
        <f>haver_dataset!G581</f>
        <v>16.739999999999998</v>
      </c>
      <c r="G569">
        <f>inventories!F569</f>
        <v>2667.1895734459999</v>
      </c>
      <c r="H569">
        <f>inventories!G569</f>
        <v>2602.46902348812</v>
      </c>
      <c r="I569">
        <f>world_IP!B569</f>
        <v>116.69485734509047</v>
      </c>
      <c r="J569">
        <f>haver_dataset!H581</f>
        <v>256.12599999999998</v>
      </c>
      <c r="K569">
        <f>haver_dataset!K581</f>
        <v>79.7607</v>
      </c>
      <c r="L569">
        <f>haver_dataset!L581</f>
        <v>102.9611</v>
      </c>
      <c r="M569">
        <f>DK!B545</f>
        <v>3.0202120265954258</v>
      </c>
      <c r="N569">
        <v>0</v>
      </c>
      <c r="O569" s="4">
        <f>'Kilian Index'!B629</f>
        <v>-83.716888999999995</v>
      </c>
      <c r="P569">
        <f>GECON!B568</f>
        <v>-4.4088833096566704</v>
      </c>
    </row>
    <row r="570" spans="1:16" x14ac:dyDescent="0.3">
      <c r="A570" s="2">
        <f>haver_dataset!B582</f>
        <v>43982</v>
      </c>
      <c r="B570">
        <f>haver_dataset!C582/1000</f>
        <v>71.432136999999997</v>
      </c>
      <c r="C570">
        <f>haver_dataset!M582/1000</f>
        <v>10.018773999999999</v>
      </c>
      <c r="D570">
        <f>haver_dataset!N582/1000</f>
        <v>24.905638</v>
      </c>
      <c r="E570">
        <f>haver_dataset!J582</f>
        <v>28.55</v>
      </c>
      <c r="F570" s="4">
        <f>haver_dataset!G582</f>
        <v>22.56</v>
      </c>
      <c r="G570">
        <f>inventories!F570</f>
        <v>2680.4873526731221</v>
      </c>
      <c r="H570">
        <f>inventories!G570</f>
        <v>2631.4673488769599</v>
      </c>
      <c r="I570">
        <f>world_IP!B570</f>
        <v>117.82753468999796</v>
      </c>
      <c r="J570">
        <f>haver_dataset!H582</f>
        <v>255.84800000000001</v>
      </c>
      <c r="K570">
        <f>haver_dataset!K582</f>
        <v>83.2547</v>
      </c>
      <c r="L570">
        <f>haver_dataset!L582</f>
        <v>89.620800000000003</v>
      </c>
      <c r="M570">
        <f>DK!B546</f>
        <v>0</v>
      </c>
      <c r="N570">
        <v>0</v>
      </c>
      <c r="O570" s="4">
        <f>'Kilian Index'!B630</f>
        <v>-114.03404</v>
      </c>
      <c r="P570">
        <f>GECON!B569</f>
        <v>0.299038464251069</v>
      </c>
    </row>
    <row r="571" spans="1:16" x14ac:dyDescent="0.3">
      <c r="A571" s="2">
        <f>haver_dataset!B583</f>
        <v>44012</v>
      </c>
      <c r="B571">
        <f>haver_dataset!C583/1000</f>
        <v>70.167994999999991</v>
      </c>
      <c r="C571">
        <f>haver_dataset!M583/1000</f>
        <v>10.442133</v>
      </c>
      <c r="D571">
        <f>haver_dataset!N583/1000</f>
        <v>23.006219000000002</v>
      </c>
      <c r="E571">
        <f>haver_dataset!J583</f>
        <v>38.32</v>
      </c>
      <c r="F571" s="4">
        <f>haver_dataset!G583</f>
        <v>36.14</v>
      </c>
      <c r="G571">
        <f>inventories!F571</f>
        <v>2685.5683301241502</v>
      </c>
      <c r="H571">
        <f>inventories!G571</f>
        <v>2678.3275468987799</v>
      </c>
      <c r="I571">
        <f>world_IP!B571</f>
        <v>123.18380382607161</v>
      </c>
      <c r="J571">
        <f>haver_dataset!H583</f>
        <v>257.00400000000002</v>
      </c>
      <c r="K571">
        <f>haver_dataset!K583</f>
        <v>89.677499999999995</v>
      </c>
      <c r="L571">
        <f>haver_dataset!L583</f>
        <v>91.936499999999995</v>
      </c>
      <c r="M571">
        <f>DK!B547</f>
        <v>-3.1887131565713163</v>
      </c>
      <c r="N571">
        <v>0</v>
      </c>
      <c r="O571" s="4">
        <f>'Kilian Index'!B631</f>
        <v>-29.151595</v>
      </c>
      <c r="P571">
        <f>GECON!B570</f>
        <v>0.83878285471310099</v>
      </c>
    </row>
    <row r="572" spans="1:16" x14ac:dyDescent="0.3">
      <c r="A572" s="2">
        <f>haver_dataset!B584</f>
        <v>44043</v>
      </c>
      <c r="B572">
        <f>haver_dataset!C584/1000</f>
        <v>71.639268999999999</v>
      </c>
      <c r="C572">
        <f>haver_dataset!M584/1000</f>
        <v>10.972645</v>
      </c>
      <c r="D572">
        <f>haver_dataset!N584/1000</f>
        <v>23.716522000000001</v>
      </c>
      <c r="E572">
        <f>haver_dataset!J584</f>
        <v>40.72</v>
      </c>
      <c r="F572" s="4">
        <f>haver_dataset!G584</f>
        <v>39.33</v>
      </c>
      <c r="G572">
        <f>inventories!F572</f>
        <v>2667.0045657855826</v>
      </c>
      <c r="H572">
        <f>inventories!G572</f>
        <v>2677.8118735845501</v>
      </c>
      <c r="I572">
        <f>world_IP!B572</f>
        <v>127.30701321387738</v>
      </c>
      <c r="J572">
        <f>haver_dataset!H584</f>
        <v>258.40800000000002</v>
      </c>
      <c r="K572">
        <f>haver_dataset!K584</f>
        <v>92.885400000000004</v>
      </c>
      <c r="L572">
        <f>haver_dataset!L584</f>
        <v>96.8934</v>
      </c>
      <c r="M572">
        <f>DK!B548</f>
        <v>0</v>
      </c>
      <c r="N572">
        <v>0</v>
      </c>
      <c r="O572" s="4">
        <f>'Kilian Index'!B632</f>
        <v>5.8839332000000004</v>
      </c>
      <c r="P572">
        <f>GECON!B571</f>
        <v>0.78492168101715398</v>
      </c>
    </row>
    <row r="573" spans="1:16" x14ac:dyDescent="0.3">
      <c r="A573" s="2">
        <f>haver_dataset!B585</f>
        <v>44074</v>
      </c>
      <c r="B573">
        <f>haver_dataset!C585/1000</f>
        <v>72.717137000000008</v>
      </c>
      <c r="C573">
        <f>haver_dataset!M585/1000</f>
        <v>10.583838999999999</v>
      </c>
      <c r="D573">
        <f>haver_dataset!N585/1000</f>
        <v>24.669467000000001</v>
      </c>
      <c r="E573">
        <f>haver_dataset!J585</f>
        <v>42.35</v>
      </c>
      <c r="F573" s="4">
        <f>haver_dataset!G585</f>
        <v>41.72</v>
      </c>
      <c r="G573">
        <f>inventories!F573</f>
        <v>2637.6349285475862</v>
      </c>
      <c r="H573">
        <f>inventories!G573</f>
        <v>2666.6165739268499</v>
      </c>
      <c r="I573">
        <f>world_IP!B573</f>
        <v>129.0298637980307</v>
      </c>
      <c r="J573">
        <f>haver_dataset!H585</f>
        <v>259.36599999999999</v>
      </c>
      <c r="K573">
        <f>haver_dataset!K585</f>
        <v>94.266199999999998</v>
      </c>
      <c r="L573">
        <f>haver_dataset!L585</f>
        <v>97.171499999999995</v>
      </c>
      <c r="M573">
        <f>DK!B549</f>
        <v>0</v>
      </c>
      <c r="N573">
        <v>0</v>
      </c>
      <c r="O573" s="4">
        <f>'Kilian Index'!B633</f>
        <v>-1.7542489000000001</v>
      </c>
      <c r="P573">
        <f>GECON!B572</f>
        <v>0.25773986484593597</v>
      </c>
    </row>
    <row r="574" spans="1:16" x14ac:dyDescent="0.3">
      <c r="A574" s="2">
        <f>haver_dataset!B586</f>
        <v>44104</v>
      </c>
      <c r="B574">
        <f>haver_dataset!C586/1000</f>
        <v>72.566625999999999</v>
      </c>
      <c r="C574">
        <f>haver_dataset!M586/1000</f>
        <v>10.870467000000001</v>
      </c>
      <c r="D574">
        <f>haver_dataset!N586/1000</f>
        <v>24.631509999999999</v>
      </c>
      <c r="E574">
        <f>haver_dataset!J586</f>
        <v>39.590000000000003</v>
      </c>
      <c r="F574" s="4">
        <f>haver_dataset!G586</f>
        <v>38.729999999999997</v>
      </c>
      <c r="G574">
        <f>inventories!F574</f>
        <v>2610.6729323940976</v>
      </c>
      <c r="H574">
        <f>inventories!G574</f>
        <v>2662.1870123476001</v>
      </c>
      <c r="I574">
        <f>world_IP!B574</f>
        <v>131.05188511752812</v>
      </c>
      <c r="J574">
        <f>haver_dataset!H586</f>
        <v>259.95100000000002</v>
      </c>
      <c r="K574">
        <f>haver_dataset!K586</f>
        <v>94.297899999999998</v>
      </c>
      <c r="L574">
        <f>haver_dataset!L586</f>
        <v>98.180700000000002</v>
      </c>
      <c r="M574">
        <f>DK!B550</f>
        <v>0</v>
      </c>
      <c r="N574">
        <v>0</v>
      </c>
      <c r="O574" s="4">
        <f>'Kilian Index'!B634</f>
        <v>-8.9909896000000007</v>
      </c>
      <c r="P574">
        <f>GECON!B573</f>
        <v>0.19433318199087701</v>
      </c>
    </row>
    <row r="575" spans="1:16" x14ac:dyDescent="0.3">
      <c r="A575" s="2">
        <f>haver_dataset!B587</f>
        <v>44135</v>
      </c>
      <c r="B575">
        <f>haver_dataset!C587/1000</f>
        <v>73.142309999999995</v>
      </c>
      <c r="C575">
        <f>haver_dataset!M587/1000</f>
        <v>10.438742</v>
      </c>
      <c r="D575">
        <f>haver_dataset!N587/1000</f>
        <v>25.09254</v>
      </c>
      <c r="E575">
        <f>haver_dataset!J587</f>
        <v>39.46</v>
      </c>
      <c r="F575" s="4">
        <f>haver_dataset!G587</f>
        <v>37.81</v>
      </c>
      <c r="G575">
        <f>inventories!F575</f>
        <v>2611.4809515394704</v>
      </c>
      <c r="H575">
        <f>inventories!G575</f>
        <v>2638.5509291807998</v>
      </c>
      <c r="I575">
        <f>world_IP!B575</f>
        <v>132.60487281916701</v>
      </c>
      <c r="J575">
        <f>haver_dataset!H587</f>
        <v>260.24900000000002</v>
      </c>
      <c r="K575">
        <f>haver_dataset!K587</f>
        <v>95.069800000000001</v>
      </c>
      <c r="L575">
        <f>haver_dataset!L587</f>
        <v>97.067400000000006</v>
      </c>
      <c r="M575">
        <f>DK!B551</f>
        <v>0</v>
      </c>
      <c r="N575">
        <v>0</v>
      </c>
      <c r="O575" s="4">
        <f>'Kilian Index'!B635</f>
        <v>5.5501208000000002</v>
      </c>
      <c r="P575">
        <f>GECON!B574</f>
        <v>-5.7487643217775601E-2</v>
      </c>
    </row>
    <row r="576" spans="1:16" x14ac:dyDescent="0.3">
      <c r="A576" s="2">
        <f>haver_dataset!B588</f>
        <v>44165</v>
      </c>
      <c r="B576">
        <f>haver_dataset!C588/1000</f>
        <v>74.938940000000002</v>
      </c>
      <c r="C576">
        <f>haver_dataset!M588/1000</f>
        <v>11.121032999999999</v>
      </c>
      <c r="D576">
        <f>haver_dataset!N588/1000</f>
        <v>25.830432999999999</v>
      </c>
      <c r="E576">
        <f>haver_dataset!J588</f>
        <v>41.01</v>
      </c>
      <c r="F576" s="4">
        <f>haver_dataset!G588</f>
        <v>39.15</v>
      </c>
      <c r="G576">
        <f>inventories!F576</f>
        <v>2613.4591715238089</v>
      </c>
      <c r="H576">
        <f>inventories!G576</f>
        <v>2626.8156340102901</v>
      </c>
      <c r="I576">
        <f>world_IP!B576</f>
        <v>133.95194955878364</v>
      </c>
      <c r="J576">
        <f>haver_dataset!H588</f>
        <v>260.89499999999998</v>
      </c>
      <c r="K576">
        <f>haver_dataset!K588</f>
        <v>95.631299999999996</v>
      </c>
      <c r="L576">
        <f>haver_dataset!L588</f>
        <v>100.80880000000001</v>
      </c>
      <c r="M576">
        <f>DK!B552</f>
        <v>0</v>
      </c>
      <c r="N576">
        <v>0</v>
      </c>
      <c r="O576" s="4">
        <f>'Kilian Index'!B636</f>
        <v>-26.899467000000001</v>
      </c>
      <c r="P576">
        <f>GECON!B575</f>
        <v>-0.108999386251051</v>
      </c>
    </row>
    <row r="577" spans="1:16" x14ac:dyDescent="0.3">
      <c r="A577" s="2">
        <f>haver_dataset!B589</f>
        <v>44196</v>
      </c>
      <c r="B577">
        <f>haver_dataset!C589/1000</f>
        <v>75.678894999999997</v>
      </c>
      <c r="C577">
        <f>haver_dataset!M589/1000</f>
        <v>11.063096999999999</v>
      </c>
      <c r="D577">
        <f>haver_dataset!N589/1000</f>
        <v>26.077874999999999</v>
      </c>
      <c r="E577">
        <f>haver_dataset!J589</f>
        <v>47.05</v>
      </c>
      <c r="F577" s="4">
        <f>haver_dataset!G589</f>
        <v>45.34</v>
      </c>
      <c r="G577">
        <f>inventories!F577</f>
        <v>2592.4960956731343</v>
      </c>
      <c r="H577">
        <f>inventories!G577</f>
        <v>2631.4363989705998</v>
      </c>
      <c r="I577">
        <f>world_IP!B577</f>
        <v>135.05669540850548</v>
      </c>
      <c r="J577">
        <f>haver_dataset!H589</f>
        <v>262.005</v>
      </c>
      <c r="K577">
        <f>haver_dataset!K589</f>
        <v>96.227599999999995</v>
      </c>
      <c r="L577">
        <f>haver_dataset!L589</f>
        <v>101.3489</v>
      </c>
      <c r="M577">
        <f>DK!B553</f>
        <v>0.52530592445956481</v>
      </c>
      <c r="N577">
        <v>0</v>
      </c>
      <c r="O577" s="4">
        <f>'Kilian Index'!B637</f>
        <v>-21.876051</v>
      </c>
      <c r="P577">
        <f>GECON!B576</f>
        <v>0.34891018046300498</v>
      </c>
    </row>
    <row r="578" spans="1:16" x14ac:dyDescent="0.3">
      <c r="A578" s="2">
        <f>haver_dataset!B590</f>
        <v>44227</v>
      </c>
      <c r="B578">
        <f>haver_dataset!C590/1000</f>
        <v>76.041406000000009</v>
      </c>
      <c r="C578">
        <f>haver_dataset!M590/1000</f>
        <v>11.137354</v>
      </c>
      <c r="D578">
        <f>haver_dataset!N590/1000</f>
        <v>26.190006</v>
      </c>
      <c r="E578">
        <f>haver_dataset!J590</f>
        <v>52.07</v>
      </c>
      <c r="F578" s="4">
        <f>haver_dataset!G590</f>
        <v>49.6</v>
      </c>
      <c r="G578">
        <f>inventories!F578</f>
        <v>2586.2157193026687</v>
      </c>
      <c r="H578">
        <f>inventories!G578</f>
        <v>2606.75303947762</v>
      </c>
      <c r="I578">
        <f>world_IP!B578</f>
        <v>135.98336722759083</v>
      </c>
      <c r="J578">
        <f>haver_dataset!H590</f>
        <v>262.51799999999997</v>
      </c>
      <c r="K578">
        <f>haver_dataset!K590</f>
        <v>97.229100000000003</v>
      </c>
      <c r="L578">
        <f>haver_dataset!L590</f>
        <v>103.83880000000001</v>
      </c>
      <c r="M578">
        <f>DK!B554</f>
        <v>3.8625838681192448</v>
      </c>
      <c r="N578">
        <v>0</v>
      </c>
      <c r="O578" s="4">
        <f>'Kilian Index'!B638</f>
        <v>6.8225654000000002</v>
      </c>
      <c r="P578">
        <f>GECON!B577</f>
        <v>-2.5248158607407499E-2</v>
      </c>
    </row>
    <row r="579" spans="1:16" x14ac:dyDescent="0.3">
      <c r="A579" s="2">
        <f>haver_dataset!B591</f>
        <v>44255</v>
      </c>
      <c r="B579">
        <f>haver_dataset!C591/1000</f>
        <v>74.117795000000001</v>
      </c>
      <c r="C579">
        <f>haver_dataset!M591/1000</f>
        <v>9.9159360000000003</v>
      </c>
      <c r="D579">
        <f>haver_dataset!N591/1000</f>
        <v>25.760653999999999</v>
      </c>
      <c r="E579">
        <f>haver_dataset!J591</f>
        <v>59.06</v>
      </c>
      <c r="F579" s="4">
        <f>haver_dataset!G591</f>
        <v>55.71</v>
      </c>
      <c r="G579">
        <f>inventories!F579</f>
        <v>2633.8865600211452</v>
      </c>
      <c r="H579">
        <f>inventories!G579</f>
        <v>2611.9321943617001</v>
      </c>
      <c r="I579">
        <f>world_IP!B579</f>
        <v>135.20456958097742</v>
      </c>
      <c r="J579">
        <f>haver_dataset!H591</f>
        <v>263.58300000000003</v>
      </c>
      <c r="K579">
        <f>haver_dataset!K591</f>
        <v>93.408600000000007</v>
      </c>
      <c r="L579">
        <f>haver_dataset!L591</f>
        <v>95.008200000000002</v>
      </c>
      <c r="M579">
        <f>DK!B555</f>
        <v>0</v>
      </c>
      <c r="N579">
        <v>0</v>
      </c>
      <c r="O579" s="4">
        <f>'Kilian Index'!B639</f>
        <v>-3.4307785000000002</v>
      </c>
      <c r="P579">
        <f>GECON!B578</f>
        <v>-5.9040771664541497E-2</v>
      </c>
    </row>
    <row r="580" spans="1:16" x14ac:dyDescent="0.3">
      <c r="A580" s="2">
        <f>haver_dataset!B592</f>
        <v>44286</v>
      </c>
      <c r="B580">
        <f>haver_dataset!C592/1000</f>
        <v>75.999239000000003</v>
      </c>
      <c r="C580">
        <f>haver_dataset!M592/1000</f>
        <v>11.351135000000001</v>
      </c>
      <c r="D580">
        <f>haver_dataset!N592/1000</f>
        <v>25.866067999999999</v>
      </c>
      <c r="E580">
        <f>haver_dataset!J592</f>
        <v>62.34</v>
      </c>
      <c r="F580" s="4">
        <f>haver_dataset!G592</f>
        <v>59.84</v>
      </c>
      <c r="G580">
        <f>inventories!F580</f>
        <v>2612.9945355009772</v>
      </c>
      <c r="H580">
        <f>inventories!G580</f>
        <v>2566.2340440432899</v>
      </c>
      <c r="I580">
        <f>world_IP!B580</f>
        <v>136.22073405191094</v>
      </c>
      <c r="J580">
        <f>haver_dataset!H592</f>
        <v>264.91000000000003</v>
      </c>
      <c r="K580">
        <f>haver_dataset!K592</f>
        <v>96.221199999999996</v>
      </c>
      <c r="L580">
        <f>haver_dataset!L592</f>
        <v>105.4105</v>
      </c>
      <c r="M580">
        <f>DK!B556</f>
        <v>3.505022220423526</v>
      </c>
      <c r="N580">
        <v>0</v>
      </c>
      <c r="O580" s="4">
        <f>'Kilian Index'!B640</f>
        <v>25.897435999999999</v>
      </c>
      <c r="P580">
        <f>GECON!B579</f>
        <v>1.00347044721523</v>
      </c>
    </row>
    <row r="581" spans="1:16" x14ac:dyDescent="0.3">
      <c r="A581" s="2">
        <f>haver_dataset!B593</f>
        <v>44316</v>
      </c>
      <c r="B581">
        <f>haver_dataset!C593/1000</f>
        <v>75.505452999999989</v>
      </c>
      <c r="C581">
        <f>haver_dataset!M593/1000</f>
        <v>11.317988999999999</v>
      </c>
      <c r="D581">
        <f>haver_dataset!N593/1000</f>
        <v>25.891641</v>
      </c>
      <c r="E581">
        <f>haver_dataset!J593</f>
        <v>61.72</v>
      </c>
      <c r="F581" s="4">
        <f>haver_dataset!G593</f>
        <v>60.88</v>
      </c>
      <c r="G581">
        <f>inventories!F581</f>
        <v>2588.9967876713035</v>
      </c>
      <c r="H581">
        <f>inventories!G581</f>
        <v>2523.3919108292598</v>
      </c>
      <c r="I581">
        <f>world_IP!B581</f>
        <v>137.26996926684308</v>
      </c>
      <c r="J581">
        <f>haver_dataset!H593</f>
        <v>266.75200000000001</v>
      </c>
      <c r="K581">
        <f>haver_dataset!K593</f>
        <v>96.338499999999996</v>
      </c>
      <c r="L581">
        <f>haver_dataset!L593</f>
        <v>105.50709999999999</v>
      </c>
      <c r="M581">
        <f>DK!B557</f>
        <v>5.9179384673401429</v>
      </c>
      <c r="N581">
        <v>0</v>
      </c>
      <c r="O581" s="4">
        <f>'Kilian Index'!B641</f>
        <v>45.784075999999999</v>
      </c>
      <c r="P581">
        <f>GECON!B580</f>
        <v>1.3246073590335501</v>
      </c>
    </row>
    <row r="582" spans="1:16" x14ac:dyDescent="0.3">
      <c r="A582" s="2">
        <f>haver_dataset!B594</f>
        <v>44347</v>
      </c>
      <c r="B582">
        <f>haver_dataset!C594/1000</f>
        <v>76.009714000000002</v>
      </c>
      <c r="C582">
        <f>haver_dataset!M594/1000</f>
        <v>11.389749</v>
      </c>
      <c r="D582">
        <f>haver_dataset!N594/1000</f>
        <v>26.39443</v>
      </c>
      <c r="E582">
        <f>haver_dataset!J594</f>
        <v>65.17</v>
      </c>
      <c r="F582" s="4">
        <f>haver_dataset!G594</f>
        <v>63.81</v>
      </c>
      <c r="G582">
        <f>inventories!F582</f>
        <v>2554.6927266481384</v>
      </c>
      <c r="H582">
        <f>inventories!G582</f>
        <v>2508.44734819727</v>
      </c>
      <c r="I582">
        <f>world_IP!B582</f>
        <v>136.21649448229806</v>
      </c>
      <c r="J582">
        <f>haver_dataset!H594</f>
        <v>268.452</v>
      </c>
      <c r="K582">
        <f>haver_dataset!K594</f>
        <v>97.360900000000001</v>
      </c>
      <c r="L582">
        <f>haver_dataset!L594</f>
        <v>106.5645</v>
      </c>
      <c r="M582">
        <f>DK!B558</f>
        <v>0</v>
      </c>
      <c r="N582">
        <v>0</v>
      </c>
      <c r="O582" s="4">
        <f>'Kilian Index'!B642</f>
        <v>63.378681999999998</v>
      </c>
      <c r="P582">
        <f>GECON!B581</f>
        <v>0.70470273566883002</v>
      </c>
    </row>
    <row r="583" spans="1:16" x14ac:dyDescent="0.3">
      <c r="A583" s="2">
        <f>haver_dataset!B595</f>
        <v>44377</v>
      </c>
      <c r="B583">
        <f>haver_dataset!C595/1000</f>
        <v>76.518505000000005</v>
      </c>
      <c r="C583">
        <f>haver_dataset!M595/1000</f>
        <v>11.365923</v>
      </c>
      <c r="D583">
        <f>haver_dataset!N595/1000</f>
        <v>26.953723</v>
      </c>
      <c r="E583">
        <f>haver_dataset!J595</f>
        <v>71.38</v>
      </c>
      <c r="F583" s="4">
        <f>haver_dataset!G595</f>
        <v>68.86</v>
      </c>
      <c r="G583">
        <f>inventories!F583</f>
        <v>2471.4882757454275</v>
      </c>
      <c r="H583">
        <f>inventories!G583</f>
        <v>2466.4676144766599</v>
      </c>
      <c r="I583">
        <f>world_IP!B583</f>
        <v>137.09642305945565</v>
      </c>
      <c r="J583">
        <f>haver_dataset!H595</f>
        <v>270.66399999999999</v>
      </c>
      <c r="K583">
        <f>haver_dataset!K595</f>
        <v>97.305199999999999</v>
      </c>
      <c r="L583">
        <f>haver_dataset!L595</f>
        <v>106.9817</v>
      </c>
      <c r="M583">
        <f>DK!B559</f>
        <v>2.255356971475448</v>
      </c>
      <c r="N583">
        <v>0</v>
      </c>
      <c r="O583" s="4">
        <f>'Kilian Index'!B643</f>
        <v>61.605066999999998</v>
      </c>
      <c r="P583">
        <f>GECON!B582</f>
        <v>0.63303407602300299</v>
      </c>
    </row>
    <row r="584" spans="1:16" x14ac:dyDescent="0.3">
      <c r="A584" s="2">
        <f>haver_dataset!B596</f>
        <v>44408</v>
      </c>
      <c r="B584">
        <f>haver_dataset!C596/1000</f>
        <v>77.797954000000004</v>
      </c>
      <c r="C584">
        <f>haver_dataset!M596/1000</f>
        <v>11.392429</v>
      </c>
      <c r="D584">
        <f>haver_dataset!N596/1000</f>
        <v>27.611463000000001</v>
      </c>
      <c r="E584">
        <f>haver_dataset!J596</f>
        <v>72.47</v>
      </c>
      <c r="F584" s="4">
        <f>haver_dataset!G596</f>
        <v>69.91</v>
      </c>
      <c r="G584">
        <f>inventories!F584</f>
        <v>2434.9081786114598</v>
      </c>
      <c r="H584">
        <f>inventories!G584</f>
        <v>2445.8961185987</v>
      </c>
      <c r="I584">
        <f>world_IP!B584</f>
        <v>137.59221871930887</v>
      </c>
      <c r="J584">
        <f>haver_dataset!H596</f>
        <v>271.99400000000003</v>
      </c>
      <c r="K584">
        <f>haver_dataset!K596</f>
        <v>98.295199999999994</v>
      </c>
      <c r="L584">
        <f>haver_dataset!L596</f>
        <v>107.4984</v>
      </c>
      <c r="M584">
        <f>DK!B560</f>
        <v>-9.9304254624519572</v>
      </c>
      <c r="N584">
        <v>0</v>
      </c>
      <c r="O584" s="4">
        <f>'Kilian Index'!B644</f>
        <v>69.652000000000001</v>
      </c>
      <c r="P584">
        <f>GECON!B583</f>
        <v>0.28294551600894302</v>
      </c>
    </row>
    <row r="585" spans="1:16" x14ac:dyDescent="0.3">
      <c r="A585" s="2">
        <f>haver_dataset!B597</f>
        <v>44439</v>
      </c>
      <c r="B585">
        <f>haver_dataset!C597/1000</f>
        <v>77.381541999999996</v>
      </c>
      <c r="C585">
        <f>haver_dataset!M597/1000</f>
        <v>11.276332</v>
      </c>
      <c r="D585">
        <f>haver_dataset!N597/1000</f>
        <v>27.644926999999999</v>
      </c>
      <c r="E585">
        <f>haver_dataset!J597</f>
        <v>67.72</v>
      </c>
      <c r="F585" s="4">
        <f>haver_dataset!G597</f>
        <v>65.72</v>
      </c>
      <c r="G585">
        <f>inventories!F585</f>
        <v>2408.954408157922</v>
      </c>
      <c r="H585">
        <f>inventories!G585</f>
        <v>2438.44345911143</v>
      </c>
      <c r="I585">
        <f>world_IP!B585</f>
        <v>137.07124165110605</v>
      </c>
      <c r="J585">
        <f>haver_dataset!H597</f>
        <v>272.78899999999999</v>
      </c>
      <c r="K585">
        <f>haver_dataset!K597</f>
        <v>98.016199999999998</v>
      </c>
      <c r="L585">
        <f>haver_dataset!L597</f>
        <v>107.8188</v>
      </c>
      <c r="M585">
        <f>DK!B561</f>
        <v>0</v>
      </c>
      <c r="N585">
        <v>0</v>
      </c>
      <c r="O585" s="4">
        <f>'Kilian Index'!B645</f>
        <v>84.959348000000006</v>
      </c>
      <c r="P585">
        <f>GECON!B584</f>
        <v>-4.7078068256146799E-2</v>
      </c>
    </row>
    <row r="586" spans="1:16" x14ac:dyDescent="0.3">
      <c r="A586" s="2">
        <f>haver_dataset!B598</f>
        <v>44469</v>
      </c>
      <c r="B586">
        <f>haver_dataset!C598/1000</f>
        <v>77.781836999999996</v>
      </c>
      <c r="C586">
        <f>haver_dataset!M598/1000</f>
        <v>10.921417</v>
      </c>
      <c r="D586">
        <f>haver_dataset!N598/1000</f>
        <v>27.978604999999998</v>
      </c>
      <c r="E586">
        <f>haver_dataset!J598</f>
        <v>71.5</v>
      </c>
      <c r="F586" s="4">
        <f>haver_dataset!G598</f>
        <v>69.27</v>
      </c>
      <c r="G586">
        <f>inventories!F586</f>
        <v>2369.9894340410597</v>
      </c>
      <c r="H586">
        <f>inventories!G586</f>
        <v>2416.7013706191401</v>
      </c>
      <c r="I586">
        <f>world_IP!B586</f>
        <v>136.39258217266976</v>
      </c>
      <c r="J586">
        <f>haver_dataset!H598</f>
        <v>273.887</v>
      </c>
      <c r="K586">
        <f>haver_dataset!K598</f>
        <v>97.141300000000001</v>
      </c>
      <c r="L586">
        <f>haver_dataset!L598</f>
        <v>105.617</v>
      </c>
      <c r="M586">
        <f>DK!B562</f>
        <v>0.4013495004211215</v>
      </c>
      <c r="N586">
        <v>0</v>
      </c>
      <c r="O586" s="4">
        <f>'Kilian Index'!B646</f>
        <v>98.933538999999996</v>
      </c>
      <c r="P586">
        <f>GECON!B585</f>
        <v>0.10169067966446101</v>
      </c>
    </row>
    <row r="587" spans="1:16" x14ac:dyDescent="0.3">
      <c r="A587" s="2">
        <f>haver_dataset!B599</f>
        <v>44500</v>
      </c>
      <c r="B587">
        <f>haver_dataset!C599/1000</f>
        <v>79.081209000000001</v>
      </c>
      <c r="C587">
        <f>haver_dataset!M599/1000</f>
        <v>11.563782</v>
      </c>
      <c r="D587">
        <f>haver_dataset!N599/1000</f>
        <v>28.304268</v>
      </c>
      <c r="E587">
        <f>haver_dataset!J599</f>
        <v>81.44</v>
      </c>
      <c r="F587" s="4">
        <f>haver_dataset!G599</f>
        <v>75.94</v>
      </c>
      <c r="G587">
        <f>inventories!F587</f>
        <v>2387.0118391973015</v>
      </c>
      <c r="H587">
        <f>inventories!G587</f>
        <v>2413.77515713824</v>
      </c>
      <c r="I587">
        <f>world_IP!B587</f>
        <v>137.83572064793242</v>
      </c>
      <c r="J587">
        <f>haver_dataset!H599</f>
        <v>276.43400000000003</v>
      </c>
      <c r="K587">
        <f>haver_dataset!K599</f>
        <v>98.440700000000007</v>
      </c>
      <c r="L587">
        <f>haver_dataset!L599</f>
        <v>109.32689999999999</v>
      </c>
      <c r="M587">
        <f>DK!B563</f>
        <v>2.3241134359575684</v>
      </c>
      <c r="N587">
        <v>0</v>
      </c>
      <c r="O587" s="4">
        <f>'Kilian Index'!B647</f>
        <v>109.86946</v>
      </c>
      <c r="P587">
        <f>GECON!B586</f>
        <v>0.45505904722776402</v>
      </c>
    </row>
    <row r="588" spans="1:16" x14ac:dyDescent="0.3">
      <c r="A588" s="2">
        <f>haver_dataset!B600</f>
        <v>44530</v>
      </c>
      <c r="B588">
        <f>haver_dataset!C600/1000</f>
        <v>80.002123999999995</v>
      </c>
      <c r="C588">
        <f>haver_dataset!M600/1000</f>
        <v>11.781943999999999</v>
      </c>
      <c r="D588">
        <f>haver_dataset!N600/1000</f>
        <v>28.701325000000001</v>
      </c>
      <c r="E588">
        <f>haver_dataset!J600</f>
        <v>79.17</v>
      </c>
      <c r="F588" s="4">
        <f>haver_dataset!G600</f>
        <v>76.61</v>
      </c>
      <c r="G588">
        <f>inventories!F588</f>
        <v>2378.8218668417594</v>
      </c>
      <c r="H588">
        <f>inventories!G588</f>
        <v>2389.2644595714801</v>
      </c>
      <c r="I588">
        <f>world_IP!B588</f>
        <v>139.63783590321958</v>
      </c>
      <c r="J588">
        <f>haver_dataset!H600</f>
        <v>278.79899999999998</v>
      </c>
      <c r="K588">
        <f>haver_dataset!K600</f>
        <v>99.285300000000007</v>
      </c>
      <c r="L588">
        <f>haver_dataset!L600</f>
        <v>109.85339999999999</v>
      </c>
      <c r="M588">
        <f>DK!B564</f>
        <v>-1.0509956502194115</v>
      </c>
      <c r="N588">
        <v>0</v>
      </c>
      <c r="O588" s="4">
        <f>'Kilian Index'!B648</f>
        <v>54.151474999999998</v>
      </c>
      <c r="P588">
        <f>GECON!B587</f>
        <v>6.4152397996279406E-2</v>
      </c>
    </row>
    <row r="589" spans="1:16" x14ac:dyDescent="0.3">
      <c r="A589" s="2">
        <f>haver_dataset!B601</f>
        <v>44561</v>
      </c>
      <c r="B589">
        <f>haver_dataset!C601/1000</f>
        <v>79.627137000000005</v>
      </c>
      <c r="C589">
        <f>haver_dataset!M601/1000</f>
        <v>11.678139</v>
      </c>
      <c r="D589">
        <f>haver_dataset!N601/1000</f>
        <v>28.863620999999998</v>
      </c>
      <c r="E589">
        <f>haver_dataset!J601</f>
        <v>71.709999999999994</v>
      </c>
      <c r="F589" s="4">
        <f>haver_dataset!G601</f>
        <v>68.22</v>
      </c>
      <c r="G589">
        <f>inventories!F589</f>
        <v>2333.172457317828</v>
      </c>
      <c r="H589">
        <f>inventories!G589</f>
        <v>2367.57273711075</v>
      </c>
      <c r="I589">
        <f>world_IP!B589</f>
        <v>140.90487325313029</v>
      </c>
      <c r="J589">
        <f>haver_dataset!H601</f>
        <v>280.80799999999999</v>
      </c>
      <c r="K589">
        <f>haver_dataset!K601</f>
        <v>99.235399999999998</v>
      </c>
      <c r="L589">
        <f>haver_dataset!L601</f>
        <v>110.0766</v>
      </c>
      <c r="M589">
        <f>DK!B565</f>
        <v>1.6697013039721644</v>
      </c>
      <c r="N589">
        <v>0</v>
      </c>
      <c r="O589" s="4">
        <f>'Kilian Index'!B649</f>
        <v>55.452910000000003</v>
      </c>
      <c r="P589">
        <f>GECON!B588</f>
        <v>0.19998423931540099</v>
      </c>
    </row>
    <row r="590" spans="1:16" x14ac:dyDescent="0.3">
      <c r="A590" s="2">
        <f>haver_dataset!B602</f>
        <v>44592</v>
      </c>
      <c r="B590">
        <f>haver_dataset!C602/1000</f>
        <v>79.862649000000005</v>
      </c>
      <c r="C590">
        <f>haver_dataset!M602/1000</f>
        <v>11.479766999999999</v>
      </c>
      <c r="D590">
        <f>haver_dataset!N602/1000</f>
        <v>28.885259999999999</v>
      </c>
      <c r="E590">
        <f>haver_dataset!J602</f>
        <v>83.17</v>
      </c>
      <c r="F590" s="4">
        <f>haver_dataset!G602</f>
        <v>76.92</v>
      </c>
      <c r="G590">
        <f>inventories!F590</f>
        <v>2319.5731319002261</v>
      </c>
      <c r="H590">
        <f>inventories!G590</f>
        <v>2337.8946998012002</v>
      </c>
      <c r="I590">
        <f>world_IP!B590</f>
        <v>141.33814748854454</v>
      </c>
      <c r="J590">
        <f>haver_dataset!H602</f>
        <v>282.39</v>
      </c>
      <c r="K590">
        <f>haver_dataset!K602</f>
        <v>98.674300000000002</v>
      </c>
      <c r="L590">
        <f>haver_dataset!L602</f>
        <v>108.3229</v>
      </c>
      <c r="M590">
        <f>DK!B566</f>
        <v>1.4611696495517084</v>
      </c>
      <c r="N590">
        <v>0</v>
      </c>
      <c r="O590" s="4">
        <f>'Kilian Index'!B650</f>
        <v>7.5471984000000001</v>
      </c>
      <c r="P590">
        <f>GECON!B589</f>
        <v>-0.13874537598631401</v>
      </c>
    </row>
    <row r="591" spans="1:16" x14ac:dyDescent="0.3">
      <c r="A591" s="2">
        <f>haver_dataset!B603</f>
        <v>44620</v>
      </c>
      <c r="B591">
        <f>haver_dataset!C603/1000</f>
        <v>80.687364000000002</v>
      </c>
      <c r="C591">
        <f>haver_dataset!M603/1000</f>
        <v>11.257888999999999</v>
      </c>
      <c r="D591">
        <f>haver_dataset!N603/1000</f>
        <v>29.476260999999997</v>
      </c>
      <c r="E591">
        <f>haver_dataset!J603</f>
        <v>91.65</v>
      </c>
      <c r="F591" s="4">
        <f>haver_dataset!G603</f>
        <v>87.73</v>
      </c>
      <c r="G591">
        <f>inventories!F591</f>
        <v>2308.3790212933777</v>
      </c>
      <c r="H591">
        <f>inventories!G591</f>
        <v>2287.6288207866701</v>
      </c>
      <c r="I591">
        <f>world_IP!B591</f>
        <v>142.19921686715992</v>
      </c>
      <c r="J591">
        <f>haver_dataset!H603</f>
        <v>284.53500000000003</v>
      </c>
      <c r="K591">
        <f>haver_dataset!K603</f>
        <v>99.827299999999994</v>
      </c>
      <c r="L591">
        <f>haver_dataset!L603</f>
        <v>107.93219999999999</v>
      </c>
      <c r="M591">
        <f>DK!B567</f>
        <v>0.61160903733912464</v>
      </c>
      <c r="N591">
        <v>0</v>
      </c>
      <c r="O591" s="4">
        <f>'Kilian Index'!B651</f>
        <v>11.072963</v>
      </c>
      <c r="P591">
        <f>GECON!B590</f>
        <v>-0.108265207674031</v>
      </c>
    </row>
    <row r="592" spans="1:16" x14ac:dyDescent="0.3">
      <c r="A592" s="2">
        <f>haver_dataset!B604</f>
        <v>44651</v>
      </c>
      <c r="B592">
        <f>haver_dataset!C604/1000</f>
        <v>80.744115999999991</v>
      </c>
      <c r="C592">
        <f>haver_dataset!M604/1000</f>
        <v>11.806029000000001</v>
      </c>
      <c r="D592">
        <f>haver_dataset!N604/1000</f>
        <v>29.113189999999999</v>
      </c>
      <c r="E592">
        <f>haver_dataset!J604</f>
        <v>108.41</v>
      </c>
      <c r="F592" s="4">
        <f>haver_dataset!G604</f>
        <v>104.39</v>
      </c>
      <c r="G592">
        <f>inventories!F592</f>
        <v>2302.8920771005505</v>
      </c>
      <c r="H592">
        <f>inventories!G592</f>
        <v>2258.1849233206899</v>
      </c>
      <c r="I592">
        <f>world_IP!B592</f>
        <v>141.56597329326249</v>
      </c>
      <c r="J592">
        <f>haver_dataset!H604</f>
        <v>287.553</v>
      </c>
      <c r="K592">
        <f>haver_dataset!K604</f>
        <v>100.63330000000001</v>
      </c>
      <c r="L592">
        <f>haver_dataset!L604</f>
        <v>110.6254</v>
      </c>
      <c r="M592">
        <f>DK!B568</f>
        <v>0.9452345780140794</v>
      </c>
      <c r="N592">
        <v>0</v>
      </c>
      <c r="O592" s="4">
        <f>'Kilian Index'!B652</f>
        <v>39.658244000000003</v>
      </c>
      <c r="P592">
        <f>GECON!B591</f>
        <v>-0.74645383996269798</v>
      </c>
    </row>
    <row r="593" spans="1:16" x14ac:dyDescent="0.3">
      <c r="A593" s="2">
        <f>haver_dataset!B605</f>
        <v>44681</v>
      </c>
      <c r="B593">
        <f>haver_dataset!C605/1000</f>
        <v>79.804460999999989</v>
      </c>
      <c r="C593">
        <f>haver_dataset!M605/1000</f>
        <v>11.769842000000001</v>
      </c>
      <c r="D593">
        <f>haver_dataset!N605/1000</f>
        <v>29.362794000000001</v>
      </c>
      <c r="E593">
        <f>haver_dataset!J605</f>
        <v>101.78</v>
      </c>
      <c r="F593" s="4">
        <f>haver_dataset!G605</f>
        <v>102.7</v>
      </c>
      <c r="G593">
        <f>inventories!F593</f>
        <v>2303.2583307382756</v>
      </c>
      <c r="H593">
        <f>inventories!G593</f>
        <v>2244.09313989164</v>
      </c>
      <c r="I593">
        <f>world_IP!B593</f>
        <v>139.08045070598718</v>
      </c>
      <c r="J593">
        <f>haver_dataset!H605</f>
        <v>288.76400000000001</v>
      </c>
      <c r="K593">
        <f>haver_dataset!K605</f>
        <v>100.7696</v>
      </c>
      <c r="L593">
        <f>haver_dataset!L605</f>
        <v>111.1315</v>
      </c>
      <c r="M593">
        <f>DK!B569</f>
        <v>0</v>
      </c>
      <c r="N593">
        <v>0</v>
      </c>
      <c r="O593" s="4">
        <f>'Kilian Index'!B653</f>
        <v>28.976320000000001</v>
      </c>
      <c r="P593">
        <f>GECON!B592</f>
        <v>-0.52299207091097699</v>
      </c>
    </row>
    <row r="594" spans="1:16" x14ac:dyDescent="0.3">
      <c r="A594" s="2">
        <f>haver_dataset!B606</f>
        <v>44712</v>
      </c>
      <c r="B594">
        <f>haver_dataset!C606/1000</f>
        <v>79.29863499999999</v>
      </c>
      <c r="C594">
        <f>haver_dataset!M606/1000</f>
        <v>11.734401999999999</v>
      </c>
      <c r="D594">
        <f>haver_dataset!N606/1000</f>
        <v>28.909662000000001</v>
      </c>
      <c r="E594">
        <f>haver_dataset!J606</f>
        <v>109.34</v>
      </c>
      <c r="F594" s="4">
        <f>haver_dataset!G606</f>
        <v>108.71</v>
      </c>
      <c r="G594">
        <f>inventories!F594</f>
        <v>2236.6755714675874</v>
      </c>
      <c r="H594">
        <f>inventories!G594</f>
        <v>2197.2228104068499</v>
      </c>
      <c r="I594">
        <f>world_IP!B594</f>
        <v>140.49592751916822</v>
      </c>
      <c r="J594">
        <f>haver_dataset!H606</f>
        <v>291.35899999999998</v>
      </c>
      <c r="K594">
        <f>haver_dataset!K606</f>
        <v>100.3862</v>
      </c>
      <c r="L594">
        <f>haver_dataset!L606</f>
        <v>112.28570000000001</v>
      </c>
      <c r="M594">
        <f>DK!B570</f>
        <v>0.4267175768705983</v>
      </c>
      <c r="N594">
        <v>0</v>
      </c>
      <c r="O594" s="4">
        <f>'Kilian Index'!B654</f>
        <v>56.44012</v>
      </c>
      <c r="P594">
        <f>GECON!B593</f>
        <v>-0.627456879101011</v>
      </c>
    </row>
    <row r="595" spans="1:16" x14ac:dyDescent="0.3">
      <c r="A595" s="2">
        <f>haver_dataset!B607</f>
        <v>44742</v>
      </c>
      <c r="B595">
        <f>haver_dataset!C607/1000</f>
        <v>79.436267999999998</v>
      </c>
      <c r="C595">
        <f>haver_dataset!M607/1000</f>
        <v>11.800308999999999</v>
      </c>
      <c r="D595">
        <f>haver_dataset!N607/1000</f>
        <v>29.097102</v>
      </c>
      <c r="E595">
        <f>haver_dataset!J607</f>
        <v>114.6</v>
      </c>
      <c r="F595" s="4">
        <f>haver_dataset!G607</f>
        <v>112.06</v>
      </c>
      <c r="G595">
        <f>inventories!F595</f>
        <v>2173.0410985957151</v>
      </c>
      <c r="H595">
        <f>inventories!G595</f>
        <v>2170.1466480609001</v>
      </c>
      <c r="I595">
        <f>world_IP!B595</f>
        <v>141.67692311754232</v>
      </c>
      <c r="J595">
        <f>haver_dataset!H607</f>
        <v>294.99599999999998</v>
      </c>
      <c r="K595">
        <f>haver_dataset!K607</f>
        <v>99.957599999999999</v>
      </c>
      <c r="L595">
        <f>haver_dataset!L607</f>
        <v>113.8698</v>
      </c>
      <c r="M595">
        <f>DK!B571</f>
        <v>-2.1980042545732053</v>
      </c>
      <c r="N595">
        <v>0</v>
      </c>
      <c r="O595" s="4">
        <f>'Kilian Index'!B655</f>
        <v>34.510314999999999</v>
      </c>
      <c r="P595">
        <f>GECON!B594</f>
        <v>-0.82020426076158404</v>
      </c>
    </row>
    <row r="596" spans="1:16" x14ac:dyDescent="0.3">
      <c r="A596" s="2">
        <f>haver_dataset!B608</f>
        <v>44773</v>
      </c>
      <c r="B596">
        <f>haver_dataset!C608/1000</f>
        <v>80.43891099999999</v>
      </c>
      <c r="C596">
        <f>haver_dataset!M608/1000</f>
        <v>11.834305000000001</v>
      </c>
      <c r="D596">
        <f>haver_dataset!N608/1000</f>
        <v>29.392118999999997</v>
      </c>
      <c r="E596">
        <f>haver_dataset!J608</f>
        <v>100.74</v>
      </c>
      <c r="F596" s="4">
        <f>haver_dataset!G608</f>
        <v>99.67</v>
      </c>
      <c r="G596">
        <f>inventories!F596</f>
        <v>2132.1894587156125</v>
      </c>
      <c r="H596">
        <f>inventories!G596</f>
        <v>2142.9619619718501</v>
      </c>
      <c r="I596">
        <f>world_IP!B596</f>
        <v>141.57887704904971</v>
      </c>
      <c r="J596">
        <f>haver_dataset!H608</f>
        <v>294.97699999999998</v>
      </c>
      <c r="K596">
        <f>haver_dataset!K608</f>
        <v>100.1859</v>
      </c>
      <c r="L596">
        <f>haver_dataset!L608</f>
        <v>115.502</v>
      </c>
      <c r="M596">
        <f>DK!B572</f>
        <v>0</v>
      </c>
      <c r="N596">
        <v>0</v>
      </c>
      <c r="O596" s="4">
        <f>'Kilian Index'!B656</f>
        <v>20.687940999999999</v>
      </c>
      <c r="P596">
        <f>GECON!B595</f>
        <v>-0.75680564952121798</v>
      </c>
    </row>
    <row r="597" spans="1:16" x14ac:dyDescent="0.3">
      <c r="A597" s="2">
        <f>haver_dataset!B609</f>
        <v>44804</v>
      </c>
      <c r="B597">
        <f>haver_dataset!C609/1000</f>
        <v>81.460240999999996</v>
      </c>
      <c r="C597">
        <f>haver_dataset!M609/1000</f>
        <v>11.985232</v>
      </c>
      <c r="D597">
        <f>haver_dataset!N609/1000</f>
        <v>30.378781</v>
      </c>
      <c r="E597">
        <f>haver_dataset!J609</f>
        <v>93.11</v>
      </c>
      <c r="F597" s="4">
        <f>haver_dataset!G609</f>
        <v>92.21</v>
      </c>
      <c r="G597">
        <f>inventories!F597</f>
        <v>2082.5951328329297</v>
      </c>
      <c r="H597">
        <f>inventories!G597</f>
        <v>2110.7204403034898</v>
      </c>
      <c r="I597">
        <f>world_IP!B597</f>
        <v>142.49075706762653</v>
      </c>
      <c r="J597">
        <f>haver_dataset!H609</f>
        <v>295.209</v>
      </c>
      <c r="K597">
        <f>haver_dataset!K609</f>
        <v>100.379</v>
      </c>
      <c r="L597">
        <f>haver_dataset!L609</f>
        <v>115.7788</v>
      </c>
      <c r="M597">
        <f>DK!B573</f>
        <v>-2.9436744322327586</v>
      </c>
      <c r="N597">
        <v>0</v>
      </c>
      <c r="O597" s="4">
        <f>'Kilian Index'!B657</f>
        <v>-17.816203000000002</v>
      </c>
      <c r="P597">
        <f>GECON!B596</f>
        <v>-0.21347315575657799</v>
      </c>
    </row>
    <row r="598" spans="1:16" x14ac:dyDescent="0.3">
      <c r="A598" s="2">
        <f>haver_dataset!B610</f>
        <v>44834</v>
      </c>
      <c r="B598">
        <f>haver_dataset!C610/1000</f>
        <v>81.986618000000007</v>
      </c>
      <c r="C598">
        <f>haver_dataset!M610/1000</f>
        <v>12.325190000000001</v>
      </c>
      <c r="D598">
        <f>haver_dataset!N610/1000</f>
        <v>30.495579000000003</v>
      </c>
      <c r="E598">
        <f>haver_dataset!J610</f>
        <v>84.04</v>
      </c>
      <c r="F598" s="4">
        <f>haver_dataset!G610</f>
        <v>83.3</v>
      </c>
      <c r="G598">
        <f>inventories!F598</f>
        <v>2060.5309538307501</v>
      </c>
      <c r="H598">
        <f>inventories!G598</f>
        <v>2101.60430867383</v>
      </c>
      <c r="I598">
        <f>world_IP!B598</f>
        <v>142.88050894095846</v>
      </c>
      <c r="J598">
        <f>haver_dataset!H610</f>
        <v>296.34100000000001</v>
      </c>
      <c r="K598">
        <f>haver_dataset!K610</f>
        <v>100.6212</v>
      </c>
      <c r="L598">
        <f>haver_dataset!L610</f>
        <v>117.1892</v>
      </c>
      <c r="M598">
        <f>DK!B574</f>
        <v>0.51781985889233251</v>
      </c>
      <c r="N598">
        <v>0</v>
      </c>
      <c r="O598" s="4">
        <f>'Kilian Index'!B658</f>
        <v>-12.857357</v>
      </c>
      <c r="P598">
        <f>GECON!B597</f>
        <v>-0.47665168499576099</v>
      </c>
    </row>
    <row r="599" spans="1:16" x14ac:dyDescent="0.3">
      <c r="A599" s="2">
        <f>haver_dataset!B611</f>
        <v>44865</v>
      </c>
      <c r="B599">
        <f>haver_dataset!C611/1000</f>
        <v>82.014990999999995</v>
      </c>
      <c r="C599">
        <f>haver_dataset!M611/1000</f>
        <v>12.377552</v>
      </c>
      <c r="D599">
        <f>haver_dataset!N611/1000</f>
        <v>30.071522000000002</v>
      </c>
      <c r="E599">
        <f>haver_dataset!J611</f>
        <v>87.37</v>
      </c>
      <c r="F599" s="4">
        <f>haver_dataset!G611</f>
        <v>84.26</v>
      </c>
      <c r="G599">
        <f>inventories!F599</f>
        <v>2048.6047360551916</v>
      </c>
      <c r="H599">
        <f>inventories!G599</f>
        <v>2072.1915197495</v>
      </c>
      <c r="I599">
        <f>world_IP!B599</f>
        <v>142.12154337650628</v>
      </c>
      <c r="J599">
        <f>haver_dataset!H611</f>
        <v>297.863</v>
      </c>
      <c r="K599">
        <f>haver_dataset!K611</f>
        <v>100.75449999999999</v>
      </c>
      <c r="L599">
        <f>haver_dataset!L611</f>
        <v>117.3849</v>
      </c>
      <c r="M599">
        <f>DK!B575</f>
        <v>2.4272737877800528</v>
      </c>
      <c r="N599">
        <v>0</v>
      </c>
      <c r="O599" s="4">
        <f>'Kilian Index'!B659</f>
        <v>6.6739449999999998</v>
      </c>
      <c r="P599">
        <f>GECON!B598</f>
        <v>-0.517313567078593</v>
      </c>
    </row>
    <row r="600" spans="1:16" x14ac:dyDescent="0.3">
      <c r="A600" s="2">
        <f>haver_dataset!B612</f>
        <v>44895</v>
      </c>
      <c r="B600">
        <f>haver_dataset!C612/1000</f>
        <v>82.304201000000006</v>
      </c>
      <c r="C600">
        <f>haver_dataset!M612/1000</f>
        <v>12.376018</v>
      </c>
      <c r="D600">
        <f>haver_dataset!N612/1000</f>
        <v>29.710560000000001</v>
      </c>
      <c r="E600">
        <f>haver_dataset!J612</f>
        <v>84.37</v>
      </c>
      <c r="F600" s="4">
        <f>haver_dataset!G612</f>
        <v>79.31</v>
      </c>
      <c r="G600">
        <f>inventories!F600</f>
        <v>1995.1962999413074</v>
      </c>
      <c r="H600">
        <f>inventories!G600</f>
        <v>2002.2879810029799</v>
      </c>
      <c r="I600">
        <f>world_IP!B600</f>
        <v>141.83293870878435</v>
      </c>
      <c r="J600">
        <f>haver_dataset!H612</f>
        <v>298.64800000000002</v>
      </c>
      <c r="K600">
        <f>haver_dataset!K612</f>
        <v>100.0038</v>
      </c>
      <c r="L600">
        <f>haver_dataset!L612</f>
        <v>116.61320000000001</v>
      </c>
      <c r="M600">
        <f>DK!B576</f>
        <v>0</v>
      </c>
      <c r="N600">
        <v>0</v>
      </c>
      <c r="O600" s="4">
        <f>'Kilian Index'!B660</f>
        <v>-26.816997000000001</v>
      </c>
      <c r="P600">
        <f>GECON!B599</f>
        <v>-0.44532422569900898</v>
      </c>
    </row>
    <row r="601" spans="1:16" x14ac:dyDescent="0.3">
      <c r="A601" s="2">
        <f>haver_dataset!B613</f>
        <v>44926</v>
      </c>
      <c r="B601">
        <f>haver_dataset!C613/1000</f>
        <v>81.802498</v>
      </c>
      <c r="C601">
        <f>haver_dataset!M613/1000</f>
        <v>12.138050999999999</v>
      </c>
      <c r="D601">
        <f>haver_dataset!N613/1000</f>
        <v>29.780352999999998</v>
      </c>
      <c r="E601">
        <f>haver_dataset!J613</f>
        <v>76.61</v>
      </c>
      <c r="F601" s="4">
        <f>haver_dataset!G613</f>
        <v>70.89</v>
      </c>
      <c r="G601">
        <f>inventories!F601</f>
        <v>2001.9295625797208</v>
      </c>
      <c r="H601">
        <f>inventories!G601</f>
        <v>2031.1457385573699</v>
      </c>
      <c r="I601">
        <f>world_IP!B601</f>
        <v>141.11566663887686</v>
      </c>
      <c r="J601">
        <f>haver_dataset!H613</f>
        <v>298.81200000000001</v>
      </c>
      <c r="K601">
        <f>haver_dataset!K613</f>
        <v>97.905000000000001</v>
      </c>
      <c r="L601">
        <f>haver_dataset!L613</f>
        <v>114.2881</v>
      </c>
      <c r="M601">
        <f>DK!B577</f>
        <v>-2.9177083393344985</v>
      </c>
      <c r="N601">
        <v>0</v>
      </c>
      <c r="O601" s="4">
        <f>'Kilian Index'!B661</f>
        <v>-15.502115</v>
      </c>
      <c r="P601">
        <f>GECON!B600</f>
        <v>-0.24269109124435501</v>
      </c>
    </row>
    <row r="602" spans="1:16" x14ac:dyDescent="0.3">
      <c r="A602" s="2">
        <f>haver_dataset!B614</f>
        <v>44957</v>
      </c>
      <c r="B602">
        <f>haver_dataset!C614/1000</f>
        <v>81.981339000000006</v>
      </c>
      <c r="C602">
        <f>haver_dataset!M614/1000</f>
        <v>12.568448</v>
      </c>
      <c r="D602">
        <f>haver_dataset!N614/1000</f>
        <v>29.310034999999999</v>
      </c>
      <c r="E602">
        <f>haver_dataset!J614</f>
        <v>78.16</v>
      </c>
      <c r="F602" s="4">
        <f>haver_dataset!G614</f>
        <v>70.23</v>
      </c>
      <c r="G602">
        <f>inventories!F602</f>
        <v>2063.8593685304486</v>
      </c>
      <c r="H602">
        <f>inventories!G602</f>
        <v>2079.38780803686</v>
      </c>
      <c r="I602">
        <f>world_IP!B602</f>
        <v>141.7762252274199</v>
      </c>
      <c r="J602">
        <f>haver_dataset!H614</f>
        <v>300.35599999999999</v>
      </c>
      <c r="K602">
        <f>haver_dataset!K614</f>
        <v>99.533900000000003</v>
      </c>
      <c r="L602">
        <f>haver_dataset!L614</f>
        <v>118.7153</v>
      </c>
      <c r="M602">
        <f>DK!B578</f>
        <v>0</v>
      </c>
      <c r="N602">
        <v>0</v>
      </c>
      <c r="O602" s="4">
        <f>'Kilian Index'!B662</f>
        <v>-62.755338000000002</v>
      </c>
      <c r="P602">
        <f>GECON!B601</f>
        <v>0.159789558611166</v>
      </c>
    </row>
    <row r="603" spans="1:16" x14ac:dyDescent="0.3">
      <c r="A603" s="2">
        <f>haver_dataset!B615</f>
        <v>44985</v>
      </c>
      <c r="B603">
        <f>haver_dataset!C615/1000</f>
        <v>82.525322000000003</v>
      </c>
      <c r="C603">
        <f>haver_dataset!M615/1000</f>
        <v>12.532403</v>
      </c>
      <c r="D603">
        <f>haver_dataset!N615/1000</f>
        <v>29.510411999999999</v>
      </c>
      <c r="E603">
        <f>haver_dataset!J615</f>
        <v>76.849999999999994</v>
      </c>
      <c r="F603" s="4">
        <f>haver_dataset!G615</f>
        <v>69.52</v>
      </c>
      <c r="G603">
        <f>inventories!F603</f>
        <v>2072.0455779374802</v>
      </c>
      <c r="H603">
        <f>inventories!G603</f>
        <v>2052.5166526123098</v>
      </c>
      <c r="I603">
        <f>world_IP!B603</f>
        <v>142.62135478990399</v>
      </c>
      <c r="J603">
        <f>haver_dataset!H615</f>
        <v>301.50900000000001</v>
      </c>
      <c r="K603">
        <f>haver_dataset!K615</f>
        <v>99.881299999999996</v>
      </c>
      <c r="L603">
        <f>haver_dataset!L615</f>
        <v>117.5226</v>
      </c>
      <c r="M603">
        <f>DK!B579</f>
        <v>0</v>
      </c>
      <c r="N603">
        <v>0</v>
      </c>
      <c r="O603" s="4">
        <f>'Kilian Index'!B663</f>
        <v>-95.286280000000005</v>
      </c>
      <c r="P603">
        <f>GECON!B602</f>
        <v>-0.111291868821925</v>
      </c>
    </row>
    <row r="604" spans="1:16" x14ac:dyDescent="0.3">
      <c r="A604" s="2">
        <f>haver_dataset!B616</f>
        <v>45016</v>
      </c>
      <c r="B604">
        <f>haver_dataset!C616/1000</f>
        <v>82.448583999999997</v>
      </c>
      <c r="C604">
        <f>haver_dataset!M616/1000</f>
        <v>12.770144</v>
      </c>
      <c r="D604">
        <f>haver_dataset!N616/1000</f>
        <v>29.694826000000003</v>
      </c>
      <c r="E604">
        <f>haver_dataset!J616</f>
        <v>73.34</v>
      </c>
      <c r="F604" s="4">
        <f>haver_dataset!G616</f>
        <v>68.45</v>
      </c>
      <c r="G604">
        <f>inventories!F604</f>
        <v>2069.7823265063053</v>
      </c>
      <c r="H604">
        <f>inventories!G604</f>
        <v>2028.4587761784501</v>
      </c>
      <c r="I604">
        <f>world_IP!B604</f>
        <v>142.61292529867808</v>
      </c>
      <c r="J604">
        <f>haver_dataset!H616</f>
        <v>301.74400000000003</v>
      </c>
      <c r="K604">
        <f>haver_dataset!K616</f>
        <v>99.072800000000001</v>
      </c>
      <c r="L604">
        <f>haver_dataset!L616</f>
        <v>118.0448</v>
      </c>
      <c r="M604">
        <f>DK!B580</f>
        <v>0</v>
      </c>
      <c r="N604">
        <v>0</v>
      </c>
      <c r="O604" s="4">
        <f>'Kilian Index'!B664</f>
        <v>-18.983968999999998</v>
      </c>
      <c r="P604">
        <f>GECON!B603</f>
        <v>-0.48010629122355403</v>
      </c>
    </row>
    <row r="605" spans="1:16" x14ac:dyDescent="0.3">
      <c r="A605" s="2">
        <f>haver_dataset!B617</f>
        <v>45046</v>
      </c>
      <c r="B605">
        <f>haver_dataset!C617/1000</f>
        <v>81.830708999999999</v>
      </c>
      <c r="C605">
        <f>haver_dataset!M617/1000</f>
        <v>12.649998</v>
      </c>
      <c r="D605">
        <f>haver_dataset!N617/1000</f>
        <v>29.616323999999999</v>
      </c>
      <c r="E605">
        <f>haver_dataset!J617</f>
        <v>79.44</v>
      </c>
      <c r="F605" s="4">
        <f>haver_dataset!G617</f>
        <v>74.83</v>
      </c>
      <c r="G605">
        <f>inventories!F605</f>
        <v>2057.1379776097838</v>
      </c>
      <c r="H605">
        <f>inventories!G605</f>
        <v>2003.66544669118</v>
      </c>
      <c r="I605">
        <f>world_IP!B605</f>
        <v>140.62760232966235</v>
      </c>
      <c r="J605">
        <f>haver_dataset!H617</f>
        <v>303.03199999999998</v>
      </c>
      <c r="K605">
        <f>haver_dataset!K617</f>
        <v>99.929500000000004</v>
      </c>
      <c r="L605">
        <f>haver_dataset!L617</f>
        <v>118.7351</v>
      </c>
      <c r="M605">
        <f>DK!B581</f>
        <v>0</v>
      </c>
      <c r="N605">
        <v>0</v>
      </c>
      <c r="O605" s="4">
        <f>'Kilian Index'!B665</f>
        <v>-14.398458</v>
      </c>
      <c r="P605">
        <f>GECON!B604</f>
        <v>-0.20242349791360201</v>
      </c>
    </row>
    <row r="606" spans="1:16" x14ac:dyDescent="0.3">
      <c r="A606" s="2">
        <f>haver_dataset!B618</f>
        <v>45077</v>
      </c>
      <c r="B606">
        <f>haver_dataset!C618/1000</f>
        <v>80.836190999999999</v>
      </c>
      <c r="C606">
        <f>haver_dataset!M618/1000</f>
        <v>12.693955000000001</v>
      </c>
      <c r="D606">
        <f>haver_dataset!N618/1000</f>
        <v>28.944316000000001</v>
      </c>
      <c r="E606">
        <f>haver_dataset!J618</f>
        <v>71.59</v>
      </c>
      <c r="F606" s="4">
        <f>haver_dataset!G618</f>
        <v>69.510000000000005</v>
      </c>
      <c r="G606">
        <f>inventories!F606</f>
        <v>2024.7797812858694</v>
      </c>
      <c r="H606">
        <f>inventories!G606</f>
        <v>1989.50547837831</v>
      </c>
      <c r="I606">
        <f>world_IP!B606</f>
        <v>142.57234792261011</v>
      </c>
      <c r="J606">
        <f>haver_dataset!H618</f>
        <v>303.36500000000001</v>
      </c>
      <c r="K606">
        <f>haver_dataset!K618</f>
        <v>99.775800000000004</v>
      </c>
      <c r="L606">
        <f>haver_dataset!L618</f>
        <v>118.3656</v>
      </c>
      <c r="M606">
        <f>DK!B582</f>
        <v>0</v>
      </c>
      <c r="N606">
        <v>0</v>
      </c>
      <c r="O606" s="4">
        <f>'Kilian Index'!B666</f>
        <v>-18.762678999999999</v>
      </c>
      <c r="P606">
        <f>GECON!B605</f>
        <v>-0.161640867216717</v>
      </c>
    </row>
    <row r="607" spans="1:16" x14ac:dyDescent="0.3">
      <c r="A607" s="2">
        <f>haver_dataset!B619</f>
        <v>45107</v>
      </c>
      <c r="B607">
        <f>haver_dataset!C619/1000</f>
        <v>81.744873000000013</v>
      </c>
      <c r="C607">
        <f>haver_dataset!M619/1000</f>
        <v>12.894467000000001</v>
      </c>
      <c r="D607">
        <f>haver_dataset!N619/1000</f>
        <v>29.167097000000002</v>
      </c>
      <c r="E607">
        <f>haver_dataset!J619</f>
        <v>70.27</v>
      </c>
      <c r="F607" s="4">
        <f>haver_dataset!G619</f>
        <v>69.63</v>
      </c>
      <c r="G607">
        <f>inventories!F607</f>
        <v>1982.3741569869217</v>
      </c>
      <c r="H607">
        <f>inventories!G607</f>
        <v>1981.10467147893</v>
      </c>
      <c r="I607">
        <f>world_IP!B607</f>
        <v>143.01427751029672</v>
      </c>
      <c r="J607">
        <f>haver_dataset!H619</f>
        <v>304.00299999999999</v>
      </c>
      <c r="K607">
        <f>haver_dataset!K619</f>
        <v>99.088200000000001</v>
      </c>
      <c r="L607">
        <f>haver_dataset!L619</f>
        <v>119.1207</v>
      </c>
      <c r="M607">
        <f>DK!B583</f>
        <v>0.42486867907794329</v>
      </c>
      <c r="N607">
        <v>0</v>
      </c>
      <c r="O607" s="4">
        <f>'Kilian Index'!B667</f>
        <v>-45.709031000000003</v>
      </c>
      <c r="P607">
        <f>GECON!B606</f>
        <v>0.120570017114108</v>
      </c>
    </row>
    <row r="608" spans="1:16" x14ac:dyDescent="0.3">
      <c r="A608" s="2">
        <f>haver_dataset!B620</f>
        <v>45138</v>
      </c>
      <c r="B608">
        <f>haver_dataset!C620/1000</f>
        <v>80.988051000000013</v>
      </c>
      <c r="C608">
        <f>haver_dataset!M620/1000</f>
        <v>12.925407999999999</v>
      </c>
      <c r="D608">
        <f>haver_dataset!N620/1000</f>
        <v>28.344199</v>
      </c>
      <c r="E608">
        <f>haver_dataset!J620</f>
        <v>76.05</v>
      </c>
      <c r="F608" s="4">
        <f>haver_dataset!G620</f>
        <v>74.83</v>
      </c>
      <c r="G608">
        <f>inventories!F608</f>
        <v>1950.3739386961158</v>
      </c>
      <c r="H608">
        <f>inventories!G608</f>
        <v>1960.51509662801</v>
      </c>
      <c r="I608">
        <f>world_IP!B608</f>
        <v>142.71007994434407</v>
      </c>
      <c r="J608">
        <f>haver_dataset!H620</f>
        <v>304.62799999999999</v>
      </c>
      <c r="K608">
        <f>haver_dataset!K620</f>
        <v>99.455299999999994</v>
      </c>
      <c r="L608">
        <f>haver_dataset!L620</f>
        <v>120.0027</v>
      </c>
      <c r="M608">
        <f>DK!B584</f>
        <v>0</v>
      </c>
      <c r="N608">
        <v>0</v>
      </c>
      <c r="O608" s="4">
        <f>'Kilian Index'!B668</f>
        <v>-49.707239999999999</v>
      </c>
      <c r="P608">
        <f>GECON!B607</f>
        <v>0.20429325246440999</v>
      </c>
    </row>
    <row r="609" spans="1:16" x14ac:dyDescent="0.3">
      <c r="A609" s="2">
        <f>haver_dataset!B621</f>
        <v>45169</v>
      </c>
      <c r="B609">
        <f>haver_dataset!C621/1000</f>
        <v>80.643414000000007</v>
      </c>
      <c r="C609">
        <f>haver_dataset!M621/1000</f>
        <v>13.041109000000001</v>
      </c>
      <c r="D609">
        <f>haver_dataset!N621/1000</f>
        <v>28.159959000000001</v>
      </c>
      <c r="E609">
        <f>haver_dataset!J621</f>
        <v>81.37</v>
      </c>
      <c r="F609" s="4">
        <f>haver_dataset!G621</f>
        <v>81.02</v>
      </c>
      <c r="G609">
        <f>inventories!F609</f>
        <v>1915.9793558237661</v>
      </c>
      <c r="H609">
        <f>inventories!G609</f>
        <v>1943.07855683602</v>
      </c>
      <c r="I609">
        <f>world_IP!B609</f>
        <v>143.36967431142759</v>
      </c>
      <c r="J609">
        <f>haver_dataset!H621</f>
        <v>306.18700000000001</v>
      </c>
      <c r="K609">
        <f>haver_dataset!K621</f>
        <v>99.352699999999999</v>
      </c>
      <c r="L609">
        <f>haver_dataset!L621</f>
        <v>119.35080000000001</v>
      </c>
      <c r="M609">
        <f>DK!B585</f>
        <v>0</v>
      </c>
      <c r="N609">
        <v>0</v>
      </c>
      <c r="O609" s="4">
        <f>'Kilian Index'!B669</f>
        <v>-39.997366999999997</v>
      </c>
      <c r="P609">
        <f>GECON!B608</f>
        <v>3.7652204715629002E-2</v>
      </c>
    </row>
    <row r="610" spans="1:16" x14ac:dyDescent="0.3">
      <c r="A610" s="2">
        <f>haver_dataset!B622</f>
        <v>45199</v>
      </c>
      <c r="B610">
        <f>haver_dataset!C622/1000</f>
        <v>81.499257</v>
      </c>
      <c r="C610">
        <f>haver_dataset!M622/1000</f>
        <v>13.246559999999999</v>
      </c>
      <c r="D610">
        <f>haver_dataset!N622/1000</f>
        <v>28.784757000000003</v>
      </c>
      <c r="E610">
        <f>haver_dataset!J622</f>
        <v>89.48</v>
      </c>
      <c r="F610" s="4">
        <f>haver_dataset!G622</f>
        <v>87.17</v>
      </c>
      <c r="G610">
        <f>inventories!F610</f>
        <v>1890.3339319619981</v>
      </c>
      <c r="H610">
        <f>inventories!G610</f>
        <v>1928.2813304005799</v>
      </c>
      <c r="I610">
        <f>world_IP!B610</f>
        <v>143.5984492856486</v>
      </c>
      <c r="J610">
        <f>haver_dataset!H622</f>
        <v>307.28800000000001</v>
      </c>
      <c r="K610">
        <f>haver_dataset!K622</f>
        <v>99.534999999999997</v>
      </c>
      <c r="L610">
        <f>haver_dataset!L622</f>
        <v>120.31699999999999</v>
      </c>
      <c r="M610">
        <f>DK!B586</f>
        <v>0</v>
      </c>
      <c r="N610">
        <v>0</v>
      </c>
      <c r="O610" s="4">
        <f>'Kilian Index'!B670</f>
        <v>-21.020313999999999</v>
      </c>
      <c r="P610">
        <f>GECON!B609</f>
        <v>-6.2619676331417198E-2</v>
      </c>
    </row>
    <row r="611" spans="1:16" x14ac:dyDescent="0.3">
      <c r="A611" s="2">
        <f>haver_dataset!B623</f>
        <v>45230</v>
      </c>
      <c r="B611">
        <f>haver_dataset!C623/1000</f>
        <v>81.729755000000011</v>
      </c>
      <c r="C611">
        <f>haver_dataset!M623/1000</f>
        <v>13.218734</v>
      </c>
      <c r="D611">
        <f>haver_dataset!N623/1000</f>
        <v>28.651529</v>
      </c>
      <c r="E611">
        <f>haver_dataset!J623</f>
        <v>85.6</v>
      </c>
      <c r="F611" s="4">
        <f>haver_dataset!G623</f>
        <v>83.3</v>
      </c>
      <c r="G611">
        <f>inventories!F611</f>
        <v>1916.4097133641988</v>
      </c>
      <c r="H611">
        <f>inventories!G611</f>
        <v>1938.5849331796801</v>
      </c>
      <c r="I611">
        <f>world_IP!B611</f>
        <v>143.70018301571881</v>
      </c>
      <c r="J611">
        <f>haver_dataset!H623</f>
        <v>307.53100000000001</v>
      </c>
      <c r="K611">
        <f>haver_dataset!K623</f>
        <v>98.882800000000003</v>
      </c>
      <c r="L611">
        <f>haver_dataset!L623</f>
        <v>119.4838</v>
      </c>
      <c r="M611">
        <f>DK!B587</f>
        <v>0</v>
      </c>
      <c r="N611">
        <v>0</v>
      </c>
      <c r="O611" s="4">
        <f>'Kilian Index'!B671</f>
        <v>8.4077192000000007</v>
      </c>
      <c r="P611">
        <f>GECON!B610</f>
        <v>-0.30311939208295502</v>
      </c>
    </row>
    <row r="612" spans="1:16" x14ac:dyDescent="0.3">
      <c r="A612" s="2">
        <f>haver_dataset!B624</f>
        <v>45260</v>
      </c>
      <c r="B612">
        <f>haver_dataset!C624/1000</f>
        <v>82.494787000000002</v>
      </c>
      <c r="C612">
        <f>haver_dataset!M624/1000</f>
        <v>13.295252</v>
      </c>
      <c r="D612">
        <f>haver_dataset!N624/1000</f>
        <v>28.700143000000001</v>
      </c>
      <c r="E612">
        <f>haver_dataset!J624</f>
        <v>77.459999999999994</v>
      </c>
      <c r="F612" s="4">
        <f>haver_dataset!G624</f>
        <v>76.39</v>
      </c>
      <c r="G612">
        <f>inventories!F612</f>
        <v>1951.8189446899978</v>
      </c>
      <c r="H612">
        <f>inventories!G612</f>
        <v>1957.8754495553501</v>
      </c>
      <c r="I612">
        <f>world_IP!B612</f>
        <v>144.16198056405989</v>
      </c>
      <c r="J612">
        <f>haver_dataset!H624</f>
        <v>308.024</v>
      </c>
      <c r="K612">
        <f>haver_dataset!K624</f>
        <v>99.343800000000002</v>
      </c>
      <c r="L612">
        <f>haver_dataset!L624</f>
        <v>118.9746</v>
      </c>
      <c r="M612">
        <f>DK!B588</f>
        <v>0</v>
      </c>
      <c r="N612">
        <v>0</v>
      </c>
      <c r="O612" s="4">
        <f>'Kilian Index'!B672</f>
        <v>6.4131476999999997</v>
      </c>
      <c r="P612">
        <f>GECON!B611</f>
        <v>2.07217023389927E-2</v>
      </c>
    </row>
    <row r="613" spans="1:16" x14ac:dyDescent="0.3">
      <c r="A613" s="2">
        <f>haver_dataset!B625</f>
        <v>45291</v>
      </c>
      <c r="B613">
        <f>haver_dataset!C625/1000</f>
        <v>82.878714000000002</v>
      </c>
      <c r="C613">
        <f>haver_dataset!M625/1000</f>
        <v>13.264092</v>
      </c>
      <c r="D613">
        <f>haver_dataset!N625/1000</f>
        <v>28.687056999999999</v>
      </c>
      <c r="E613">
        <f>haver_dataset!J625</f>
        <v>71.98</v>
      </c>
      <c r="F613" s="4">
        <f>haver_dataset!G625</f>
        <v>68.09</v>
      </c>
      <c r="G613">
        <f>inventories!F613</f>
        <v>1928.6930016771414</v>
      </c>
      <c r="H613">
        <f>inventories!G613</f>
        <v>1956.3109690347001</v>
      </c>
      <c r="I613">
        <f>world_IP!B613</f>
        <v>144.48171067266287</v>
      </c>
      <c r="J613">
        <f>haver_dataset!H625</f>
        <v>308.74200000000002</v>
      </c>
      <c r="K613">
        <f>haver_dataset!K625</f>
        <v>99.350800000000007</v>
      </c>
      <c r="L613">
        <f>haver_dataset!L625</f>
        <v>119.8505</v>
      </c>
      <c r="M613">
        <f>DK!B589</f>
        <v>0</v>
      </c>
      <c r="N613">
        <v>0</v>
      </c>
      <c r="O613" s="4">
        <f>'Kilian Index'!B673</f>
        <v>38.997947000000003</v>
      </c>
      <c r="P613">
        <f>GECON!B612</f>
        <v>0.39875249901041498</v>
      </c>
    </row>
    <row r="614" spans="1:16" x14ac:dyDescent="0.3">
      <c r="A614" s="2"/>
    </row>
    <row r="615" spans="1:16" x14ac:dyDescent="0.3">
      <c r="A615" s="2"/>
    </row>
    <row r="616" spans="1:16" x14ac:dyDescent="0.3">
      <c r="A616" s="2"/>
    </row>
    <row r="617" spans="1:16" x14ac:dyDescent="0.3">
      <c r="A617" s="2"/>
    </row>
    <row r="618" spans="1:16" x14ac:dyDescent="0.3">
      <c r="A6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DEDD-5F48-4AA9-9E85-011EADB7AE72}">
  <sheetPr codeName="Sheet2"/>
  <dimension ref="A1:N630"/>
  <sheetViews>
    <sheetView workbookViewId="0">
      <selection activeCell="O1" sqref="O1"/>
    </sheetView>
  </sheetViews>
  <sheetFormatPr defaultRowHeight="14.4" x14ac:dyDescent="0.3"/>
  <cols>
    <col min="1" max="1" width="11" bestFit="1" customWidth="1"/>
    <col min="2" max="2" width="9.44140625" bestFit="1" customWidth="1"/>
    <col min="3" max="3" width="65.109375" bestFit="1" customWidth="1"/>
    <col min="4" max="4" width="41.21875" bestFit="1" customWidth="1"/>
    <col min="5" max="5" width="47.6640625" bestFit="1" customWidth="1"/>
    <col min="6" max="6" width="13.6640625" customWidth="1"/>
    <col min="10" max="10" width="10.109375" customWidth="1"/>
    <col min="13" max="14" width="9.33203125" bestFit="1" customWidth="1"/>
  </cols>
  <sheetData>
    <row r="1" spans="1:14" x14ac:dyDescent="0.3">
      <c r="A1" s="1" t="s">
        <v>699</v>
      </c>
      <c r="B1" s="1" t="s">
        <v>1</v>
      </c>
      <c r="C1" t="s">
        <v>0</v>
      </c>
      <c r="D1" t="s">
        <v>641</v>
      </c>
      <c r="E1" t="s">
        <v>642</v>
      </c>
      <c r="F1" t="s">
        <v>643</v>
      </c>
      <c r="G1" t="s">
        <v>644</v>
      </c>
      <c r="H1" t="s">
        <v>645</v>
      </c>
      <c r="I1" t="s">
        <v>646</v>
      </c>
      <c r="J1" t="s">
        <v>647</v>
      </c>
      <c r="K1" t="s">
        <v>697</v>
      </c>
      <c r="L1" t="s">
        <v>690</v>
      </c>
      <c r="M1" t="s">
        <v>1301</v>
      </c>
      <c r="N1" t="s">
        <v>1302</v>
      </c>
    </row>
    <row r="2" spans="1:14" x14ac:dyDescent="0.3">
      <c r="A2" t="s">
        <v>13</v>
      </c>
      <c r="C2" t="s">
        <v>25</v>
      </c>
      <c r="D2" t="s">
        <v>654</v>
      </c>
      <c r="E2" t="s">
        <v>656</v>
      </c>
      <c r="F2" t="s">
        <v>661</v>
      </c>
      <c r="G2" t="s">
        <v>665</v>
      </c>
      <c r="H2" t="s">
        <v>673</v>
      </c>
      <c r="I2" t="s">
        <v>678</v>
      </c>
      <c r="J2" t="s">
        <v>684</v>
      </c>
      <c r="K2" t="s">
        <v>698</v>
      </c>
      <c r="L2" t="s">
        <v>696</v>
      </c>
      <c r="M2" t="s">
        <v>1303</v>
      </c>
      <c r="N2" t="s">
        <v>1305</v>
      </c>
    </row>
    <row r="3" spans="1:14" x14ac:dyDescent="0.3">
      <c r="A3" t="s">
        <v>12</v>
      </c>
      <c r="C3" t="s">
        <v>24</v>
      </c>
      <c r="D3" t="s">
        <v>653</v>
      </c>
      <c r="E3" t="s">
        <v>653</v>
      </c>
      <c r="F3" t="s">
        <v>24</v>
      </c>
      <c r="G3" t="s">
        <v>664</v>
      </c>
      <c r="H3" t="s">
        <v>672</v>
      </c>
      <c r="I3" t="s">
        <v>677</v>
      </c>
      <c r="J3" t="s">
        <v>683</v>
      </c>
      <c r="K3" t="s">
        <v>695</v>
      </c>
      <c r="L3" t="s">
        <v>695</v>
      </c>
      <c r="M3" t="s">
        <v>24</v>
      </c>
      <c r="N3" t="s">
        <v>24</v>
      </c>
    </row>
    <row r="4" spans="1:14" x14ac:dyDescent="0.3">
      <c r="A4" t="s">
        <v>11</v>
      </c>
      <c r="C4" t="s">
        <v>23</v>
      </c>
      <c r="D4" t="s">
        <v>652</v>
      </c>
      <c r="E4" t="s">
        <v>652</v>
      </c>
      <c r="F4" t="s">
        <v>660</v>
      </c>
      <c r="G4" t="s">
        <v>652</v>
      </c>
      <c r="H4" t="s">
        <v>671</v>
      </c>
      <c r="I4" t="s">
        <v>671</v>
      </c>
      <c r="J4" t="s">
        <v>671</v>
      </c>
      <c r="K4" t="s">
        <v>671</v>
      </c>
      <c r="L4" t="s">
        <v>671</v>
      </c>
      <c r="M4" t="s">
        <v>23</v>
      </c>
      <c r="N4" t="s">
        <v>23</v>
      </c>
    </row>
    <row r="5" spans="1:14" x14ac:dyDescent="0.3">
      <c r="A5" t="s">
        <v>10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670</v>
      </c>
      <c r="I5" t="s">
        <v>22</v>
      </c>
      <c r="J5" t="s">
        <v>682</v>
      </c>
      <c r="K5" t="s">
        <v>694</v>
      </c>
      <c r="L5" t="s">
        <v>694</v>
      </c>
      <c r="M5" t="s">
        <v>22</v>
      </c>
      <c r="N5" t="s">
        <v>22</v>
      </c>
    </row>
    <row r="6" spans="1:14" x14ac:dyDescent="0.3">
      <c r="A6" t="s">
        <v>9</v>
      </c>
      <c r="C6" t="s">
        <v>21</v>
      </c>
      <c r="D6" t="s">
        <v>651</v>
      </c>
      <c r="E6" t="s">
        <v>651</v>
      </c>
      <c r="F6" t="s">
        <v>651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1:14" x14ac:dyDescent="0.3">
      <c r="A7" t="s">
        <v>8</v>
      </c>
      <c r="C7" t="s">
        <v>20</v>
      </c>
      <c r="D7" t="s">
        <v>650</v>
      </c>
      <c r="E7" t="s">
        <v>650</v>
      </c>
      <c r="F7" t="s">
        <v>659</v>
      </c>
      <c r="G7" t="s">
        <v>659</v>
      </c>
      <c r="H7" t="s">
        <v>669</v>
      </c>
      <c r="I7" t="s">
        <v>676</v>
      </c>
      <c r="J7" t="s">
        <v>681</v>
      </c>
      <c r="K7" t="s">
        <v>693</v>
      </c>
      <c r="L7" t="s">
        <v>693</v>
      </c>
      <c r="M7" t="s">
        <v>20</v>
      </c>
      <c r="N7" t="s">
        <v>20</v>
      </c>
    </row>
    <row r="8" spans="1:14" x14ac:dyDescent="0.3">
      <c r="A8" t="s">
        <v>7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3">
      <c r="A9" t="s">
        <v>6</v>
      </c>
      <c r="C9" t="s">
        <v>18</v>
      </c>
      <c r="D9" t="s">
        <v>649</v>
      </c>
      <c r="E9" t="s">
        <v>649</v>
      </c>
      <c r="F9" t="s">
        <v>649</v>
      </c>
      <c r="G9" t="s">
        <v>663</v>
      </c>
      <c r="H9" t="s">
        <v>668</v>
      </c>
      <c r="I9" t="s">
        <v>663</v>
      </c>
      <c r="J9" t="s">
        <v>663</v>
      </c>
      <c r="K9" t="s">
        <v>668</v>
      </c>
      <c r="L9" t="s">
        <v>668</v>
      </c>
      <c r="M9" t="s">
        <v>18</v>
      </c>
      <c r="N9" t="s">
        <v>18</v>
      </c>
    </row>
    <row r="10" spans="1:14" x14ac:dyDescent="0.3">
      <c r="A10" t="s">
        <v>5</v>
      </c>
      <c r="C10" t="s">
        <v>17</v>
      </c>
      <c r="D10" t="s">
        <v>640</v>
      </c>
      <c r="E10" t="s">
        <v>640</v>
      </c>
      <c r="F10" t="s">
        <v>640</v>
      </c>
      <c r="G10" t="s">
        <v>662</v>
      </c>
      <c r="H10" t="s">
        <v>662</v>
      </c>
      <c r="I10" t="s">
        <v>662</v>
      </c>
      <c r="J10" t="s">
        <v>662</v>
      </c>
      <c r="K10" t="s">
        <v>662</v>
      </c>
      <c r="L10" t="s">
        <v>662</v>
      </c>
      <c r="M10" t="s">
        <v>17</v>
      </c>
      <c r="N10" t="s">
        <v>17</v>
      </c>
    </row>
    <row r="11" spans="1:14" x14ac:dyDescent="0.3">
      <c r="A11" t="s">
        <v>4</v>
      </c>
      <c r="C11" t="s">
        <v>16</v>
      </c>
      <c r="D11" t="s">
        <v>16</v>
      </c>
      <c r="E11" t="s">
        <v>16</v>
      </c>
      <c r="F11" t="s">
        <v>658</v>
      </c>
      <c r="G11" t="s">
        <v>658</v>
      </c>
      <c r="H11" t="s">
        <v>667</v>
      </c>
      <c r="I11" t="s">
        <v>675</v>
      </c>
      <c r="J11" t="s">
        <v>680</v>
      </c>
      <c r="K11" t="s">
        <v>692</v>
      </c>
      <c r="L11" t="s">
        <v>692</v>
      </c>
      <c r="M11" t="s">
        <v>16</v>
      </c>
      <c r="N11" t="s">
        <v>16</v>
      </c>
    </row>
    <row r="12" spans="1:14" x14ac:dyDescent="0.3">
      <c r="A12" t="s">
        <v>3</v>
      </c>
      <c r="C12" t="s">
        <v>15</v>
      </c>
      <c r="D12" t="s">
        <v>15</v>
      </c>
      <c r="E12" t="s">
        <v>15</v>
      </c>
      <c r="F12" t="s">
        <v>657</v>
      </c>
      <c r="G12" t="s">
        <v>657</v>
      </c>
      <c r="H12" t="s">
        <v>666</v>
      </c>
      <c r="I12" t="s">
        <v>674</v>
      </c>
      <c r="J12" t="s">
        <v>679</v>
      </c>
      <c r="K12" t="s">
        <v>691</v>
      </c>
      <c r="L12" t="s">
        <v>691</v>
      </c>
      <c r="M12" t="s">
        <v>15</v>
      </c>
      <c r="N12" t="s">
        <v>15</v>
      </c>
    </row>
    <row r="13" spans="1:14" x14ac:dyDescent="0.3">
      <c r="A13" t="s">
        <v>2</v>
      </c>
      <c r="C13" t="s">
        <v>14</v>
      </c>
      <c r="D13" t="s">
        <v>648</v>
      </c>
      <c r="E13" t="s">
        <v>655</v>
      </c>
      <c r="F13" t="s">
        <v>655</v>
      </c>
      <c r="G13" t="s">
        <v>655</v>
      </c>
      <c r="H13" t="s">
        <v>655</v>
      </c>
      <c r="I13" t="s">
        <v>655</v>
      </c>
      <c r="J13" t="s">
        <v>655</v>
      </c>
      <c r="K13" t="s">
        <v>655</v>
      </c>
      <c r="L13" t="s">
        <v>655</v>
      </c>
      <c r="M13" t="s">
        <v>655</v>
      </c>
      <c r="N13" t="s">
        <v>1304</v>
      </c>
    </row>
    <row r="14" spans="1:14" x14ac:dyDescent="0.3">
      <c r="A14" t="s">
        <v>26</v>
      </c>
      <c r="B14" s="2">
        <v>26695</v>
      </c>
      <c r="C14" s="3">
        <v>54389</v>
      </c>
      <c r="D14" s="3" t="e">
        <v>#N/A</v>
      </c>
      <c r="E14" s="3" t="e">
        <v>#N/A</v>
      </c>
      <c r="F14" s="3">
        <v>237.46899999999999</v>
      </c>
      <c r="G14" s="4" t="e">
        <v>#N/A</v>
      </c>
      <c r="H14" s="3">
        <v>42.7</v>
      </c>
      <c r="I14" s="4" t="e">
        <v>#N/A</v>
      </c>
      <c r="J14" s="3">
        <v>3.56</v>
      </c>
      <c r="K14" s="7">
        <v>42.129199999999997</v>
      </c>
      <c r="L14" s="7">
        <v>86.782700000000006</v>
      </c>
      <c r="M14" s="3">
        <v>9175.9349999999995</v>
      </c>
      <c r="N14" s="3">
        <v>28385</v>
      </c>
    </row>
    <row r="15" spans="1:14" x14ac:dyDescent="0.3">
      <c r="A15" t="s">
        <v>27</v>
      </c>
      <c r="B15" s="2">
        <v>26723</v>
      </c>
      <c r="C15" s="3">
        <v>54930</v>
      </c>
      <c r="D15" s="3" t="e">
        <v>#N/A</v>
      </c>
      <c r="E15" s="3" t="e">
        <v>#N/A</v>
      </c>
      <c r="F15" s="3">
        <v>235.36199999999999</v>
      </c>
      <c r="G15" s="4" t="e">
        <v>#N/A</v>
      </c>
      <c r="H15" s="3">
        <v>43</v>
      </c>
      <c r="I15" s="4" t="e">
        <v>#N/A</v>
      </c>
      <c r="J15" s="3">
        <v>3.56</v>
      </c>
      <c r="K15" s="7">
        <v>42.806699999999999</v>
      </c>
      <c r="L15" s="7">
        <v>86.901399999999995</v>
      </c>
      <c r="M15" s="3">
        <v>9395.2139999999999</v>
      </c>
      <c r="N15" s="3">
        <v>28645</v>
      </c>
    </row>
    <row r="16" spans="1:14" x14ac:dyDescent="0.3">
      <c r="A16" t="s">
        <v>28</v>
      </c>
      <c r="B16" s="2">
        <v>26754</v>
      </c>
      <c r="C16" s="3">
        <v>54995</v>
      </c>
      <c r="D16" s="3" t="e">
        <v>#N/A</v>
      </c>
      <c r="E16" s="3" t="e">
        <v>#N/A</v>
      </c>
      <c r="F16" s="3">
        <v>244.131</v>
      </c>
      <c r="G16" s="4" t="e">
        <v>#N/A</v>
      </c>
      <c r="H16" s="3">
        <v>43.4</v>
      </c>
      <c r="I16" s="4" t="e">
        <v>#N/A</v>
      </c>
      <c r="J16" s="3">
        <v>3.56</v>
      </c>
      <c r="K16" s="7">
        <v>42.880600000000001</v>
      </c>
      <c r="L16" s="7">
        <v>86.019400000000005</v>
      </c>
      <c r="M16" s="3">
        <v>9271.9349999999995</v>
      </c>
      <c r="N16" s="3">
        <v>28697</v>
      </c>
    </row>
    <row r="17" spans="1:14" x14ac:dyDescent="0.3">
      <c r="A17" t="s">
        <v>29</v>
      </c>
      <c r="B17" s="2">
        <v>26784</v>
      </c>
      <c r="C17" s="3">
        <v>55049</v>
      </c>
      <c r="D17" s="3" t="e">
        <v>#N/A</v>
      </c>
      <c r="E17" s="3" t="e">
        <v>#N/A</v>
      </c>
      <c r="F17" s="3">
        <v>248.78299999999999</v>
      </c>
      <c r="G17" s="4" t="e">
        <v>#N/A</v>
      </c>
      <c r="H17" s="3">
        <v>43.7</v>
      </c>
      <c r="I17" s="4" t="e">
        <v>#N/A</v>
      </c>
      <c r="J17" s="3">
        <v>3.56</v>
      </c>
      <c r="K17" s="7">
        <v>42.807400000000001</v>
      </c>
      <c r="L17" s="7">
        <v>85.720200000000006</v>
      </c>
      <c r="M17" s="3">
        <v>9291.9</v>
      </c>
      <c r="N17" s="3">
        <v>28711</v>
      </c>
    </row>
    <row r="18" spans="1:14" x14ac:dyDescent="0.3">
      <c r="A18" t="s">
        <v>30</v>
      </c>
      <c r="B18" s="2">
        <v>26815</v>
      </c>
      <c r="C18" s="3">
        <v>56323</v>
      </c>
      <c r="D18" s="3" t="e">
        <v>#N/A</v>
      </c>
      <c r="E18" s="3" t="e">
        <v>#N/A</v>
      </c>
      <c r="F18" s="3">
        <v>257.86700000000002</v>
      </c>
      <c r="G18" s="4" t="e">
        <v>#N/A</v>
      </c>
      <c r="H18" s="3">
        <v>43.9</v>
      </c>
      <c r="I18" s="4" t="e">
        <v>#N/A</v>
      </c>
      <c r="J18" s="3">
        <v>3.56</v>
      </c>
      <c r="K18" s="7">
        <v>43.079799999999999</v>
      </c>
      <c r="L18" s="7">
        <v>86.161100000000005</v>
      </c>
      <c r="M18" s="3">
        <v>9262.3870000000006</v>
      </c>
      <c r="N18" s="3">
        <v>29849</v>
      </c>
    </row>
    <row r="19" spans="1:14" x14ac:dyDescent="0.3">
      <c r="A19" t="s">
        <v>31</v>
      </c>
      <c r="B19" s="2">
        <v>26845</v>
      </c>
      <c r="C19" s="3">
        <v>55711</v>
      </c>
      <c r="D19" s="3" t="e">
        <v>#N/A</v>
      </c>
      <c r="E19" s="3" t="e">
        <v>#N/A</v>
      </c>
      <c r="F19" s="3">
        <v>248.857</v>
      </c>
      <c r="G19" s="4" t="e">
        <v>#N/A</v>
      </c>
      <c r="H19" s="3">
        <v>44.2</v>
      </c>
      <c r="I19" s="4" t="e">
        <v>#N/A</v>
      </c>
      <c r="J19" s="3">
        <v>3.56</v>
      </c>
      <c r="K19" s="7">
        <v>43.0839</v>
      </c>
      <c r="L19" s="7">
        <v>86.471500000000006</v>
      </c>
      <c r="M19" s="3">
        <v>9213.9330000000009</v>
      </c>
      <c r="N19" s="3">
        <v>28990</v>
      </c>
    </row>
    <row r="20" spans="1:14" x14ac:dyDescent="0.3">
      <c r="A20" t="s">
        <v>32</v>
      </c>
      <c r="B20" s="2">
        <v>26876</v>
      </c>
      <c r="C20" s="3">
        <v>57420</v>
      </c>
      <c r="D20" s="3" t="e">
        <v>#N/A</v>
      </c>
      <c r="E20" s="3" t="e">
        <v>#N/A</v>
      </c>
      <c r="F20" s="3">
        <v>243.673</v>
      </c>
      <c r="G20" s="4" t="e">
        <v>#N/A</v>
      </c>
      <c r="H20" s="3">
        <v>44.2</v>
      </c>
      <c r="I20" s="4" t="e">
        <v>#N/A</v>
      </c>
      <c r="J20" s="3">
        <v>3.56</v>
      </c>
      <c r="K20" s="7">
        <v>43.261800000000001</v>
      </c>
      <c r="L20" s="7">
        <v>87.871499999999997</v>
      </c>
      <c r="M20" s="3">
        <v>9217.1290000000008</v>
      </c>
      <c r="N20" s="3">
        <v>30606</v>
      </c>
    </row>
    <row r="21" spans="1:14" x14ac:dyDescent="0.3">
      <c r="A21" t="s">
        <v>33</v>
      </c>
      <c r="B21" s="2">
        <v>26907</v>
      </c>
      <c r="C21" s="3">
        <v>56750</v>
      </c>
      <c r="D21" s="3" t="e">
        <v>#N/A</v>
      </c>
      <c r="E21" s="3" t="e">
        <v>#N/A</v>
      </c>
      <c r="F21" s="3">
        <v>248.31399999999999</v>
      </c>
      <c r="G21" s="4" t="e">
        <v>#N/A</v>
      </c>
      <c r="H21" s="3">
        <v>45</v>
      </c>
      <c r="I21" s="4" t="e">
        <v>#N/A</v>
      </c>
      <c r="J21" s="3">
        <v>4.3099999999999996</v>
      </c>
      <c r="K21" s="7">
        <v>43.155099999999997</v>
      </c>
      <c r="L21" s="7">
        <v>87.999099999999999</v>
      </c>
      <c r="M21" s="3">
        <v>9168.5480000000007</v>
      </c>
      <c r="N21" s="3">
        <v>29992</v>
      </c>
    </row>
    <row r="22" spans="1:14" x14ac:dyDescent="0.3">
      <c r="A22" t="s">
        <v>34</v>
      </c>
      <c r="B22" s="2">
        <v>26937</v>
      </c>
      <c r="C22" s="3">
        <v>57744</v>
      </c>
      <c r="D22" s="3" t="e">
        <v>#N/A</v>
      </c>
      <c r="E22" s="3" t="e">
        <v>#N/A</v>
      </c>
      <c r="F22" s="3">
        <v>241.27600000000001</v>
      </c>
      <c r="G22" s="4" t="e">
        <v>#N/A</v>
      </c>
      <c r="H22" s="3">
        <v>45.2</v>
      </c>
      <c r="I22" s="4" t="e">
        <v>#N/A</v>
      </c>
      <c r="J22" s="3">
        <v>4.3099999999999996</v>
      </c>
      <c r="K22" s="7">
        <v>43.487699999999997</v>
      </c>
      <c r="L22" s="7">
        <v>87.192700000000002</v>
      </c>
      <c r="M22" s="3">
        <v>9065.2999999999993</v>
      </c>
      <c r="N22" s="3">
        <v>30913</v>
      </c>
    </row>
    <row r="23" spans="1:14" x14ac:dyDescent="0.3">
      <c r="A23" t="s">
        <v>35</v>
      </c>
      <c r="B23" s="2">
        <v>26968</v>
      </c>
      <c r="C23" s="3">
        <v>56614</v>
      </c>
      <c r="D23" s="3" t="e">
        <v>#N/A</v>
      </c>
      <c r="E23" s="3" t="e">
        <v>#N/A</v>
      </c>
      <c r="F23" s="3">
        <v>246.297</v>
      </c>
      <c r="G23" s="4" t="e">
        <v>#N/A</v>
      </c>
      <c r="H23" s="3">
        <v>45.6</v>
      </c>
      <c r="I23" s="4" t="e">
        <v>#N/A</v>
      </c>
      <c r="J23" s="3">
        <v>4.3099999999999996</v>
      </c>
      <c r="K23" s="7">
        <v>43.905999999999999</v>
      </c>
      <c r="L23" s="7">
        <v>87.472800000000007</v>
      </c>
      <c r="M23" s="3">
        <v>9223.8709999999992</v>
      </c>
      <c r="N23" s="3">
        <v>29705</v>
      </c>
    </row>
    <row r="24" spans="1:14" x14ac:dyDescent="0.3">
      <c r="A24" t="s">
        <v>36</v>
      </c>
      <c r="B24" s="2">
        <v>26998</v>
      </c>
      <c r="C24" s="3">
        <v>53866</v>
      </c>
      <c r="D24" s="3" t="e">
        <v>#N/A</v>
      </c>
      <c r="E24" s="3" t="e">
        <v>#N/A</v>
      </c>
      <c r="F24" s="3">
        <v>249.99799999999999</v>
      </c>
      <c r="G24" s="4" t="e">
        <v>#N/A</v>
      </c>
      <c r="H24" s="3">
        <v>45.9</v>
      </c>
      <c r="I24" s="4" t="e">
        <v>#N/A</v>
      </c>
      <c r="J24" s="3">
        <v>4.3099999999999996</v>
      </c>
      <c r="K24" s="7">
        <v>44.21</v>
      </c>
      <c r="L24" s="7">
        <v>87.118399999999994</v>
      </c>
      <c r="M24" s="3">
        <v>9160.9670000000006</v>
      </c>
      <c r="N24" s="3">
        <v>27014</v>
      </c>
    </row>
    <row r="25" spans="1:14" x14ac:dyDescent="0.3">
      <c r="A25" t="s">
        <v>37</v>
      </c>
      <c r="B25" s="2">
        <v>27029</v>
      </c>
      <c r="C25" s="3">
        <v>54277</v>
      </c>
      <c r="D25" s="3" t="e">
        <v>#N/A</v>
      </c>
      <c r="E25" s="3" t="e">
        <v>#N/A</v>
      </c>
      <c r="F25" s="3">
        <v>242.47800000000001</v>
      </c>
      <c r="G25" s="4" t="e">
        <v>#N/A</v>
      </c>
      <c r="H25" s="3">
        <v>46.3</v>
      </c>
      <c r="I25" s="4" t="e">
        <v>#N/A</v>
      </c>
      <c r="J25" s="3">
        <v>4.3099999999999996</v>
      </c>
      <c r="K25" s="7">
        <v>44.230899999999998</v>
      </c>
      <c r="L25" s="7">
        <v>88.244</v>
      </c>
      <c r="M25" s="3">
        <v>9063.2260000000006</v>
      </c>
      <c r="N25" s="3">
        <v>27233</v>
      </c>
    </row>
    <row r="26" spans="1:14" x14ac:dyDescent="0.3">
      <c r="A26" t="s">
        <v>38</v>
      </c>
      <c r="B26" s="2">
        <v>27060</v>
      </c>
      <c r="C26" s="3">
        <v>55474</v>
      </c>
      <c r="D26" s="3" t="e">
        <v>#N/A</v>
      </c>
      <c r="E26" s="3" t="e">
        <v>#N/A</v>
      </c>
      <c r="F26" s="3">
        <v>233.035</v>
      </c>
      <c r="G26" s="4">
        <v>9.59</v>
      </c>
      <c r="H26" s="3">
        <v>46.8</v>
      </c>
      <c r="I26" s="4" t="e">
        <v>#N/A</v>
      </c>
      <c r="J26" s="3">
        <v>10.11</v>
      </c>
      <c r="K26" s="7">
        <v>43.886800000000001</v>
      </c>
      <c r="L26" s="7">
        <v>88.007900000000006</v>
      </c>
      <c r="M26" s="3">
        <v>8933.8709999999992</v>
      </c>
      <c r="N26" s="3">
        <v>28797</v>
      </c>
    </row>
    <row r="27" spans="1:14" x14ac:dyDescent="0.3">
      <c r="A27" t="s">
        <v>39</v>
      </c>
      <c r="B27" s="2">
        <v>27088</v>
      </c>
      <c r="C27" s="3">
        <v>55943</v>
      </c>
      <c r="D27" s="3" t="e">
        <v>#N/A</v>
      </c>
      <c r="E27" s="3" t="e">
        <v>#N/A</v>
      </c>
      <c r="F27" s="3">
        <v>240.72300000000001</v>
      </c>
      <c r="G27" s="4">
        <v>12.45</v>
      </c>
      <c r="H27" s="3">
        <v>47.3</v>
      </c>
      <c r="I27" s="4" t="e">
        <v>#N/A</v>
      </c>
      <c r="J27" s="3">
        <v>10.11</v>
      </c>
      <c r="K27" s="7">
        <v>43.721899999999998</v>
      </c>
      <c r="L27" s="7">
        <v>88.020300000000006</v>
      </c>
      <c r="M27" s="3">
        <v>9142.2139999999999</v>
      </c>
      <c r="N27" s="3">
        <v>29130</v>
      </c>
    </row>
    <row r="28" spans="1:14" x14ac:dyDescent="0.3">
      <c r="A28" t="s">
        <v>40</v>
      </c>
      <c r="B28" s="2">
        <v>27119</v>
      </c>
      <c r="C28" s="3">
        <v>56375</v>
      </c>
      <c r="D28" s="3" t="e">
        <v>#N/A</v>
      </c>
      <c r="E28" s="3" t="e">
        <v>#N/A</v>
      </c>
      <c r="F28" s="3">
        <v>244.66499999999999</v>
      </c>
      <c r="G28" s="4">
        <v>12.73</v>
      </c>
      <c r="H28" s="3">
        <v>47.8</v>
      </c>
      <c r="I28" s="4" t="e">
        <v>#N/A</v>
      </c>
      <c r="J28" s="3">
        <v>10.11</v>
      </c>
      <c r="K28" s="7">
        <v>43.670200000000001</v>
      </c>
      <c r="L28" s="7">
        <v>87.262200000000007</v>
      </c>
      <c r="M28" s="3">
        <v>8965.3870000000006</v>
      </c>
      <c r="N28" s="3">
        <v>29663</v>
      </c>
    </row>
    <row r="29" spans="1:14" x14ac:dyDescent="0.3">
      <c r="A29" t="s">
        <v>41</v>
      </c>
      <c r="B29" s="2">
        <v>27149</v>
      </c>
      <c r="C29" s="3">
        <v>57110</v>
      </c>
      <c r="D29" s="3" t="e">
        <v>#N/A</v>
      </c>
      <c r="E29" s="3" t="e">
        <v>#N/A</v>
      </c>
      <c r="F29" s="3">
        <v>256.38499999999999</v>
      </c>
      <c r="G29" s="4">
        <v>12.72</v>
      </c>
      <c r="H29" s="3">
        <v>48.1</v>
      </c>
      <c r="I29" s="4" t="e">
        <v>#N/A</v>
      </c>
      <c r="J29" s="3">
        <v>10.11</v>
      </c>
      <c r="K29" s="7">
        <v>43.478200000000001</v>
      </c>
      <c r="L29" s="7">
        <v>87.082899999999995</v>
      </c>
      <c r="M29" s="3">
        <v>8953.9670000000006</v>
      </c>
      <c r="N29" s="3">
        <v>30252</v>
      </c>
    </row>
    <row r="30" spans="1:14" x14ac:dyDescent="0.3">
      <c r="A30" t="s">
        <v>42</v>
      </c>
      <c r="B30" s="2">
        <v>27180</v>
      </c>
      <c r="C30" s="3">
        <v>57279</v>
      </c>
      <c r="D30" s="3" t="e">
        <v>#N/A</v>
      </c>
      <c r="E30" s="3" t="e">
        <v>#N/A</v>
      </c>
      <c r="F30" s="3">
        <v>269.45499999999998</v>
      </c>
      <c r="G30" s="4">
        <v>13.02</v>
      </c>
      <c r="H30" s="3">
        <v>48.6</v>
      </c>
      <c r="I30" s="4" t="e">
        <v>#N/A</v>
      </c>
      <c r="J30" s="3">
        <v>10.11</v>
      </c>
      <c r="K30" s="7">
        <v>43.815399999999997</v>
      </c>
      <c r="L30" s="7">
        <v>87.721900000000005</v>
      </c>
      <c r="M30" s="3">
        <v>8910.5810000000001</v>
      </c>
      <c r="N30" s="3">
        <v>30293</v>
      </c>
    </row>
    <row r="31" spans="1:14" x14ac:dyDescent="0.3">
      <c r="A31" t="s">
        <v>43</v>
      </c>
      <c r="B31" s="2">
        <v>27210</v>
      </c>
      <c r="C31" s="3">
        <v>56858</v>
      </c>
      <c r="D31" s="3" t="e">
        <v>#N/A</v>
      </c>
      <c r="E31" s="3" t="e">
        <v>#N/A</v>
      </c>
      <c r="F31" s="3">
        <v>268.76499999999999</v>
      </c>
      <c r="G31" s="4">
        <v>13.06</v>
      </c>
      <c r="H31" s="3">
        <v>49</v>
      </c>
      <c r="I31" s="4" t="e">
        <v>#N/A</v>
      </c>
      <c r="J31" s="3">
        <v>10.11</v>
      </c>
      <c r="K31" s="7">
        <v>43.827300000000001</v>
      </c>
      <c r="L31" s="7">
        <v>86.311800000000005</v>
      </c>
      <c r="M31" s="3">
        <v>8780.2330000000002</v>
      </c>
      <c r="N31" s="3">
        <v>30005</v>
      </c>
    </row>
    <row r="32" spans="1:14" x14ac:dyDescent="0.3">
      <c r="A32" t="s">
        <v>44</v>
      </c>
      <c r="B32" s="2">
        <v>27241</v>
      </c>
      <c r="C32" s="3">
        <v>55765</v>
      </c>
      <c r="D32" s="3" t="e">
        <v>#N/A</v>
      </c>
      <c r="E32" s="3" t="e">
        <v>#N/A</v>
      </c>
      <c r="F32" s="3">
        <v>268.68599999999998</v>
      </c>
      <c r="G32" s="4">
        <v>12.75</v>
      </c>
      <c r="H32" s="3">
        <v>49.3</v>
      </c>
      <c r="I32" s="4" t="e">
        <v>#N/A</v>
      </c>
      <c r="J32" s="3">
        <v>10.11</v>
      </c>
      <c r="K32" s="7">
        <v>43.814300000000003</v>
      </c>
      <c r="L32" s="7">
        <v>86.832899999999995</v>
      </c>
      <c r="M32" s="3">
        <v>8780.1290000000008</v>
      </c>
      <c r="N32" s="3">
        <v>29099</v>
      </c>
    </row>
    <row r="33" spans="1:14" x14ac:dyDescent="0.3">
      <c r="A33" t="s">
        <v>45</v>
      </c>
      <c r="B33" s="2">
        <v>27272</v>
      </c>
      <c r="C33" s="3">
        <v>54302</v>
      </c>
      <c r="D33" s="3" t="e">
        <v>#N/A</v>
      </c>
      <c r="E33" s="3" t="e">
        <v>#N/A</v>
      </c>
      <c r="F33" s="3">
        <v>264.83999999999997</v>
      </c>
      <c r="G33" s="4">
        <v>12.68</v>
      </c>
      <c r="H33" s="3">
        <v>49.9</v>
      </c>
      <c r="I33" s="4" t="e">
        <v>#N/A</v>
      </c>
      <c r="J33" s="3">
        <v>10.11</v>
      </c>
      <c r="K33" s="7">
        <v>43.4253</v>
      </c>
      <c r="L33" s="7">
        <v>84.404799999999994</v>
      </c>
      <c r="M33" s="3">
        <v>8698.8709999999992</v>
      </c>
      <c r="N33" s="3">
        <v>27915</v>
      </c>
    </row>
    <row r="34" spans="1:14" x14ac:dyDescent="0.3">
      <c r="A34" t="s">
        <v>46</v>
      </c>
      <c r="B34" s="2">
        <v>27302</v>
      </c>
      <c r="C34" s="3">
        <v>54841</v>
      </c>
      <c r="D34" s="3" t="e">
        <v>#N/A</v>
      </c>
      <c r="E34" s="3" t="e">
        <v>#N/A</v>
      </c>
      <c r="F34" s="3">
        <v>266.726</v>
      </c>
      <c r="G34" s="4">
        <v>12.53</v>
      </c>
      <c r="H34" s="3">
        <v>50.6</v>
      </c>
      <c r="I34" s="4" t="e">
        <v>#N/A</v>
      </c>
      <c r="J34" s="3">
        <v>10.11</v>
      </c>
      <c r="K34" s="7">
        <v>43.431399999999996</v>
      </c>
      <c r="L34" s="7">
        <v>85.436700000000002</v>
      </c>
      <c r="M34" s="3">
        <v>8442.9330000000009</v>
      </c>
      <c r="N34" s="3">
        <v>28217</v>
      </c>
    </row>
    <row r="35" spans="1:14" x14ac:dyDescent="0.3">
      <c r="A35" t="s">
        <v>47</v>
      </c>
      <c r="B35" s="2">
        <v>27333</v>
      </c>
      <c r="C35" s="3">
        <v>55013</v>
      </c>
      <c r="D35" s="3" t="e">
        <v>#N/A</v>
      </c>
      <c r="E35" s="3" t="e">
        <v>#N/A</v>
      </c>
      <c r="F35" s="3">
        <v>269.43700000000001</v>
      </c>
      <c r="G35" s="4">
        <v>12.44</v>
      </c>
      <c r="H35" s="3">
        <v>51</v>
      </c>
      <c r="I35" s="4" t="e">
        <v>#N/A</v>
      </c>
      <c r="J35" s="3">
        <v>11.16</v>
      </c>
      <c r="K35" s="7">
        <v>43.134500000000003</v>
      </c>
      <c r="L35" s="7">
        <v>86.189499999999995</v>
      </c>
      <c r="M35" s="3">
        <v>8611.2579999999998</v>
      </c>
      <c r="N35" s="3">
        <v>27930</v>
      </c>
    </row>
    <row r="36" spans="1:14" x14ac:dyDescent="0.3">
      <c r="A36" t="s">
        <v>48</v>
      </c>
      <c r="B36" s="2">
        <v>27363</v>
      </c>
      <c r="C36" s="3">
        <v>55088</v>
      </c>
      <c r="D36" s="3" t="e">
        <v>#N/A</v>
      </c>
      <c r="E36" s="3" t="e">
        <v>#N/A</v>
      </c>
      <c r="F36" s="3">
        <v>271.14400000000001</v>
      </c>
      <c r="G36" s="4">
        <v>12.53</v>
      </c>
      <c r="H36" s="3">
        <v>51.5</v>
      </c>
      <c r="I36" s="4" t="e">
        <v>#N/A</v>
      </c>
      <c r="J36" s="3">
        <v>11.16</v>
      </c>
      <c r="K36" s="7">
        <v>41.843600000000002</v>
      </c>
      <c r="L36" s="7">
        <v>79.882999999999996</v>
      </c>
      <c r="M36" s="3">
        <v>8568.7999999999993</v>
      </c>
      <c r="N36" s="3">
        <v>28147</v>
      </c>
    </row>
    <row r="37" spans="1:14" x14ac:dyDescent="0.3">
      <c r="A37" t="s">
        <v>49</v>
      </c>
      <c r="B37" s="2">
        <v>27394</v>
      </c>
      <c r="C37" s="3">
        <v>54596</v>
      </c>
      <c r="D37" s="3" t="e">
        <v>#N/A</v>
      </c>
      <c r="E37" s="3" t="e">
        <v>#N/A</v>
      </c>
      <c r="F37" s="3">
        <v>265.02</v>
      </c>
      <c r="G37" s="4">
        <v>12.82</v>
      </c>
      <c r="H37" s="3">
        <v>51.9</v>
      </c>
      <c r="I37" s="4" t="e">
        <v>#N/A</v>
      </c>
      <c r="J37" s="3">
        <v>11.16</v>
      </c>
      <c r="K37" s="7">
        <v>39.943600000000004</v>
      </c>
      <c r="L37" s="7">
        <v>81.981399999999994</v>
      </c>
      <c r="M37" s="3">
        <v>8526.5159999999996</v>
      </c>
      <c r="N37" s="3">
        <v>27301</v>
      </c>
    </row>
    <row r="38" spans="1:14" x14ac:dyDescent="0.3">
      <c r="A38" t="s">
        <v>50</v>
      </c>
      <c r="B38" s="2">
        <v>27425</v>
      </c>
      <c r="C38" s="3">
        <v>52420</v>
      </c>
      <c r="D38" s="3" t="e">
        <v>#N/A</v>
      </c>
      <c r="E38" s="3" t="e">
        <v>#N/A</v>
      </c>
      <c r="F38" s="3">
        <v>270.46199999999999</v>
      </c>
      <c r="G38" s="4">
        <v>12.77</v>
      </c>
      <c r="H38" s="3">
        <v>52.3</v>
      </c>
      <c r="I38" s="4" t="e">
        <v>#N/A</v>
      </c>
      <c r="J38" s="3">
        <v>11.16</v>
      </c>
      <c r="K38" s="7">
        <v>39.126300000000001</v>
      </c>
      <c r="L38" s="7">
        <v>86.4251</v>
      </c>
      <c r="M38" s="3">
        <v>8454.9680000000008</v>
      </c>
      <c r="N38" s="3">
        <v>25472</v>
      </c>
    </row>
    <row r="39" spans="1:14" x14ac:dyDescent="0.3">
      <c r="A39" t="s">
        <v>51</v>
      </c>
      <c r="B39" s="2">
        <v>27453</v>
      </c>
      <c r="C39" s="3">
        <v>51408</v>
      </c>
      <c r="D39" s="3" t="e">
        <v>#N/A</v>
      </c>
      <c r="E39" s="3" t="e">
        <v>#N/A</v>
      </c>
      <c r="F39" s="3">
        <v>276.755</v>
      </c>
      <c r="G39" s="4">
        <v>13.05</v>
      </c>
      <c r="H39" s="3">
        <v>52.6</v>
      </c>
      <c r="I39" s="4" t="e">
        <v>#N/A</v>
      </c>
      <c r="J39" s="3">
        <v>11.16</v>
      </c>
      <c r="K39" s="7">
        <v>38.045499999999997</v>
      </c>
      <c r="L39" s="7">
        <v>85.313199999999995</v>
      </c>
      <c r="M39" s="3">
        <v>8591.143</v>
      </c>
      <c r="N39" s="3">
        <v>24234</v>
      </c>
    </row>
    <row r="40" spans="1:14" x14ac:dyDescent="0.3">
      <c r="A40" t="s">
        <v>52</v>
      </c>
      <c r="B40" s="2">
        <v>27484</v>
      </c>
      <c r="C40" s="3">
        <v>51326</v>
      </c>
      <c r="D40" s="3" t="e">
        <v>#N/A</v>
      </c>
      <c r="E40" s="3" t="e">
        <v>#N/A</v>
      </c>
      <c r="F40" s="3">
        <v>279.98899999999998</v>
      </c>
      <c r="G40" s="4">
        <v>13.28</v>
      </c>
      <c r="H40" s="3">
        <v>52.8</v>
      </c>
      <c r="I40" s="4" t="e">
        <v>#N/A</v>
      </c>
      <c r="J40" s="3">
        <v>11.16</v>
      </c>
      <c r="K40" s="7">
        <v>37.539000000000001</v>
      </c>
      <c r="L40" s="7">
        <v>83.622100000000003</v>
      </c>
      <c r="M40" s="3">
        <v>8493.4519999999993</v>
      </c>
      <c r="N40" s="3">
        <v>24517</v>
      </c>
    </row>
    <row r="41" spans="1:14" x14ac:dyDescent="0.3">
      <c r="A41" t="s">
        <v>53</v>
      </c>
      <c r="B41" s="2">
        <v>27514</v>
      </c>
      <c r="C41" s="3">
        <v>50946</v>
      </c>
      <c r="D41" s="3" t="e">
        <v>#N/A</v>
      </c>
      <c r="E41" s="3" t="e">
        <v>#N/A</v>
      </c>
      <c r="F41" s="3">
        <v>281.90800000000002</v>
      </c>
      <c r="G41" s="4">
        <v>13.26</v>
      </c>
      <c r="H41" s="3">
        <v>53</v>
      </c>
      <c r="I41" s="4" t="e">
        <v>#N/A</v>
      </c>
      <c r="J41" s="3">
        <v>11.16</v>
      </c>
      <c r="K41" s="7">
        <v>37.534199999999998</v>
      </c>
      <c r="L41" s="7">
        <v>83.368700000000004</v>
      </c>
      <c r="M41" s="3">
        <v>8456.6</v>
      </c>
      <c r="N41" s="3">
        <v>24121</v>
      </c>
    </row>
    <row r="42" spans="1:14" x14ac:dyDescent="0.3">
      <c r="A42" t="s">
        <v>54</v>
      </c>
      <c r="B42" s="2">
        <v>27545</v>
      </c>
      <c r="C42" s="3">
        <v>51181</v>
      </c>
      <c r="D42" s="3" t="e">
        <v>#N/A</v>
      </c>
      <c r="E42" s="3" t="e">
        <v>#N/A</v>
      </c>
      <c r="F42" s="3">
        <v>280.96100000000001</v>
      </c>
      <c r="G42" s="4">
        <v>13.27</v>
      </c>
      <c r="H42" s="3">
        <v>53.1</v>
      </c>
      <c r="I42" s="4" t="e">
        <v>#N/A</v>
      </c>
      <c r="J42" s="3">
        <v>11.16</v>
      </c>
      <c r="K42" s="7">
        <v>37.487499999999997</v>
      </c>
      <c r="L42" s="7">
        <v>83.122600000000006</v>
      </c>
      <c r="M42" s="3">
        <v>8378.7739999999994</v>
      </c>
      <c r="N42" s="3">
        <v>24588</v>
      </c>
    </row>
    <row r="43" spans="1:14" x14ac:dyDescent="0.3">
      <c r="A43" t="s">
        <v>55</v>
      </c>
      <c r="B43" s="2">
        <v>27575</v>
      </c>
      <c r="C43" s="3">
        <v>52475</v>
      </c>
      <c r="D43" s="3" t="e">
        <v>#N/A</v>
      </c>
      <c r="E43" s="3" t="e">
        <v>#N/A</v>
      </c>
      <c r="F43" s="3">
        <v>276.13200000000001</v>
      </c>
      <c r="G43" s="4">
        <v>14.15</v>
      </c>
      <c r="H43" s="3">
        <v>53.5</v>
      </c>
      <c r="I43" s="4" t="e">
        <v>#N/A</v>
      </c>
      <c r="J43" s="3">
        <v>11.16</v>
      </c>
      <c r="K43" s="7">
        <v>37.801499999999997</v>
      </c>
      <c r="L43" s="7">
        <v>84.478399999999993</v>
      </c>
      <c r="M43" s="3">
        <v>8420.7999999999993</v>
      </c>
      <c r="N43" s="3">
        <v>25313</v>
      </c>
    </row>
    <row r="44" spans="1:14" x14ac:dyDescent="0.3">
      <c r="A44" t="s">
        <v>56</v>
      </c>
      <c r="B44" s="2">
        <v>27606</v>
      </c>
      <c r="C44" s="3">
        <v>53856</v>
      </c>
      <c r="D44" s="3" t="e">
        <v>#N/A</v>
      </c>
      <c r="E44" s="3" t="e">
        <v>#N/A</v>
      </c>
      <c r="F44" s="3">
        <v>264.15699999999998</v>
      </c>
      <c r="G44" s="4">
        <v>14.03</v>
      </c>
      <c r="H44" s="3">
        <v>54</v>
      </c>
      <c r="I44" s="4" t="e">
        <v>#N/A</v>
      </c>
      <c r="J44" s="3">
        <v>11.16</v>
      </c>
      <c r="K44" s="7">
        <v>38.330800000000004</v>
      </c>
      <c r="L44" s="7">
        <v>82.333500000000001</v>
      </c>
      <c r="M44" s="3">
        <v>8335.7420000000002</v>
      </c>
      <c r="N44" s="3">
        <v>26392</v>
      </c>
    </row>
    <row r="45" spans="1:14" x14ac:dyDescent="0.3">
      <c r="A45" t="s">
        <v>57</v>
      </c>
      <c r="B45" s="2">
        <v>27637</v>
      </c>
      <c r="C45" s="3">
        <v>55017</v>
      </c>
      <c r="D45" s="3" t="e">
        <v>#N/A</v>
      </c>
      <c r="E45" s="3" t="e">
        <v>#N/A</v>
      </c>
      <c r="F45" s="3">
        <v>256.61599999999999</v>
      </c>
      <c r="G45" s="4">
        <v>14.25</v>
      </c>
      <c r="H45" s="3">
        <v>54.2</v>
      </c>
      <c r="I45" s="4" t="e">
        <v>#N/A</v>
      </c>
      <c r="J45" s="3">
        <v>11.16</v>
      </c>
      <c r="K45" s="7">
        <v>38.719299999999997</v>
      </c>
      <c r="L45" s="7">
        <v>83.020899999999997</v>
      </c>
      <c r="M45" s="3">
        <v>8248.7739999999994</v>
      </c>
      <c r="N45" s="3">
        <v>27432</v>
      </c>
    </row>
    <row r="46" spans="1:14" x14ac:dyDescent="0.3">
      <c r="A46" t="s">
        <v>58</v>
      </c>
      <c r="B46" s="2">
        <v>27667</v>
      </c>
      <c r="C46" s="3">
        <v>56741</v>
      </c>
      <c r="D46" s="3" t="e">
        <v>#N/A</v>
      </c>
      <c r="E46" s="3" t="e">
        <v>#N/A</v>
      </c>
      <c r="F46" s="3">
        <v>259.44600000000003</v>
      </c>
      <c r="G46" s="4">
        <v>14.04</v>
      </c>
      <c r="H46" s="3">
        <v>54.6</v>
      </c>
      <c r="I46" s="4" t="e">
        <v>#N/A</v>
      </c>
      <c r="J46" s="3">
        <v>11.16</v>
      </c>
      <c r="K46" s="7">
        <v>39.366100000000003</v>
      </c>
      <c r="L46" s="7">
        <v>82.672899999999998</v>
      </c>
      <c r="M46" s="3">
        <v>8279.6329999999998</v>
      </c>
      <c r="N46" s="3">
        <v>29034</v>
      </c>
    </row>
    <row r="47" spans="1:14" x14ac:dyDescent="0.3">
      <c r="A47" t="s">
        <v>59</v>
      </c>
      <c r="B47" s="2">
        <v>27698</v>
      </c>
      <c r="C47" s="3">
        <v>51389</v>
      </c>
      <c r="D47" s="3" t="e">
        <v>#N/A</v>
      </c>
      <c r="E47" s="3" t="e">
        <v>#N/A</v>
      </c>
      <c r="F47" s="3">
        <v>269.584</v>
      </c>
      <c r="G47" s="4">
        <v>14.66</v>
      </c>
      <c r="H47" s="3">
        <v>54.9</v>
      </c>
      <c r="I47" s="4" t="e">
        <v>#N/A</v>
      </c>
      <c r="J47" s="3">
        <v>11.16</v>
      </c>
      <c r="K47" s="7">
        <v>39.568899999999999</v>
      </c>
      <c r="L47" s="7">
        <v>82.8977</v>
      </c>
      <c r="M47" s="3">
        <v>8324.4189999999999</v>
      </c>
      <c r="N47" s="3">
        <v>23513</v>
      </c>
    </row>
    <row r="48" spans="1:14" x14ac:dyDescent="0.3">
      <c r="A48" t="s">
        <v>60</v>
      </c>
      <c r="B48" s="2">
        <v>27728</v>
      </c>
      <c r="C48" s="3">
        <v>53192</v>
      </c>
      <c r="D48" s="3" t="e">
        <v>#N/A</v>
      </c>
      <c r="E48" s="3" t="e">
        <v>#N/A</v>
      </c>
      <c r="F48" s="3">
        <v>270.95</v>
      </c>
      <c r="G48" s="4">
        <v>15.04</v>
      </c>
      <c r="H48" s="3">
        <v>55.3</v>
      </c>
      <c r="I48" s="4" t="e">
        <v>#N/A</v>
      </c>
      <c r="J48" s="3">
        <v>11.16</v>
      </c>
      <c r="K48" s="7">
        <v>39.627699999999997</v>
      </c>
      <c r="L48" s="7">
        <v>83.920100000000005</v>
      </c>
      <c r="M48" s="3">
        <v>8277.8670000000002</v>
      </c>
      <c r="N48" s="3">
        <v>25165</v>
      </c>
    </row>
    <row r="49" spans="1:14" x14ac:dyDescent="0.3">
      <c r="A49" t="s">
        <v>61</v>
      </c>
      <c r="B49" s="2">
        <v>27759</v>
      </c>
      <c r="C49" s="3">
        <v>53916</v>
      </c>
      <c r="D49" s="3" t="e">
        <v>#N/A</v>
      </c>
      <c r="E49" s="3" t="e">
        <v>#N/A</v>
      </c>
      <c r="F49" s="3">
        <v>271.35399999999998</v>
      </c>
      <c r="G49" s="4">
        <v>14.81</v>
      </c>
      <c r="H49" s="3">
        <v>55.6</v>
      </c>
      <c r="I49" s="4" t="e">
        <v>#N/A</v>
      </c>
      <c r="J49" s="3">
        <v>11.16</v>
      </c>
      <c r="K49" s="7">
        <v>40.195</v>
      </c>
      <c r="L49" s="7">
        <v>84.132999999999996</v>
      </c>
      <c r="M49" s="3">
        <v>8253.5480000000007</v>
      </c>
      <c r="N49" s="3">
        <v>25575</v>
      </c>
    </row>
    <row r="50" spans="1:14" x14ac:dyDescent="0.3">
      <c r="A50" t="s">
        <v>62</v>
      </c>
      <c r="B50" s="2">
        <v>27790</v>
      </c>
      <c r="C50" s="3">
        <v>53133</v>
      </c>
      <c r="D50" s="3" t="e">
        <v>#N/A</v>
      </c>
      <c r="E50" s="3" t="e">
        <v>#N/A</v>
      </c>
      <c r="F50" s="3">
        <v>289.29599999999999</v>
      </c>
      <c r="G50" s="4">
        <v>13.27</v>
      </c>
      <c r="H50" s="3">
        <v>55.8</v>
      </c>
      <c r="I50" s="4" t="e">
        <v>#N/A</v>
      </c>
      <c r="J50" s="3">
        <v>11.16</v>
      </c>
      <c r="K50" s="7">
        <v>40.668399999999998</v>
      </c>
      <c r="L50" s="7">
        <v>85.691400000000002</v>
      </c>
      <c r="M50" s="3">
        <v>8231.7739999999994</v>
      </c>
      <c r="N50" s="3">
        <v>25016</v>
      </c>
    </row>
    <row r="51" spans="1:14" x14ac:dyDescent="0.3">
      <c r="A51" t="s">
        <v>63</v>
      </c>
      <c r="B51" s="2">
        <v>27819</v>
      </c>
      <c r="C51" s="3">
        <v>54565</v>
      </c>
      <c r="D51" s="3" t="e">
        <v>#N/A</v>
      </c>
      <c r="E51" s="3" t="e">
        <v>#N/A</v>
      </c>
      <c r="F51" s="3">
        <v>277.41399999999999</v>
      </c>
      <c r="G51" s="4">
        <v>13.26</v>
      </c>
      <c r="H51" s="3">
        <v>55.9</v>
      </c>
      <c r="I51" s="4" t="e">
        <v>#N/A</v>
      </c>
      <c r="J51" s="3">
        <v>12.03</v>
      </c>
      <c r="K51" s="7">
        <v>41.264899999999997</v>
      </c>
      <c r="L51" s="7">
        <v>85.281099999999995</v>
      </c>
      <c r="M51" s="3">
        <v>8231.2070000000003</v>
      </c>
      <c r="N51" s="3">
        <v>26477</v>
      </c>
    </row>
    <row r="52" spans="1:14" x14ac:dyDescent="0.3">
      <c r="A52" t="s">
        <v>64</v>
      </c>
      <c r="B52" s="2">
        <v>27850</v>
      </c>
      <c r="C52" s="3">
        <v>55927</v>
      </c>
      <c r="D52" s="3" t="e">
        <v>#N/A</v>
      </c>
      <c r="E52" s="3" t="e">
        <v>#N/A</v>
      </c>
      <c r="F52" s="3">
        <v>283.11200000000002</v>
      </c>
      <c r="G52" s="4">
        <v>13.51</v>
      </c>
      <c r="H52" s="3">
        <v>56</v>
      </c>
      <c r="I52" s="4" t="e">
        <v>#N/A</v>
      </c>
      <c r="J52" s="3">
        <v>12.1</v>
      </c>
      <c r="K52" s="7">
        <v>41.397100000000002</v>
      </c>
      <c r="L52" s="7">
        <v>84.263199999999998</v>
      </c>
      <c r="M52" s="3">
        <v>8232.1939999999995</v>
      </c>
      <c r="N52" s="3">
        <v>27750</v>
      </c>
    </row>
    <row r="53" spans="1:14" x14ac:dyDescent="0.3">
      <c r="A53" t="s">
        <v>65</v>
      </c>
      <c r="B53" s="2">
        <v>27880</v>
      </c>
      <c r="C53" s="3">
        <v>54905</v>
      </c>
      <c r="D53" s="3" t="e">
        <v>#N/A</v>
      </c>
      <c r="E53" s="3" t="e">
        <v>#N/A</v>
      </c>
      <c r="F53" s="3">
        <v>286.62799999999999</v>
      </c>
      <c r="G53" s="4">
        <v>13.39</v>
      </c>
      <c r="H53" s="3">
        <v>56.1</v>
      </c>
      <c r="I53" s="4" t="e">
        <v>#N/A</v>
      </c>
      <c r="J53" s="3">
        <v>12.17</v>
      </c>
      <c r="K53" s="7">
        <v>41.633400000000002</v>
      </c>
      <c r="L53" s="7">
        <v>83.932400000000001</v>
      </c>
      <c r="M53" s="3">
        <v>8077</v>
      </c>
      <c r="N53" s="3">
        <v>26966</v>
      </c>
    </row>
    <row r="54" spans="1:14" x14ac:dyDescent="0.3">
      <c r="A54" t="s">
        <v>66</v>
      </c>
      <c r="B54" s="2">
        <v>27911</v>
      </c>
      <c r="C54" s="3">
        <v>55140</v>
      </c>
      <c r="D54" s="3" t="e">
        <v>#N/A</v>
      </c>
      <c r="E54" s="3" t="e">
        <v>#N/A</v>
      </c>
      <c r="F54" s="3">
        <v>283.98200000000003</v>
      </c>
      <c r="G54" s="4">
        <v>13.41</v>
      </c>
      <c r="H54" s="3">
        <v>56.4</v>
      </c>
      <c r="I54" s="4" t="e">
        <v>#N/A</v>
      </c>
      <c r="J54" s="3">
        <v>12.17</v>
      </c>
      <c r="K54" s="7">
        <v>41.847999999999999</v>
      </c>
      <c r="L54" s="7">
        <v>84.117900000000006</v>
      </c>
      <c r="M54" s="3">
        <v>8124.5159999999996</v>
      </c>
      <c r="N54" s="3">
        <v>26839</v>
      </c>
    </row>
    <row r="55" spans="1:14" x14ac:dyDescent="0.3">
      <c r="A55" t="s">
        <v>67</v>
      </c>
      <c r="B55" s="2">
        <v>27941</v>
      </c>
      <c r="C55" s="3">
        <v>56950</v>
      </c>
      <c r="D55" s="3" t="e">
        <v>#N/A</v>
      </c>
      <c r="E55" s="3" t="e">
        <v>#N/A</v>
      </c>
      <c r="F55" s="3">
        <v>281.71499999999997</v>
      </c>
      <c r="G55" s="4">
        <v>13.48</v>
      </c>
      <c r="H55" s="3">
        <v>56.7</v>
      </c>
      <c r="I55" s="4" t="e">
        <v>#N/A</v>
      </c>
      <c r="J55" s="3">
        <v>12.17</v>
      </c>
      <c r="K55" s="7">
        <v>41.8932</v>
      </c>
      <c r="L55" s="7">
        <v>83.618799999999993</v>
      </c>
      <c r="M55" s="3">
        <v>8094.433</v>
      </c>
      <c r="N55" s="3">
        <v>28316</v>
      </c>
    </row>
    <row r="56" spans="1:14" x14ac:dyDescent="0.3">
      <c r="A56" t="s">
        <v>68</v>
      </c>
      <c r="B56" s="2">
        <v>27972</v>
      </c>
      <c r="C56" s="3">
        <v>57293</v>
      </c>
      <c r="D56" s="3" t="e">
        <v>#N/A</v>
      </c>
      <c r="E56" s="3" t="e">
        <v>#N/A</v>
      </c>
      <c r="F56" s="3">
        <v>282.59899999999999</v>
      </c>
      <c r="G56" s="4">
        <v>13.51</v>
      </c>
      <c r="H56" s="3">
        <v>57</v>
      </c>
      <c r="I56" s="4" t="e">
        <v>#N/A</v>
      </c>
      <c r="J56" s="3">
        <v>12.17</v>
      </c>
      <c r="K56" s="7">
        <v>42.198099999999997</v>
      </c>
      <c r="L56" s="7">
        <v>82.849000000000004</v>
      </c>
      <c r="M56" s="3">
        <v>8127.1610000000001</v>
      </c>
      <c r="N56" s="3">
        <v>28650</v>
      </c>
    </row>
    <row r="57" spans="1:14" x14ac:dyDescent="0.3">
      <c r="A57" t="s">
        <v>69</v>
      </c>
      <c r="B57" s="2">
        <v>28003</v>
      </c>
      <c r="C57" s="3">
        <v>57699</v>
      </c>
      <c r="D57" s="3" t="e">
        <v>#N/A</v>
      </c>
      <c r="E57" s="3" t="e">
        <v>#N/A</v>
      </c>
      <c r="F57" s="3">
        <v>277.27199999999999</v>
      </c>
      <c r="G57" s="4">
        <v>13.58</v>
      </c>
      <c r="H57" s="3">
        <v>57.3</v>
      </c>
      <c r="I57" s="4" t="e">
        <v>#N/A</v>
      </c>
      <c r="J57" s="3">
        <v>12.17</v>
      </c>
      <c r="K57" s="7">
        <v>42.472000000000001</v>
      </c>
      <c r="L57" s="7">
        <v>83.9726</v>
      </c>
      <c r="M57" s="3">
        <v>8110.6130000000003</v>
      </c>
      <c r="N57" s="3">
        <v>28882</v>
      </c>
    </row>
    <row r="58" spans="1:14" x14ac:dyDescent="0.3">
      <c r="A58" t="s">
        <v>70</v>
      </c>
      <c r="B58" s="2">
        <v>28033</v>
      </c>
      <c r="C58" s="3">
        <v>58596</v>
      </c>
      <c r="D58" s="3" t="e">
        <v>#N/A</v>
      </c>
      <c r="E58" s="3" t="e">
        <v>#N/A</v>
      </c>
      <c r="F58" s="3">
        <v>284.35700000000003</v>
      </c>
      <c r="G58" s="4">
        <v>13.47</v>
      </c>
      <c r="H58" s="3">
        <v>57.6</v>
      </c>
      <c r="I58" s="4" t="e">
        <v>#N/A</v>
      </c>
      <c r="J58" s="3">
        <v>13.9</v>
      </c>
      <c r="K58" s="7">
        <v>42.594299999999997</v>
      </c>
      <c r="L58" s="7">
        <v>84.229100000000003</v>
      </c>
      <c r="M58" s="3">
        <v>8149.6329999999998</v>
      </c>
      <c r="N58" s="3">
        <v>29690</v>
      </c>
    </row>
    <row r="59" spans="1:14" x14ac:dyDescent="0.3">
      <c r="A59" t="s">
        <v>71</v>
      </c>
      <c r="B59" s="2">
        <v>28064</v>
      </c>
      <c r="C59" s="3">
        <v>60391</v>
      </c>
      <c r="D59" s="3" t="e">
        <v>#N/A</v>
      </c>
      <c r="E59" s="3" t="e">
        <v>#N/A</v>
      </c>
      <c r="F59" s="3">
        <v>297.68299999999999</v>
      </c>
      <c r="G59" s="4">
        <v>13.49</v>
      </c>
      <c r="H59" s="3">
        <v>57.9</v>
      </c>
      <c r="I59" s="4" t="e">
        <v>#N/A</v>
      </c>
      <c r="J59" s="3">
        <v>13.9</v>
      </c>
      <c r="K59" s="7">
        <v>42.545299999999997</v>
      </c>
      <c r="L59" s="7">
        <v>84.057199999999995</v>
      </c>
      <c r="M59" s="3">
        <v>8063.29</v>
      </c>
      <c r="N59" s="3">
        <v>31225</v>
      </c>
    </row>
    <row r="60" spans="1:14" x14ac:dyDescent="0.3">
      <c r="A60" t="s">
        <v>72</v>
      </c>
      <c r="B60" s="2">
        <v>28094</v>
      </c>
      <c r="C60" s="3">
        <v>60955</v>
      </c>
      <c r="D60" s="3" t="e">
        <v>#N/A</v>
      </c>
      <c r="E60" s="3" t="e">
        <v>#N/A</v>
      </c>
      <c r="F60" s="3">
        <v>298.83600000000001</v>
      </c>
      <c r="G60" s="4">
        <v>13.58</v>
      </c>
      <c r="H60" s="3">
        <v>58.1</v>
      </c>
      <c r="I60" s="4" t="e">
        <v>#N/A</v>
      </c>
      <c r="J60" s="3">
        <v>13.9</v>
      </c>
      <c r="K60" s="7">
        <v>43.11</v>
      </c>
      <c r="L60" s="7">
        <v>84.673100000000005</v>
      </c>
      <c r="M60" s="3">
        <v>8079.6</v>
      </c>
      <c r="N60" s="3">
        <v>31829</v>
      </c>
    </row>
    <row r="61" spans="1:14" x14ac:dyDescent="0.3">
      <c r="A61" t="s">
        <v>73</v>
      </c>
      <c r="B61" s="2">
        <v>28125</v>
      </c>
      <c r="C61" s="3">
        <v>62462</v>
      </c>
      <c r="D61" s="3" t="e">
        <v>#N/A</v>
      </c>
      <c r="E61" s="3" t="e">
        <v>#N/A</v>
      </c>
      <c r="F61" s="3">
        <v>285.471</v>
      </c>
      <c r="G61" s="4">
        <v>13.71</v>
      </c>
      <c r="H61" s="3">
        <v>58.4</v>
      </c>
      <c r="I61" s="4" t="e">
        <v>#N/A</v>
      </c>
      <c r="J61" s="3">
        <v>13.9</v>
      </c>
      <c r="K61" s="7">
        <v>43.576000000000001</v>
      </c>
      <c r="L61" s="7">
        <v>85.773799999999994</v>
      </c>
      <c r="M61" s="3">
        <v>8060.6130000000003</v>
      </c>
      <c r="N61" s="3">
        <v>32632</v>
      </c>
    </row>
    <row r="62" spans="1:14" x14ac:dyDescent="0.3">
      <c r="A62" t="s">
        <v>74</v>
      </c>
      <c r="B62" s="2">
        <v>28156</v>
      </c>
      <c r="C62" s="3">
        <v>56833</v>
      </c>
      <c r="D62" s="3" t="e">
        <v>#N/A</v>
      </c>
      <c r="E62" s="3" t="e">
        <v>#N/A</v>
      </c>
      <c r="F62" s="3">
        <v>294.11599999999999</v>
      </c>
      <c r="G62" s="4">
        <v>14.11</v>
      </c>
      <c r="H62" s="3">
        <v>58.7</v>
      </c>
      <c r="I62" s="4" t="e">
        <v>#N/A</v>
      </c>
      <c r="J62" s="3">
        <v>13.9</v>
      </c>
      <c r="K62" s="7">
        <v>43.401299999999999</v>
      </c>
      <c r="L62" s="7">
        <v>83.142600000000002</v>
      </c>
      <c r="M62" s="3">
        <v>7854.1289999999999</v>
      </c>
      <c r="N62" s="3">
        <v>27362</v>
      </c>
    </row>
    <row r="63" spans="1:14" x14ac:dyDescent="0.3">
      <c r="A63" t="s">
        <v>75</v>
      </c>
      <c r="B63" s="2">
        <v>28184</v>
      </c>
      <c r="C63" s="3">
        <v>60649</v>
      </c>
      <c r="D63" s="3" t="e">
        <v>#N/A</v>
      </c>
      <c r="E63" s="3" t="e">
        <v>#N/A</v>
      </c>
      <c r="F63" s="3">
        <v>291.46199999999999</v>
      </c>
      <c r="G63" s="4">
        <v>14.5</v>
      </c>
      <c r="H63" s="3">
        <v>59.3</v>
      </c>
      <c r="I63" s="4" t="e">
        <v>#N/A</v>
      </c>
      <c r="J63" s="3">
        <v>13.9</v>
      </c>
      <c r="K63" s="7">
        <v>44.202199999999998</v>
      </c>
      <c r="L63" s="7">
        <v>86.050600000000003</v>
      </c>
      <c r="M63" s="3">
        <v>8138.9290000000001</v>
      </c>
      <c r="N63" s="3">
        <v>30645</v>
      </c>
    </row>
    <row r="64" spans="1:14" x14ac:dyDescent="0.3">
      <c r="A64" t="s">
        <v>76</v>
      </c>
      <c r="B64" s="2">
        <v>28215</v>
      </c>
      <c r="C64" s="3">
        <v>61144</v>
      </c>
      <c r="D64" s="3" t="e">
        <v>#N/A</v>
      </c>
      <c r="E64" s="3" t="e">
        <v>#N/A</v>
      </c>
      <c r="F64" s="3">
        <v>299.53300000000002</v>
      </c>
      <c r="G64" s="4">
        <v>14.54</v>
      </c>
      <c r="H64" s="3">
        <v>59.6</v>
      </c>
      <c r="I64" s="4" t="e">
        <v>#N/A</v>
      </c>
      <c r="J64" s="3">
        <v>13.9</v>
      </c>
      <c r="K64" s="7">
        <v>44.853299999999997</v>
      </c>
      <c r="L64" s="7">
        <v>87.579700000000003</v>
      </c>
      <c r="M64" s="3">
        <v>8089.6130000000003</v>
      </c>
      <c r="N64" s="3">
        <v>30903</v>
      </c>
    </row>
    <row r="65" spans="1:14" x14ac:dyDescent="0.3">
      <c r="A65" t="s">
        <v>77</v>
      </c>
      <c r="B65" s="2">
        <v>28245</v>
      </c>
      <c r="C65" s="3">
        <v>60186</v>
      </c>
      <c r="D65" s="3" t="e">
        <v>#N/A</v>
      </c>
      <c r="E65" s="3" t="e">
        <v>#N/A</v>
      </c>
      <c r="F65" s="3">
        <v>318.87200000000001</v>
      </c>
      <c r="G65" s="4">
        <v>14.36</v>
      </c>
      <c r="H65" s="3">
        <v>60</v>
      </c>
      <c r="I65" s="4" t="e">
        <v>#N/A</v>
      </c>
      <c r="J65" s="3">
        <v>13.9</v>
      </c>
      <c r="K65" s="7">
        <v>45.344999999999999</v>
      </c>
      <c r="L65" s="7">
        <v>87.324399999999997</v>
      </c>
      <c r="M65" s="3">
        <v>8144.9</v>
      </c>
      <c r="N65" s="3">
        <v>30166</v>
      </c>
    </row>
    <row r="66" spans="1:14" x14ac:dyDescent="0.3">
      <c r="A66" t="s">
        <v>78</v>
      </c>
      <c r="B66" s="2">
        <v>28276</v>
      </c>
      <c r="C66" s="3">
        <v>58262</v>
      </c>
      <c r="D66" s="3" t="e">
        <v>#N/A</v>
      </c>
      <c r="E66" s="3" t="e">
        <v>#N/A</v>
      </c>
      <c r="F66" s="3">
        <v>328.755</v>
      </c>
      <c r="G66" s="4">
        <v>14.62</v>
      </c>
      <c r="H66" s="3">
        <v>60.2</v>
      </c>
      <c r="I66" s="4" t="e">
        <v>#N/A</v>
      </c>
      <c r="J66" s="3">
        <v>13.9</v>
      </c>
      <c r="K66" s="7">
        <v>45.703400000000002</v>
      </c>
      <c r="L66" s="7">
        <v>87.296199999999999</v>
      </c>
      <c r="M66" s="3">
        <v>8074.7420000000002</v>
      </c>
      <c r="N66" s="3">
        <v>28132</v>
      </c>
    </row>
    <row r="67" spans="1:14" x14ac:dyDescent="0.3">
      <c r="A67" t="s">
        <v>79</v>
      </c>
      <c r="B67" s="2">
        <v>28306</v>
      </c>
      <c r="C67" s="3">
        <v>59158</v>
      </c>
      <c r="D67" s="3" t="e">
        <v>#N/A</v>
      </c>
      <c r="E67" s="3" t="e">
        <v>#N/A</v>
      </c>
      <c r="F67" s="3">
        <v>333.74599999999998</v>
      </c>
      <c r="G67" s="4">
        <v>14.63</v>
      </c>
      <c r="H67" s="3">
        <v>60.5</v>
      </c>
      <c r="I67" s="4" t="e">
        <v>#N/A</v>
      </c>
      <c r="J67" s="3">
        <v>13.9</v>
      </c>
      <c r="K67" s="7">
        <v>46.1098</v>
      </c>
      <c r="L67" s="7">
        <v>86.647000000000006</v>
      </c>
      <c r="M67" s="3">
        <v>8101.933</v>
      </c>
      <c r="N67" s="3">
        <v>28734</v>
      </c>
    </row>
    <row r="68" spans="1:14" x14ac:dyDescent="0.3">
      <c r="A68" t="s">
        <v>80</v>
      </c>
      <c r="B68" s="2">
        <v>28337</v>
      </c>
      <c r="C68" s="3">
        <v>58028</v>
      </c>
      <c r="D68" s="3" t="e">
        <v>#N/A</v>
      </c>
      <c r="E68" s="3" t="e">
        <v>#N/A</v>
      </c>
      <c r="F68" s="3">
        <v>335.31299999999999</v>
      </c>
      <c r="G68" s="4">
        <v>14.44</v>
      </c>
      <c r="H68" s="3">
        <v>60.8</v>
      </c>
      <c r="I68" s="4" t="e">
        <v>#N/A</v>
      </c>
      <c r="J68" s="3">
        <v>13.9</v>
      </c>
      <c r="K68" s="7">
        <v>46.105899999999998</v>
      </c>
      <c r="L68" s="7">
        <v>87.044300000000007</v>
      </c>
      <c r="M68" s="3">
        <v>8104.6450000000004</v>
      </c>
      <c r="N68" s="3">
        <v>27921</v>
      </c>
    </row>
    <row r="69" spans="1:14" x14ac:dyDescent="0.3">
      <c r="A69" t="s">
        <v>81</v>
      </c>
      <c r="B69" s="2">
        <v>28368</v>
      </c>
      <c r="C69" s="3">
        <v>58854</v>
      </c>
      <c r="D69" s="3" t="e">
        <v>#N/A</v>
      </c>
      <c r="E69" s="3" t="e">
        <v>#N/A</v>
      </c>
      <c r="F69" s="3">
        <v>338.86500000000001</v>
      </c>
      <c r="G69" s="4">
        <v>14.68</v>
      </c>
      <c r="H69" s="3">
        <v>61.1</v>
      </c>
      <c r="I69" s="4" t="e">
        <v>#N/A</v>
      </c>
      <c r="J69" s="3">
        <v>14.85</v>
      </c>
      <c r="K69" s="7">
        <v>46.359200000000001</v>
      </c>
      <c r="L69" s="7">
        <v>85.037899999999993</v>
      </c>
      <c r="M69" s="3">
        <v>8306.7739999999994</v>
      </c>
      <c r="N69" s="3">
        <v>28124</v>
      </c>
    </row>
    <row r="70" spans="1:14" x14ac:dyDescent="0.3">
      <c r="A70" t="s">
        <v>82</v>
      </c>
      <c r="B70" s="2">
        <v>28398</v>
      </c>
      <c r="C70" s="3">
        <v>60089</v>
      </c>
      <c r="D70" s="3" t="e">
        <v>#N/A</v>
      </c>
      <c r="E70" s="3" t="e">
        <v>#N/A</v>
      </c>
      <c r="F70" s="3">
        <v>334.13299999999998</v>
      </c>
      <c r="G70" s="4">
        <v>14.5</v>
      </c>
      <c r="H70" s="3">
        <v>61.3</v>
      </c>
      <c r="I70" s="4" t="e">
        <v>#N/A</v>
      </c>
      <c r="J70" s="3">
        <v>14.85</v>
      </c>
      <c r="K70" s="7">
        <v>46.382800000000003</v>
      </c>
      <c r="L70" s="7">
        <v>87.969300000000004</v>
      </c>
      <c r="M70" s="3">
        <v>8479.7330000000002</v>
      </c>
      <c r="N70" s="3">
        <v>29488</v>
      </c>
    </row>
    <row r="71" spans="1:14" x14ac:dyDescent="0.3">
      <c r="A71" t="s">
        <v>83</v>
      </c>
      <c r="B71" s="2">
        <v>28429</v>
      </c>
      <c r="C71" s="3">
        <v>59961</v>
      </c>
      <c r="D71" s="3" t="e">
        <v>#N/A</v>
      </c>
      <c r="E71" s="3" t="e">
        <v>#N/A</v>
      </c>
      <c r="F71" s="3">
        <v>343.19499999999999</v>
      </c>
      <c r="G71" s="4">
        <v>14.56</v>
      </c>
      <c r="H71" s="3">
        <v>61.6</v>
      </c>
      <c r="I71" s="4" t="e">
        <v>#N/A</v>
      </c>
      <c r="J71" s="3">
        <v>14.85</v>
      </c>
      <c r="K71" s="7">
        <v>46.478099999999998</v>
      </c>
      <c r="L71" s="7">
        <v>87.876000000000005</v>
      </c>
      <c r="M71" s="3">
        <v>8573.4189999999999</v>
      </c>
      <c r="N71" s="3">
        <v>28795</v>
      </c>
    </row>
    <row r="72" spans="1:14" x14ac:dyDescent="0.3">
      <c r="A72" t="s">
        <v>84</v>
      </c>
      <c r="B72" s="2">
        <v>28459</v>
      </c>
      <c r="C72" s="3">
        <v>61113</v>
      </c>
      <c r="D72" s="3" t="e">
        <v>#N/A</v>
      </c>
      <c r="E72" s="3" t="e">
        <v>#N/A</v>
      </c>
      <c r="F72" s="3">
        <v>350.28100000000001</v>
      </c>
      <c r="G72" s="4">
        <v>14.61</v>
      </c>
      <c r="H72" s="3">
        <v>62</v>
      </c>
      <c r="I72" s="4" t="e">
        <v>#N/A</v>
      </c>
      <c r="J72" s="3">
        <v>14.85</v>
      </c>
      <c r="K72" s="7">
        <v>46.594200000000001</v>
      </c>
      <c r="L72" s="7">
        <v>88.554299999999998</v>
      </c>
      <c r="M72" s="3">
        <v>8579.2669999999998</v>
      </c>
      <c r="N72" s="3">
        <v>29717</v>
      </c>
    </row>
    <row r="73" spans="1:14" x14ac:dyDescent="0.3">
      <c r="A73" t="s">
        <v>85</v>
      </c>
      <c r="B73" s="2">
        <v>28490</v>
      </c>
      <c r="C73" s="3">
        <v>62350</v>
      </c>
      <c r="D73" s="3" t="e">
        <v>#N/A</v>
      </c>
      <c r="E73" s="3" t="e">
        <v>#N/A</v>
      </c>
      <c r="F73" s="3">
        <v>347.68299999999999</v>
      </c>
      <c r="G73" s="4">
        <v>14.76</v>
      </c>
      <c r="H73" s="3">
        <v>62.3</v>
      </c>
      <c r="I73" s="4" t="e">
        <v>#N/A</v>
      </c>
      <c r="J73" s="3">
        <v>14.85</v>
      </c>
      <c r="K73" s="7">
        <v>47.105699999999999</v>
      </c>
      <c r="L73" s="7">
        <v>81.063500000000005</v>
      </c>
      <c r="M73" s="3">
        <v>8487</v>
      </c>
      <c r="N73" s="3">
        <v>30720</v>
      </c>
    </row>
    <row r="74" spans="1:14" x14ac:dyDescent="0.3">
      <c r="A74" t="s">
        <v>86</v>
      </c>
      <c r="B74" s="2">
        <v>28521</v>
      </c>
      <c r="C74" s="3">
        <v>56705</v>
      </c>
      <c r="D74" s="3" t="e">
        <v>#N/A</v>
      </c>
      <c r="E74" s="3" t="e">
        <v>#N/A</v>
      </c>
      <c r="F74" s="3">
        <v>352.47699999999998</v>
      </c>
      <c r="G74" s="4">
        <v>14.52</v>
      </c>
      <c r="H74" s="3">
        <v>62.7</v>
      </c>
      <c r="I74" s="4" t="e">
        <v>#N/A</v>
      </c>
      <c r="J74" s="3">
        <v>14.85</v>
      </c>
      <c r="K74" s="7">
        <v>46.390300000000003</v>
      </c>
      <c r="L74" s="7">
        <v>79.231999999999999</v>
      </c>
      <c r="M74" s="3">
        <v>8359.6769999999997</v>
      </c>
      <c r="N74" s="3">
        <v>25373</v>
      </c>
    </row>
    <row r="75" spans="1:14" x14ac:dyDescent="0.3">
      <c r="A75" t="s">
        <v>87</v>
      </c>
      <c r="B75" s="2">
        <v>28549</v>
      </c>
      <c r="C75" s="3">
        <v>58208</v>
      </c>
      <c r="D75" s="3" t="e">
        <v>#N/A</v>
      </c>
      <c r="E75" s="3" t="e">
        <v>#N/A</v>
      </c>
      <c r="F75" s="3">
        <v>350.166</v>
      </c>
      <c r="G75" s="4">
        <v>14.41</v>
      </c>
      <c r="H75" s="3">
        <v>63</v>
      </c>
      <c r="I75" s="4" t="e">
        <v>#N/A</v>
      </c>
      <c r="J75" s="3">
        <v>14.85</v>
      </c>
      <c r="K75" s="7">
        <v>46.585000000000001</v>
      </c>
      <c r="L75" s="7">
        <v>79.976699999999994</v>
      </c>
      <c r="M75" s="3">
        <v>8376.5709999999999</v>
      </c>
      <c r="N75" s="3">
        <v>26591</v>
      </c>
    </row>
    <row r="76" spans="1:14" x14ac:dyDescent="0.3">
      <c r="A76" t="s">
        <v>88</v>
      </c>
      <c r="B76" s="2">
        <v>28580</v>
      </c>
      <c r="C76" s="3">
        <v>58717</v>
      </c>
      <c r="D76" s="3" t="e">
        <v>#N/A</v>
      </c>
      <c r="E76" s="3" t="e">
        <v>#N/A</v>
      </c>
      <c r="F76" s="3">
        <v>363.91899999999998</v>
      </c>
      <c r="G76" s="4">
        <v>14.57</v>
      </c>
      <c r="H76" s="3">
        <v>63.4</v>
      </c>
      <c r="I76" s="4" t="e">
        <v>#N/A</v>
      </c>
      <c r="J76" s="3">
        <v>14.85</v>
      </c>
      <c r="K76" s="7">
        <v>47.410899999999998</v>
      </c>
      <c r="L76" s="7">
        <v>84.000399999999999</v>
      </c>
      <c r="M76" s="3">
        <v>8720.1290000000008</v>
      </c>
      <c r="N76" s="3">
        <v>26808</v>
      </c>
    </row>
    <row r="77" spans="1:14" x14ac:dyDescent="0.3">
      <c r="A77" t="s">
        <v>89</v>
      </c>
      <c r="B77" s="2">
        <v>28610</v>
      </c>
      <c r="C77" s="3">
        <v>59610</v>
      </c>
      <c r="D77" s="3" t="e">
        <v>#N/A</v>
      </c>
      <c r="E77" s="3" t="e">
        <v>#N/A</v>
      </c>
      <c r="F77" s="3">
        <v>365.18799999999999</v>
      </c>
      <c r="G77" s="4">
        <v>14.4</v>
      </c>
      <c r="H77" s="3">
        <v>63.9</v>
      </c>
      <c r="I77" s="4" t="e">
        <v>#N/A</v>
      </c>
      <c r="J77" s="3">
        <v>14.85</v>
      </c>
      <c r="K77" s="7">
        <v>48.131500000000003</v>
      </c>
      <c r="L77" s="7">
        <v>92.211799999999997</v>
      </c>
      <c r="M77" s="3">
        <v>8817.5329999999994</v>
      </c>
      <c r="N77" s="3">
        <v>27401</v>
      </c>
    </row>
    <row r="78" spans="1:14" x14ac:dyDescent="0.3">
      <c r="A78" t="s">
        <v>90</v>
      </c>
      <c r="B78" s="2">
        <v>28641</v>
      </c>
      <c r="C78" s="3">
        <v>58596</v>
      </c>
      <c r="D78" s="3" t="e">
        <v>#N/A</v>
      </c>
      <c r="E78" s="3" t="e">
        <v>#N/A</v>
      </c>
      <c r="F78" s="3">
        <v>354.73</v>
      </c>
      <c r="G78" s="4">
        <v>14.51</v>
      </c>
      <c r="H78" s="3">
        <v>64.5</v>
      </c>
      <c r="I78" s="4" t="e">
        <v>#N/A</v>
      </c>
      <c r="J78" s="3">
        <v>14.85</v>
      </c>
      <c r="K78" s="7">
        <v>48.3596</v>
      </c>
      <c r="L78" s="7">
        <v>91.762200000000007</v>
      </c>
      <c r="M78" s="3">
        <v>8825.2579999999998</v>
      </c>
      <c r="N78" s="3">
        <v>26323</v>
      </c>
    </row>
    <row r="79" spans="1:14" x14ac:dyDescent="0.3">
      <c r="A79" t="s">
        <v>91</v>
      </c>
      <c r="B79" s="2">
        <v>28671</v>
      </c>
      <c r="C79" s="3">
        <v>59981</v>
      </c>
      <c r="D79" s="3" t="e">
        <v>#N/A</v>
      </c>
      <c r="E79" s="3" t="e">
        <v>#N/A</v>
      </c>
      <c r="F79" s="3">
        <v>363.48</v>
      </c>
      <c r="G79" s="4">
        <v>14.54</v>
      </c>
      <c r="H79" s="3">
        <v>65</v>
      </c>
      <c r="I79" s="4" t="e">
        <v>#N/A</v>
      </c>
      <c r="J79" s="3">
        <v>14.85</v>
      </c>
      <c r="K79" s="7">
        <v>48.705300000000001</v>
      </c>
      <c r="L79" s="7">
        <v>91.559600000000003</v>
      </c>
      <c r="M79" s="3">
        <v>8832.4670000000006</v>
      </c>
      <c r="N79" s="3">
        <v>27328</v>
      </c>
    </row>
    <row r="80" spans="1:14" x14ac:dyDescent="0.3">
      <c r="A80" t="s">
        <v>92</v>
      </c>
      <c r="B80" s="2">
        <v>28702</v>
      </c>
      <c r="C80" s="3">
        <v>59555</v>
      </c>
      <c r="D80" s="3" t="e">
        <v>#N/A</v>
      </c>
      <c r="E80" s="3" t="e">
        <v>#N/A</v>
      </c>
      <c r="F80" s="3">
        <v>368.15699999999998</v>
      </c>
      <c r="G80" s="4">
        <v>14.49</v>
      </c>
      <c r="H80" s="3">
        <v>65.5</v>
      </c>
      <c r="I80" s="4" t="e">
        <v>#N/A</v>
      </c>
      <c r="J80" s="3">
        <v>14.85</v>
      </c>
      <c r="K80" s="7">
        <v>48.660499999999999</v>
      </c>
      <c r="L80" s="7">
        <v>92.463200000000001</v>
      </c>
      <c r="M80" s="3">
        <v>8756.1939999999995</v>
      </c>
      <c r="N80" s="3">
        <v>27204</v>
      </c>
    </row>
    <row r="81" spans="1:14" x14ac:dyDescent="0.3">
      <c r="A81" t="s">
        <v>93</v>
      </c>
      <c r="B81" s="2">
        <v>28733</v>
      </c>
      <c r="C81" s="3">
        <v>60357</v>
      </c>
      <c r="D81" s="3" t="e">
        <v>#N/A</v>
      </c>
      <c r="E81" s="3" t="e">
        <v>#N/A</v>
      </c>
      <c r="F81" s="3">
        <v>357.834</v>
      </c>
      <c r="G81" s="4">
        <v>14.46</v>
      </c>
      <c r="H81" s="3">
        <v>65.900000000000006</v>
      </c>
      <c r="I81" s="4" t="e">
        <v>#N/A</v>
      </c>
      <c r="J81" s="3">
        <v>14.85</v>
      </c>
      <c r="K81" s="7">
        <v>48.9056</v>
      </c>
      <c r="L81" s="7">
        <v>91.507599999999996</v>
      </c>
      <c r="M81" s="3">
        <v>8758.1290000000008</v>
      </c>
      <c r="N81" s="3">
        <v>27788</v>
      </c>
    </row>
    <row r="82" spans="1:14" x14ac:dyDescent="0.3">
      <c r="A82" t="s">
        <v>94</v>
      </c>
      <c r="B82" s="2">
        <v>28763</v>
      </c>
      <c r="C82" s="3">
        <v>62477</v>
      </c>
      <c r="D82" s="3" t="e">
        <v>#N/A</v>
      </c>
      <c r="E82" s="3" t="e">
        <v>#N/A</v>
      </c>
      <c r="F82" s="3">
        <v>368.262</v>
      </c>
      <c r="G82" s="4">
        <v>14.53</v>
      </c>
      <c r="H82" s="3">
        <v>66.5</v>
      </c>
      <c r="I82" s="4" t="e">
        <v>#N/A</v>
      </c>
      <c r="J82" s="3">
        <v>14.85</v>
      </c>
      <c r="K82" s="7">
        <v>49.115299999999998</v>
      </c>
      <c r="L82" s="7">
        <v>89.940399999999997</v>
      </c>
      <c r="M82" s="3">
        <v>8800.3330000000005</v>
      </c>
      <c r="N82" s="3">
        <v>29860</v>
      </c>
    </row>
    <row r="83" spans="1:14" x14ac:dyDescent="0.3">
      <c r="A83" t="s">
        <v>95</v>
      </c>
      <c r="B83" s="2">
        <v>28794</v>
      </c>
      <c r="C83" s="3">
        <v>62906</v>
      </c>
      <c r="D83" s="3" t="e">
        <v>#N/A</v>
      </c>
      <c r="E83" s="3" t="e">
        <v>#N/A</v>
      </c>
      <c r="F83" s="3">
        <v>378.19400000000002</v>
      </c>
      <c r="G83" s="4">
        <v>14.63</v>
      </c>
      <c r="H83" s="3">
        <v>67.099999999999994</v>
      </c>
      <c r="I83" s="4" t="e">
        <v>#N/A</v>
      </c>
      <c r="J83" s="3">
        <v>14.85</v>
      </c>
      <c r="K83" s="7">
        <v>49.4619</v>
      </c>
      <c r="L83" s="7">
        <v>92.11</v>
      </c>
      <c r="M83" s="3">
        <v>8820</v>
      </c>
      <c r="N83" s="3">
        <v>29869</v>
      </c>
    </row>
    <row r="84" spans="1:14" x14ac:dyDescent="0.3">
      <c r="A84" t="s">
        <v>96</v>
      </c>
      <c r="B84" s="2">
        <v>28824</v>
      </c>
      <c r="C84" s="3">
        <v>63054</v>
      </c>
      <c r="D84" s="3" t="e">
        <v>#N/A</v>
      </c>
      <c r="E84" s="3" t="e">
        <v>#N/A</v>
      </c>
      <c r="F84" s="3">
        <v>381.35700000000003</v>
      </c>
      <c r="G84" s="4">
        <v>14.74</v>
      </c>
      <c r="H84" s="3">
        <v>67.5</v>
      </c>
      <c r="I84" s="4" t="e">
        <v>#N/A</v>
      </c>
      <c r="J84" s="3">
        <v>14.85</v>
      </c>
      <c r="K84" s="7">
        <v>49.920699999999997</v>
      </c>
      <c r="L84" s="7">
        <v>91.948099999999997</v>
      </c>
      <c r="M84" s="3">
        <v>8741.1</v>
      </c>
      <c r="N84" s="3">
        <v>29748</v>
      </c>
    </row>
    <row r="85" spans="1:14" x14ac:dyDescent="0.3">
      <c r="A85" t="s">
        <v>97</v>
      </c>
      <c r="B85" s="2">
        <v>28855</v>
      </c>
      <c r="C85" s="3">
        <v>61691</v>
      </c>
      <c r="D85" s="3" t="e">
        <v>#N/A</v>
      </c>
      <c r="E85" s="3" t="e">
        <v>#N/A</v>
      </c>
      <c r="F85" s="3">
        <v>376.28100000000001</v>
      </c>
      <c r="G85" s="4">
        <v>14.94</v>
      </c>
      <c r="H85" s="3">
        <v>67.900000000000006</v>
      </c>
      <c r="I85" s="4" t="e">
        <v>#N/A</v>
      </c>
      <c r="J85" s="3">
        <v>14.85</v>
      </c>
      <c r="K85" s="7">
        <v>50.277700000000003</v>
      </c>
      <c r="L85" s="7">
        <v>91.268000000000001</v>
      </c>
      <c r="M85" s="3">
        <v>8661.5480000000007</v>
      </c>
      <c r="N85" s="3">
        <v>28307</v>
      </c>
    </row>
    <row r="86" spans="1:14" x14ac:dyDescent="0.3">
      <c r="A86" t="s">
        <v>98</v>
      </c>
      <c r="B86" s="2">
        <v>28886</v>
      </c>
      <c r="C86" s="3">
        <v>60148</v>
      </c>
      <c r="D86" s="3" t="e">
        <v>#N/A</v>
      </c>
      <c r="E86" s="3" t="e">
        <v>#N/A</v>
      </c>
      <c r="F86" s="3">
        <v>375.20100000000002</v>
      </c>
      <c r="G86" s="4">
        <v>15.5</v>
      </c>
      <c r="H86" s="3">
        <v>68.5</v>
      </c>
      <c r="I86" s="4" t="e">
        <v>#N/A</v>
      </c>
      <c r="J86" s="3">
        <v>14.85</v>
      </c>
      <c r="K86" s="7">
        <v>49.9283</v>
      </c>
      <c r="L86" s="7">
        <v>90.268500000000003</v>
      </c>
      <c r="M86" s="3">
        <v>8474.7099999999991</v>
      </c>
      <c r="N86" s="3">
        <v>26811</v>
      </c>
    </row>
    <row r="87" spans="1:14" x14ac:dyDescent="0.3">
      <c r="A87" t="s">
        <v>99</v>
      </c>
      <c r="B87" s="2">
        <v>28914</v>
      </c>
      <c r="C87" s="3">
        <v>60473</v>
      </c>
      <c r="D87" s="3" t="e">
        <v>#N/A</v>
      </c>
      <c r="E87" s="3" t="e">
        <v>#N/A</v>
      </c>
      <c r="F87" s="3">
        <v>380.54</v>
      </c>
      <c r="G87" s="4">
        <v>15.88</v>
      </c>
      <c r="H87" s="3">
        <v>69.2</v>
      </c>
      <c r="I87" s="4" t="e">
        <v>#N/A</v>
      </c>
      <c r="J87" s="3">
        <v>15.85</v>
      </c>
      <c r="K87" s="7">
        <v>50.097499999999997</v>
      </c>
      <c r="L87" s="7">
        <v>90.28</v>
      </c>
      <c r="M87" s="3">
        <v>8525.357</v>
      </c>
      <c r="N87" s="3">
        <v>26988</v>
      </c>
    </row>
    <row r="88" spans="1:14" x14ac:dyDescent="0.3">
      <c r="A88" t="s">
        <v>100</v>
      </c>
      <c r="B88" s="2">
        <v>28945</v>
      </c>
      <c r="C88" s="3">
        <v>61633</v>
      </c>
      <c r="D88" s="3" t="e">
        <v>#N/A</v>
      </c>
      <c r="E88" s="3" t="e">
        <v>#N/A</v>
      </c>
      <c r="F88" s="3">
        <v>399.19099999999997</v>
      </c>
      <c r="G88" s="4">
        <v>16.41</v>
      </c>
      <c r="H88" s="3">
        <v>69.900000000000006</v>
      </c>
      <c r="I88" s="4" t="e">
        <v>#N/A</v>
      </c>
      <c r="J88" s="3">
        <v>15.85</v>
      </c>
      <c r="K88" s="7">
        <v>50.340200000000003</v>
      </c>
      <c r="L88" s="7">
        <v>90.550600000000003</v>
      </c>
      <c r="M88" s="3">
        <v>8601.1290000000008</v>
      </c>
      <c r="N88" s="3">
        <v>28451</v>
      </c>
    </row>
    <row r="89" spans="1:14" x14ac:dyDescent="0.3">
      <c r="A89" t="s">
        <v>101</v>
      </c>
      <c r="B89" s="2">
        <v>28975</v>
      </c>
      <c r="C89" s="3">
        <v>62870</v>
      </c>
      <c r="D89" s="3" t="e">
        <v>#N/A</v>
      </c>
      <c r="E89" s="3" t="e">
        <v>#N/A</v>
      </c>
      <c r="F89" s="3">
        <v>402.94200000000001</v>
      </c>
      <c r="G89" s="4">
        <v>17.579999999999998</v>
      </c>
      <c r="H89" s="3">
        <v>70.599999999999994</v>
      </c>
      <c r="I89" s="4" t="e">
        <v>#N/A</v>
      </c>
      <c r="J89" s="3">
        <v>15.85</v>
      </c>
      <c r="K89" s="7">
        <v>49.485999999999997</v>
      </c>
      <c r="L89" s="7">
        <v>91.728999999999999</v>
      </c>
      <c r="M89" s="3">
        <v>8553.1</v>
      </c>
      <c r="N89" s="3">
        <v>29207</v>
      </c>
    </row>
    <row r="90" spans="1:14" x14ac:dyDescent="0.3">
      <c r="A90" t="s">
        <v>102</v>
      </c>
      <c r="B90" s="2">
        <v>29006</v>
      </c>
      <c r="C90" s="3">
        <v>62667</v>
      </c>
      <c r="D90" s="3" t="e">
        <v>#N/A</v>
      </c>
      <c r="E90" s="3" t="e">
        <v>#N/A</v>
      </c>
      <c r="F90" s="3">
        <v>403.202</v>
      </c>
      <c r="G90" s="4">
        <v>19</v>
      </c>
      <c r="H90" s="3">
        <v>71.400000000000006</v>
      </c>
      <c r="I90" s="4" t="e">
        <v>#N/A</v>
      </c>
      <c r="J90" s="3">
        <v>18.100000000000001</v>
      </c>
      <c r="K90" s="7">
        <v>50.183799999999998</v>
      </c>
      <c r="L90" s="7">
        <v>91.200100000000006</v>
      </c>
      <c r="M90" s="3">
        <v>8601</v>
      </c>
      <c r="N90" s="3">
        <v>29268</v>
      </c>
    </row>
    <row r="91" spans="1:14" x14ac:dyDescent="0.3">
      <c r="A91" t="s">
        <v>103</v>
      </c>
      <c r="B91" s="2">
        <v>29036</v>
      </c>
      <c r="C91" s="3">
        <v>62919</v>
      </c>
      <c r="D91" s="3" t="e">
        <v>#N/A</v>
      </c>
      <c r="E91" s="3" t="e">
        <v>#N/A</v>
      </c>
      <c r="F91" s="3">
        <v>414.42700000000002</v>
      </c>
      <c r="G91" s="4">
        <v>21.03</v>
      </c>
      <c r="H91" s="3">
        <v>72.2</v>
      </c>
      <c r="I91" s="4" t="e">
        <v>#N/A</v>
      </c>
      <c r="J91" s="3">
        <v>19.100000000000001</v>
      </c>
      <c r="K91" s="7">
        <v>50.242199999999997</v>
      </c>
      <c r="L91" s="7">
        <v>91.320300000000003</v>
      </c>
      <c r="M91" s="3">
        <v>8431.6329999999998</v>
      </c>
      <c r="N91" s="3">
        <v>29283</v>
      </c>
    </row>
    <row r="92" spans="1:14" x14ac:dyDescent="0.3">
      <c r="A92" t="s">
        <v>104</v>
      </c>
      <c r="B92" s="2">
        <v>29067</v>
      </c>
      <c r="C92" s="3">
        <v>63552</v>
      </c>
      <c r="D92" s="3" t="e">
        <v>#N/A</v>
      </c>
      <c r="E92" s="3" t="e">
        <v>#N/A</v>
      </c>
      <c r="F92" s="3">
        <v>403.04700000000003</v>
      </c>
      <c r="G92" s="4">
        <v>23.09</v>
      </c>
      <c r="H92" s="3">
        <v>73</v>
      </c>
      <c r="I92" s="4" t="e">
        <v>#N/A</v>
      </c>
      <c r="J92" s="3">
        <v>21.75</v>
      </c>
      <c r="K92" s="7">
        <v>50.290199999999999</v>
      </c>
      <c r="L92" s="7">
        <v>90.430499999999995</v>
      </c>
      <c r="M92" s="3">
        <v>8363.8060000000005</v>
      </c>
      <c r="N92" s="3">
        <v>29941</v>
      </c>
    </row>
    <row r="93" spans="1:14" x14ac:dyDescent="0.3">
      <c r="A93" t="s">
        <v>105</v>
      </c>
      <c r="B93" s="2">
        <v>29098</v>
      </c>
      <c r="C93" s="3">
        <v>63425</v>
      </c>
      <c r="D93" s="3" t="e">
        <v>#N/A</v>
      </c>
      <c r="E93" s="3" t="e">
        <v>#N/A</v>
      </c>
      <c r="F93" s="3">
        <v>412.154</v>
      </c>
      <c r="G93" s="4">
        <v>23.98</v>
      </c>
      <c r="H93" s="3">
        <v>73.7</v>
      </c>
      <c r="I93" s="4" t="e">
        <v>#N/A</v>
      </c>
      <c r="J93" s="3">
        <v>26.5</v>
      </c>
      <c r="K93" s="7">
        <v>49.669800000000002</v>
      </c>
      <c r="L93" s="7">
        <v>92.467200000000005</v>
      </c>
      <c r="M93" s="3">
        <v>8547.7739999999994</v>
      </c>
      <c r="N93" s="3">
        <v>29542</v>
      </c>
    </row>
    <row r="94" spans="1:14" x14ac:dyDescent="0.3">
      <c r="A94" t="s">
        <v>106</v>
      </c>
      <c r="B94" s="2">
        <v>29128</v>
      </c>
      <c r="C94" s="3">
        <v>63183</v>
      </c>
      <c r="D94" s="3" t="e">
        <v>#N/A</v>
      </c>
      <c r="E94" s="3" t="e">
        <v>#N/A</v>
      </c>
      <c r="F94" s="3">
        <v>415.12799999999999</v>
      </c>
      <c r="G94" s="4">
        <v>25.06</v>
      </c>
      <c r="H94" s="3">
        <v>74.400000000000006</v>
      </c>
      <c r="I94" s="4" t="e">
        <v>#N/A</v>
      </c>
      <c r="J94" s="3">
        <v>28.5</v>
      </c>
      <c r="K94" s="7">
        <v>49.721899999999998</v>
      </c>
      <c r="L94" s="7">
        <v>92.163200000000003</v>
      </c>
      <c r="M94" s="3">
        <v>8523.1</v>
      </c>
      <c r="N94" s="3">
        <v>29352</v>
      </c>
    </row>
    <row r="95" spans="1:14" x14ac:dyDescent="0.3">
      <c r="A95" t="s">
        <v>107</v>
      </c>
      <c r="B95" s="2">
        <v>29159</v>
      </c>
      <c r="C95" s="3">
        <v>63629</v>
      </c>
      <c r="D95" s="3" t="e">
        <v>#N/A</v>
      </c>
      <c r="E95" s="3" t="e">
        <v>#N/A</v>
      </c>
      <c r="F95" s="3">
        <v>436.04500000000002</v>
      </c>
      <c r="G95" s="4">
        <v>25.05</v>
      </c>
      <c r="H95" s="3">
        <v>75.2</v>
      </c>
      <c r="I95" s="4" t="e">
        <v>#N/A</v>
      </c>
      <c r="J95" s="3">
        <v>29</v>
      </c>
      <c r="K95" s="7">
        <v>49.976300000000002</v>
      </c>
      <c r="L95" s="7">
        <v>93.45</v>
      </c>
      <c r="M95" s="3">
        <v>8621.1610000000001</v>
      </c>
      <c r="N95" s="3">
        <v>29465</v>
      </c>
    </row>
    <row r="96" spans="1:14" x14ac:dyDescent="0.3">
      <c r="A96" t="s">
        <v>108</v>
      </c>
      <c r="B96" s="2">
        <v>29189</v>
      </c>
      <c r="C96" s="3">
        <v>63954</v>
      </c>
      <c r="D96" s="3" t="e">
        <v>#N/A</v>
      </c>
      <c r="E96" s="3" t="e">
        <v>#N/A</v>
      </c>
      <c r="F96" s="3">
        <v>438.60599999999999</v>
      </c>
      <c r="G96" s="4">
        <v>27.02</v>
      </c>
      <c r="H96" s="3">
        <v>76</v>
      </c>
      <c r="I96" s="4" t="e">
        <v>#N/A</v>
      </c>
      <c r="J96" s="3">
        <v>31</v>
      </c>
      <c r="K96" s="7">
        <v>49.819200000000002</v>
      </c>
      <c r="L96" s="7">
        <v>93.751499999999993</v>
      </c>
      <c r="M96" s="3">
        <v>8760.6</v>
      </c>
      <c r="N96" s="3">
        <v>29393</v>
      </c>
    </row>
    <row r="97" spans="1:14" x14ac:dyDescent="0.3">
      <c r="A97" t="s">
        <v>109</v>
      </c>
      <c r="B97" s="2">
        <v>29220</v>
      </c>
      <c r="C97" s="3">
        <v>63490</v>
      </c>
      <c r="D97" s="3" t="e">
        <v>#N/A</v>
      </c>
      <c r="E97" s="3" t="e">
        <v>#N/A</v>
      </c>
      <c r="F97" s="3">
        <v>430.26499999999999</v>
      </c>
      <c r="G97" s="4">
        <v>28.91</v>
      </c>
      <c r="H97" s="3">
        <v>76.900000000000006</v>
      </c>
      <c r="I97" s="4" t="e">
        <v>#N/A</v>
      </c>
      <c r="J97" s="3">
        <v>32.5</v>
      </c>
      <c r="K97" s="7">
        <v>49.952199999999998</v>
      </c>
      <c r="L97" s="7">
        <v>93.631399999999999</v>
      </c>
      <c r="M97" s="3">
        <v>8614.5159999999996</v>
      </c>
      <c r="N97" s="3">
        <v>28844</v>
      </c>
    </row>
    <row r="98" spans="1:14" x14ac:dyDescent="0.3">
      <c r="A98" t="s">
        <v>110</v>
      </c>
      <c r="B98" s="2">
        <v>29251</v>
      </c>
      <c r="C98" s="3">
        <v>62348.010999999999</v>
      </c>
      <c r="D98" s="3">
        <v>1351.1690000000001</v>
      </c>
      <c r="E98" s="3">
        <v>1351.1690000000001</v>
      </c>
      <c r="F98" s="3">
        <v>448.69099999999997</v>
      </c>
      <c r="G98" s="4">
        <v>30.75</v>
      </c>
      <c r="H98" s="3">
        <v>78</v>
      </c>
      <c r="I98" s="4" t="e">
        <v>#N/A</v>
      </c>
      <c r="J98" s="3">
        <v>32.5</v>
      </c>
      <c r="K98" s="7">
        <v>50.210700000000003</v>
      </c>
      <c r="L98" s="7">
        <v>95.416899999999998</v>
      </c>
      <c r="M98" s="3">
        <v>8675</v>
      </c>
      <c r="N98" s="3">
        <v>27741</v>
      </c>
    </row>
    <row r="99" spans="1:14" x14ac:dyDescent="0.3">
      <c r="A99" t="s">
        <v>111</v>
      </c>
      <c r="B99" s="2">
        <v>29280</v>
      </c>
      <c r="C99" s="3">
        <v>62715.756999999998</v>
      </c>
      <c r="D99" s="3">
        <v>1343.32</v>
      </c>
      <c r="E99" s="3">
        <v>1343.32</v>
      </c>
      <c r="F99" s="3">
        <v>457.15600000000001</v>
      </c>
      <c r="G99" s="4">
        <v>32.4</v>
      </c>
      <c r="H99" s="3">
        <v>79</v>
      </c>
      <c r="I99" s="4" t="e">
        <v>#N/A</v>
      </c>
      <c r="J99" s="3">
        <v>37</v>
      </c>
      <c r="K99" s="7">
        <v>50.161299999999997</v>
      </c>
      <c r="L99" s="7">
        <v>94.336500000000001</v>
      </c>
      <c r="M99" s="3">
        <v>8705</v>
      </c>
      <c r="N99" s="3">
        <v>28114</v>
      </c>
    </row>
    <row r="100" spans="1:14" x14ac:dyDescent="0.3">
      <c r="A100" t="s">
        <v>112</v>
      </c>
      <c r="B100" s="2">
        <v>29311</v>
      </c>
      <c r="C100" s="3">
        <v>61647.493999999999</v>
      </c>
      <c r="D100" s="3">
        <v>1347.8420000000001</v>
      </c>
      <c r="E100" s="3">
        <v>1347.8420000000001</v>
      </c>
      <c r="F100" s="3">
        <v>458.61099999999999</v>
      </c>
      <c r="G100" s="4">
        <v>33.42</v>
      </c>
      <c r="H100" s="3">
        <v>80.099999999999994</v>
      </c>
      <c r="I100" s="4" t="e">
        <v>#N/A</v>
      </c>
      <c r="J100" s="3">
        <v>38</v>
      </c>
      <c r="K100" s="7">
        <v>49.731999999999999</v>
      </c>
      <c r="L100" s="7">
        <v>95.163700000000006</v>
      </c>
      <c r="M100" s="3">
        <v>8698</v>
      </c>
      <c r="N100" s="3">
        <v>26878</v>
      </c>
    </row>
    <row r="101" spans="1:14" x14ac:dyDescent="0.3">
      <c r="A101" t="s">
        <v>113</v>
      </c>
      <c r="B101" s="2">
        <v>29341</v>
      </c>
      <c r="C101" s="3">
        <v>60391.360000000001</v>
      </c>
      <c r="D101" s="3">
        <v>1367.0709999999999</v>
      </c>
      <c r="E101" s="3">
        <v>1367.0709999999999</v>
      </c>
      <c r="F101" s="3">
        <v>470.97899999999998</v>
      </c>
      <c r="G101" s="4">
        <v>33.54</v>
      </c>
      <c r="H101" s="3">
        <v>80.900000000000006</v>
      </c>
      <c r="I101" s="4" t="e">
        <v>#N/A</v>
      </c>
      <c r="J101" s="3">
        <v>39.5</v>
      </c>
      <c r="K101" s="7">
        <v>48.7288</v>
      </c>
      <c r="L101" s="7">
        <v>94.0642</v>
      </c>
      <c r="M101" s="3">
        <v>8685</v>
      </c>
      <c r="N101" s="3">
        <v>25707</v>
      </c>
    </row>
    <row r="102" spans="1:14" x14ac:dyDescent="0.3">
      <c r="A102" t="s">
        <v>114</v>
      </c>
      <c r="B102" s="2">
        <v>29372</v>
      </c>
      <c r="C102" s="3">
        <v>59778.781999999999</v>
      </c>
      <c r="D102" s="3">
        <v>1386.8140000000001</v>
      </c>
      <c r="E102" s="3">
        <v>1386.8140000000001</v>
      </c>
      <c r="F102" s="3">
        <v>474.61099999999999</v>
      </c>
      <c r="G102" s="4">
        <v>34.33</v>
      </c>
      <c r="H102" s="3">
        <v>81.7</v>
      </c>
      <c r="I102" s="4" t="e">
        <v>#N/A</v>
      </c>
      <c r="J102" s="3">
        <v>39.5</v>
      </c>
      <c r="K102" s="7">
        <v>47.292099999999998</v>
      </c>
      <c r="L102" s="7">
        <v>94.029200000000003</v>
      </c>
      <c r="M102" s="3">
        <v>8635</v>
      </c>
      <c r="N102" s="3">
        <v>25032</v>
      </c>
    </row>
    <row r="103" spans="1:14" x14ac:dyDescent="0.3">
      <c r="A103" t="s">
        <v>115</v>
      </c>
      <c r="B103" s="2">
        <v>29402</v>
      </c>
      <c r="C103" s="3">
        <v>60008.624000000003</v>
      </c>
      <c r="D103" s="3">
        <v>1410.9359999999999</v>
      </c>
      <c r="E103" s="3">
        <v>1410.9359999999999</v>
      </c>
      <c r="F103" s="3">
        <v>472.66300000000001</v>
      </c>
      <c r="G103" s="4">
        <v>34.479999999999997</v>
      </c>
      <c r="H103" s="3">
        <v>82.5</v>
      </c>
      <c r="I103" s="4" t="e">
        <v>#N/A</v>
      </c>
      <c r="J103" s="3">
        <v>39.5</v>
      </c>
      <c r="K103" s="7">
        <v>46.5443</v>
      </c>
      <c r="L103" s="7">
        <v>93.677300000000002</v>
      </c>
      <c r="M103" s="3">
        <v>8554</v>
      </c>
      <c r="N103" s="3">
        <v>25409</v>
      </c>
    </row>
    <row r="104" spans="1:14" x14ac:dyDescent="0.3">
      <c r="A104" t="s">
        <v>116</v>
      </c>
      <c r="B104" s="2">
        <v>29433</v>
      </c>
      <c r="C104" s="3">
        <v>59608.898999999998</v>
      </c>
      <c r="D104" s="3">
        <v>1425.434</v>
      </c>
      <c r="E104" s="3">
        <v>1425.434</v>
      </c>
      <c r="F104" s="3">
        <v>469.93299999999999</v>
      </c>
      <c r="G104" s="4">
        <v>34.51</v>
      </c>
      <c r="H104" s="3">
        <v>82.6</v>
      </c>
      <c r="I104" s="4" t="e">
        <v>#N/A</v>
      </c>
      <c r="J104" s="3">
        <v>39.5</v>
      </c>
      <c r="K104" s="7">
        <v>46.0807</v>
      </c>
      <c r="L104" s="7">
        <v>92.067599999999999</v>
      </c>
      <c r="M104" s="3">
        <v>8547</v>
      </c>
      <c r="N104" s="3">
        <v>24922</v>
      </c>
    </row>
    <row r="105" spans="1:14" x14ac:dyDescent="0.3">
      <c r="A105" t="s">
        <v>117</v>
      </c>
      <c r="B105" s="2">
        <v>29464</v>
      </c>
      <c r="C105" s="3">
        <v>59446.012000000002</v>
      </c>
      <c r="D105" s="3">
        <v>1448.588</v>
      </c>
      <c r="E105" s="3">
        <v>1448.588</v>
      </c>
      <c r="F105" s="3">
        <v>478.41399999999999</v>
      </c>
      <c r="G105" s="4">
        <v>34.44</v>
      </c>
      <c r="H105" s="3">
        <v>83.2</v>
      </c>
      <c r="I105" s="4" t="e">
        <v>#N/A</v>
      </c>
      <c r="J105" s="3">
        <v>38</v>
      </c>
      <c r="K105" s="7">
        <v>46.399799999999999</v>
      </c>
      <c r="L105" s="7">
        <v>90.389099999999999</v>
      </c>
      <c r="M105" s="3">
        <v>8414</v>
      </c>
      <c r="N105" s="3">
        <v>24688</v>
      </c>
    </row>
    <row r="106" spans="1:14" x14ac:dyDescent="0.3">
      <c r="A106" t="s">
        <v>118</v>
      </c>
      <c r="B106" s="2">
        <v>29494</v>
      </c>
      <c r="C106" s="3">
        <v>58297.803</v>
      </c>
      <c r="D106" s="3">
        <v>1447.1569999999999</v>
      </c>
      <c r="E106" s="3">
        <v>1447.1569999999999</v>
      </c>
      <c r="F106" s="3">
        <v>469.21199999999999</v>
      </c>
      <c r="G106" s="4">
        <v>34.46</v>
      </c>
      <c r="H106" s="3">
        <v>83.9</v>
      </c>
      <c r="I106" s="4" t="e">
        <v>#N/A</v>
      </c>
      <c r="J106" s="3">
        <v>36</v>
      </c>
      <c r="K106" s="7">
        <v>47.178600000000003</v>
      </c>
      <c r="L106" s="7">
        <v>92.073599999999999</v>
      </c>
      <c r="M106" s="3">
        <v>8619</v>
      </c>
      <c r="N106" s="3">
        <v>23397</v>
      </c>
    </row>
    <row r="107" spans="1:14" x14ac:dyDescent="0.3">
      <c r="A107" t="s">
        <v>119</v>
      </c>
      <c r="B107" s="2">
        <v>29525</v>
      </c>
      <c r="C107" s="3">
        <v>55842.495999999999</v>
      </c>
      <c r="D107" s="3">
        <v>1429.6659999999999</v>
      </c>
      <c r="E107" s="3">
        <v>1429.6659999999999</v>
      </c>
      <c r="F107" s="3">
        <v>475.14800000000002</v>
      </c>
      <c r="G107" s="4">
        <v>34.630000000000003</v>
      </c>
      <c r="H107" s="3">
        <v>84.7</v>
      </c>
      <c r="I107" s="4" t="e">
        <v>#N/A</v>
      </c>
      <c r="J107" s="3">
        <v>36</v>
      </c>
      <c r="K107" s="7">
        <v>48.020299999999999</v>
      </c>
      <c r="L107" s="7">
        <v>91.796800000000005</v>
      </c>
      <c r="M107" s="3">
        <v>8532</v>
      </c>
      <c r="N107" s="3">
        <v>20941</v>
      </c>
    </row>
    <row r="108" spans="1:14" x14ac:dyDescent="0.3">
      <c r="A108" t="s">
        <v>120</v>
      </c>
      <c r="B108" s="2">
        <v>29555</v>
      </c>
      <c r="C108" s="3">
        <v>56668.925999999999</v>
      </c>
      <c r="D108" s="3">
        <v>1432.4349999999999</v>
      </c>
      <c r="E108" s="3">
        <v>1432.4349999999999</v>
      </c>
      <c r="F108" s="3">
        <v>475.39699999999999</v>
      </c>
      <c r="G108" s="4">
        <v>35.090000000000003</v>
      </c>
      <c r="H108" s="3">
        <v>85.6</v>
      </c>
      <c r="I108" s="4" t="e">
        <v>#N/A</v>
      </c>
      <c r="J108" s="3">
        <v>36</v>
      </c>
      <c r="K108" s="7">
        <v>48.870899999999999</v>
      </c>
      <c r="L108" s="7">
        <v>93.499899999999997</v>
      </c>
      <c r="M108" s="3">
        <v>8495</v>
      </c>
      <c r="N108" s="3">
        <v>21926</v>
      </c>
    </row>
    <row r="109" spans="1:14" x14ac:dyDescent="0.3">
      <c r="A109" t="s">
        <v>121</v>
      </c>
      <c r="B109" s="2">
        <v>29586</v>
      </c>
      <c r="C109" s="3">
        <v>58047.974999999999</v>
      </c>
      <c r="D109" s="3">
        <v>1392.2280000000001</v>
      </c>
      <c r="E109" s="3">
        <v>1392.2280000000001</v>
      </c>
      <c r="F109" s="3">
        <v>465.96600000000001</v>
      </c>
      <c r="G109" s="4">
        <v>35.630000000000003</v>
      </c>
      <c r="H109" s="3">
        <v>86.4</v>
      </c>
      <c r="I109" s="4" t="e">
        <v>#N/A</v>
      </c>
      <c r="J109" s="3">
        <v>37</v>
      </c>
      <c r="K109" s="7">
        <v>49.069499999999998</v>
      </c>
      <c r="L109" s="7">
        <v>95.461299999999994</v>
      </c>
      <c r="M109" s="3">
        <v>8606</v>
      </c>
      <c r="N109" s="3">
        <v>22936</v>
      </c>
    </row>
    <row r="110" spans="1:14" x14ac:dyDescent="0.3">
      <c r="A110" t="s">
        <v>122</v>
      </c>
      <c r="B110" s="2">
        <v>29617</v>
      </c>
      <c r="C110" s="3">
        <v>57891.773000000001</v>
      </c>
      <c r="D110" s="3">
        <v>1387.7729999999999</v>
      </c>
      <c r="E110" s="3">
        <v>1387.7729999999999</v>
      </c>
      <c r="F110" s="3">
        <v>486.44499999999999</v>
      </c>
      <c r="G110" s="4">
        <v>38.85</v>
      </c>
      <c r="H110" s="3">
        <v>87.2</v>
      </c>
      <c r="I110" s="4" t="e">
        <v>#N/A</v>
      </c>
      <c r="J110" s="3">
        <v>38</v>
      </c>
      <c r="K110" s="7">
        <v>48.863399999999999</v>
      </c>
      <c r="L110" s="7">
        <v>94.311099999999996</v>
      </c>
      <c r="M110" s="3">
        <v>8540</v>
      </c>
      <c r="N110" s="3">
        <v>22578</v>
      </c>
    </row>
    <row r="111" spans="1:14" x14ac:dyDescent="0.3">
      <c r="A111" t="s">
        <v>123</v>
      </c>
      <c r="B111" s="2">
        <v>29645</v>
      </c>
      <c r="C111" s="3">
        <v>58156.648999999998</v>
      </c>
      <c r="D111" s="3">
        <v>1388.5429999999999</v>
      </c>
      <c r="E111" s="3">
        <v>1388.5429999999999</v>
      </c>
      <c r="F111" s="3">
        <v>494.21800000000002</v>
      </c>
      <c r="G111" s="4">
        <v>39</v>
      </c>
      <c r="H111" s="3">
        <v>88</v>
      </c>
      <c r="I111" s="4" t="e">
        <v>#N/A</v>
      </c>
      <c r="J111" s="3">
        <v>38</v>
      </c>
      <c r="K111" s="7">
        <v>48.611499999999999</v>
      </c>
      <c r="L111" s="7">
        <v>95.444299999999998</v>
      </c>
      <c r="M111" s="3">
        <v>8604</v>
      </c>
      <c r="N111" s="3">
        <v>22792</v>
      </c>
    </row>
    <row r="112" spans="1:14" x14ac:dyDescent="0.3">
      <c r="A112" t="s">
        <v>124</v>
      </c>
      <c r="B112" s="2">
        <v>29676</v>
      </c>
      <c r="C112" s="3">
        <v>58809.341999999997</v>
      </c>
      <c r="D112" s="3">
        <v>1401.2090000000001</v>
      </c>
      <c r="E112" s="3">
        <v>1401.2090000000001</v>
      </c>
      <c r="F112" s="3">
        <v>513.81399999999996</v>
      </c>
      <c r="G112" s="4">
        <v>38.31</v>
      </c>
      <c r="H112" s="3">
        <v>88.6</v>
      </c>
      <c r="I112" s="4" t="e">
        <v>#N/A</v>
      </c>
      <c r="J112" s="3">
        <v>38</v>
      </c>
      <c r="K112" s="7">
        <v>48.767400000000002</v>
      </c>
      <c r="L112" s="7">
        <v>96.308099999999996</v>
      </c>
      <c r="M112" s="3">
        <v>8613</v>
      </c>
      <c r="N112" s="3">
        <v>23053</v>
      </c>
    </row>
    <row r="113" spans="1:14" x14ac:dyDescent="0.3">
      <c r="A113" t="s">
        <v>125</v>
      </c>
      <c r="B113" s="2">
        <v>29706</v>
      </c>
      <c r="C113" s="3">
        <v>57803.815000000002</v>
      </c>
      <c r="D113" s="3">
        <v>1414.626</v>
      </c>
      <c r="E113" s="3">
        <v>1414.626</v>
      </c>
      <c r="F113" s="3">
        <v>531.66700000000003</v>
      </c>
      <c r="G113" s="4">
        <v>38.409999999999997</v>
      </c>
      <c r="H113" s="3">
        <v>89.1</v>
      </c>
      <c r="I113" s="4" t="e">
        <v>#N/A</v>
      </c>
      <c r="J113" s="3">
        <v>38</v>
      </c>
      <c r="K113" s="7">
        <v>49.037700000000001</v>
      </c>
      <c r="L113" s="7">
        <v>91.2363</v>
      </c>
      <c r="M113" s="3">
        <v>8557</v>
      </c>
      <c r="N113" s="3">
        <v>22039</v>
      </c>
    </row>
    <row r="114" spans="1:14" x14ac:dyDescent="0.3">
      <c r="A114" t="s">
        <v>126</v>
      </c>
      <c r="B114" s="2">
        <v>29737</v>
      </c>
      <c r="C114" s="3">
        <v>56994.195</v>
      </c>
      <c r="D114" s="3">
        <v>1438.3440000000001</v>
      </c>
      <c r="E114" s="3">
        <v>1438.3440000000001</v>
      </c>
      <c r="F114" s="3">
        <v>543.77599999999995</v>
      </c>
      <c r="G114" s="4">
        <v>37.840000000000003</v>
      </c>
      <c r="H114" s="3">
        <v>89.7</v>
      </c>
      <c r="I114" s="4" t="e">
        <v>#N/A</v>
      </c>
      <c r="J114" s="3">
        <v>38</v>
      </c>
      <c r="K114" s="7">
        <v>49.2729</v>
      </c>
      <c r="L114" s="7">
        <v>91.778700000000001</v>
      </c>
      <c r="M114" s="3">
        <v>8501</v>
      </c>
      <c r="N114" s="3">
        <v>21552</v>
      </c>
    </row>
    <row r="115" spans="1:14" x14ac:dyDescent="0.3">
      <c r="A115" t="s">
        <v>127</v>
      </c>
      <c r="B115" s="2">
        <v>29767</v>
      </c>
      <c r="C115" s="3">
        <v>56310.517</v>
      </c>
      <c r="D115" s="3">
        <v>1430.193</v>
      </c>
      <c r="E115" s="3">
        <v>1430.193</v>
      </c>
      <c r="F115" s="3">
        <v>547.81700000000001</v>
      </c>
      <c r="G115" s="4">
        <v>37.03</v>
      </c>
      <c r="H115" s="3">
        <v>90.5</v>
      </c>
      <c r="I115" s="4" t="e">
        <v>#N/A</v>
      </c>
      <c r="J115" s="3">
        <v>36</v>
      </c>
      <c r="K115" s="7">
        <v>49.050899999999999</v>
      </c>
      <c r="L115" s="7">
        <v>95.732399999999998</v>
      </c>
      <c r="M115" s="3">
        <v>8629</v>
      </c>
      <c r="N115" s="3">
        <v>20888</v>
      </c>
    </row>
    <row r="116" spans="1:14" x14ac:dyDescent="0.3">
      <c r="A116" t="s">
        <v>128</v>
      </c>
      <c r="B116" s="2">
        <v>29798</v>
      </c>
      <c r="C116" s="3">
        <v>55016.125999999997</v>
      </c>
      <c r="D116" s="3">
        <v>1438.5219999999999</v>
      </c>
      <c r="E116" s="3">
        <v>1438.5219999999999</v>
      </c>
      <c r="F116" s="3">
        <v>558.98</v>
      </c>
      <c r="G116" s="4">
        <v>36.58</v>
      </c>
      <c r="H116" s="3">
        <v>91.5</v>
      </c>
      <c r="I116" s="4" t="e">
        <v>#N/A</v>
      </c>
      <c r="J116" s="3">
        <v>36</v>
      </c>
      <c r="K116" s="7">
        <v>49.141199999999998</v>
      </c>
      <c r="L116" s="7">
        <v>98.774900000000002</v>
      </c>
      <c r="M116" s="3">
        <v>8500</v>
      </c>
      <c r="N116" s="3">
        <v>19796</v>
      </c>
    </row>
    <row r="117" spans="1:14" x14ac:dyDescent="0.3">
      <c r="A117" t="s">
        <v>129</v>
      </c>
      <c r="B117" s="2">
        <v>29829</v>
      </c>
      <c r="C117" s="3">
        <v>54079.565999999999</v>
      </c>
      <c r="D117" s="3">
        <v>1457.183</v>
      </c>
      <c r="E117" s="3">
        <v>1457.183</v>
      </c>
      <c r="F117" s="3">
        <v>546.67499999999995</v>
      </c>
      <c r="G117" s="4">
        <v>35.82</v>
      </c>
      <c r="H117" s="3">
        <v>92.2</v>
      </c>
      <c r="I117" s="4" t="e">
        <v>#N/A</v>
      </c>
      <c r="J117" s="3">
        <v>36</v>
      </c>
      <c r="K117" s="7">
        <v>49.136200000000002</v>
      </c>
      <c r="L117" s="7">
        <v>99.105500000000006</v>
      </c>
      <c r="M117" s="3">
        <v>8583</v>
      </c>
      <c r="N117" s="3">
        <v>19418</v>
      </c>
    </row>
    <row r="118" spans="1:14" x14ac:dyDescent="0.3">
      <c r="A118" t="s">
        <v>130</v>
      </c>
      <c r="B118" s="2">
        <v>29859</v>
      </c>
      <c r="C118" s="3">
        <v>54190.514000000003</v>
      </c>
      <c r="D118" s="3">
        <v>1475.973</v>
      </c>
      <c r="E118" s="3">
        <v>1475.973</v>
      </c>
      <c r="F118" s="3">
        <v>555.22900000000004</v>
      </c>
      <c r="G118" s="4">
        <v>35.44</v>
      </c>
      <c r="H118" s="3">
        <v>93.1</v>
      </c>
      <c r="I118" s="4" t="e">
        <v>#N/A</v>
      </c>
      <c r="J118" s="3">
        <v>36</v>
      </c>
      <c r="K118" s="7">
        <v>48.958599999999997</v>
      </c>
      <c r="L118" s="7">
        <v>98.497500000000002</v>
      </c>
      <c r="M118" s="3">
        <v>8604</v>
      </c>
      <c r="N118" s="3">
        <v>18764</v>
      </c>
    </row>
    <row r="119" spans="1:14" x14ac:dyDescent="0.3">
      <c r="A119" t="s">
        <v>131</v>
      </c>
      <c r="B119" s="2">
        <v>29890</v>
      </c>
      <c r="C119" s="3">
        <v>54556.341999999997</v>
      </c>
      <c r="D119" s="3">
        <v>1484.7629999999999</v>
      </c>
      <c r="E119" s="3">
        <v>1484.7629999999999</v>
      </c>
      <c r="F119" s="3">
        <v>578.79999999999995</v>
      </c>
      <c r="G119" s="4">
        <v>35.43</v>
      </c>
      <c r="H119" s="3">
        <v>93.4</v>
      </c>
      <c r="I119" s="4" t="e">
        <v>#N/A</v>
      </c>
      <c r="J119" s="3">
        <v>35</v>
      </c>
      <c r="K119" s="7">
        <v>48.464100000000002</v>
      </c>
      <c r="L119" s="7">
        <v>97.855999999999995</v>
      </c>
      <c r="M119" s="3">
        <v>8563</v>
      </c>
      <c r="N119" s="3">
        <v>19199</v>
      </c>
    </row>
    <row r="120" spans="1:14" x14ac:dyDescent="0.3">
      <c r="A120" t="s">
        <v>132</v>
      </c>
      <c r="B120" s="2">
        <v>29920</v>
      </c>
      <c r="C120" s="3">
        <v>53982.612000000001</v>
      </c>
      <c r="D120" s="3">
        <v>1501.479</v>
      </c>
      <c r="E120" s="3">
        <v>1501.479</v>
      </c>
      <c r="F120" s="3">
        <v>588.53700000000003</v>
      </c>
      <c r="G120" s="4">
        <v>36.21</v>
      </c>
      <c r="H120" s="3">
        <v>93.8</v>
      </c>
      <c r="I120" s="4" t="e">
        <v>#N/A</v>
      </c>
      <c r="J120" s="3">
        <v>36</v>
      </c>
      <c r="K120" s="7">
        <v>47.850900000000003</v>
      </c>
      <c r="L120" s="7">
        <v>96.991799999999998</v>
      </c>
      <c r="M120" s="3">
        <v>8586</v>
      </c>
      <c r="N120" s="3">
        <v>18765</v>
      </c>
    </row>
    <row r="121" spans="1:14" x14ac:dyDescent="0.3">
      <c r="A121" t="s">
        <v>133</v>
      </c>
      <c r="B121" s="2">
        <v>29951</v>
      </c>
      <c r="C121" s="3">
        <v>54949.156999999999</v>
      </c>
      <c r="D121" s="3">
        <v>1483.6479999999999</v>
      </c>
      <c r="E121" s="3">
        <v>1483.6479999999999</v>
      </c>
      <c r="F121" s="3">
        <v>593.80499999999995</v>
      </c>
      <c r="G121" s="4">
        <v>35.950000000000003</v>
      </c>
      <c r="H121" s="3">
        <v>94.1</v>
      </c>
      <c r="I121" s="4" t="e">
        <v>#N/A</v>
      </c>
      <c r="J121" s="3">
        <v>35</v>
      </c>
      <c r="K121" s="7">
        <v>47.056699999999999</v>
      </c>
      <c r="L121" s="7">
        <v>96.931600000000003</v>
      </c>
      <c r="M121" s="3">
        <v>8585</v>
      </c>
      <c r="N121" s="3">
        <v>19747</v>
      </c>
    </row>
    <row r="122" spans="1:14" x14ac:dyDescent="0.3">
      <c r="A122" t="s">
        <v>134</v>
      </c>
      <c r="B122" s="2">
        <v>29982</v>
      </c>
      <c r="C122" s="3">
        <v>54696.332999999999</v>
      </c>
      <c r="D122" s="3">
        <v>1455.8510000000001</v>
      </c>
      <c r="E122" s="3">
        <v>1455.8510000000001</v>
      </c>
      <c r="F122" s="3">
        <v>606.23299999999995</v>
      </c>
      <c r="G122" s="4">
        <v>35.54</v>
      </c>
      <c r="H122" s="3">
        <v>94.4</v>
      </c>
      <c r="I122" s="4" t="e">
        <v>#N/A</v>
      </c>
      <c r="J122" s="3">
        <v>33.85</v>
      </c>
      <c r="K122" s="7">
        <v>45.8904</v>
      </c>
      <c r="L122" s="7">
        <v>95.792199999999994</v>
      </c>
      <c r="M122" s="3">
        <v>8509</v>
      </c>
      <c r="N122" s="3">
        <v>19343</v>
      </c>
    </row>
    <row r="123" spans="1:14" x14ac:dyDescent="0.3">
      <c r="A123" t="s">
        <v>135</v>
      </c>
      <c r="B123" s="2">
        <v>30010</v>
      </c>
      <c r="C123" s="3">
        <v>54057.656000000003</v>
      </c>
      <c r="D123" s="3">
        <v>1428.174</v>
      </c>
      <c r="E123" s="3">
        <v>1428.174</v>
      </c>
      <c r="F123" s="3">
        <v>613.00300000000004</v>
      </c>
      <c r="G123" s="4">
        <v>35.479999999999997</v>
      </c>
      <c r="H123" s="3">
        <v>94.7</v>
      </c>
      <c r="I123" s="4" t="e">
        <v>#N/A</v>
      </c>
      <c r="J123" s="3">
        <v>31.56</v>
      </c>
      <c r="K123" s="7">
        <v>47.1997</v>
      </c>
      <c r="L123" s="7">
        <v>96.814800000000005</v>
      </c>
      <c r="M123" s="3">
        <v>8702</v>
      </c>
      <c r="N123" s="3">
        <v>18244</v>
      </c>
    </row>
    <row r="124" spans="1:14" x14ac:dyDescent="0.3">
      <c r="A124" t="s">
        <v>136</v>
      </c>
      <c r="B124" s="2">
        <v>30041</v>
      </c>
      <c r="C124" s="3">
        <v>52235.578000000001</v>
      </c>
      <c r="D124" s="3">
        <v>1391.9469999999999</v>
      </c>
      <c r="E124" s="3">
        <v>1391.9469999999999</v>
      </c>
      <c r="F124" s="3">
        <v>609.24599999999998</v>
      </c>
      <c r="G124" s="4">
        <v>34.07</v>
      </c>
      <c r="H124" s="3">
        <v>94.7</v>
      </c>
      <c r="I124" s="4" t="e">
        <v>#N/A</v>
      </c>
      <c r="J124" s="3">
        <v>28.48</v>
      </c>
      <c r="K124" s="7">
        <v>46.859699999999997</v>
      </c>
      <c r="L124" s="7">
        <v>96.014700000000005</v>
      </c>
      <c r="M124" s="3">
        <v>8667</v>
      </c>
      <c r="N124" s="3">
        <v>16531</v>
      </c>
    </row>
    <row r="125" spans="1:14" x14ac:dyDescent="0.3">
      <c r="A125" t="s">
        <v>137</v>
      </c>
      <c r="B125" s="2">
        <v>30071</v>
      </c>
      <c r="C125" s="3">
        <v>50937.233999999997</v>
      </c>
      <c r="D125" s="3">
        <v>1345.55</v>
      </c>
      <c r="E125" s="3">
        <v>1345.55</v>
      </c>
      <c r="F125" s="3">
        <v>610.35299999999995</v>
      </c>
      <c r="G125" s="4">
        <v>32.82</v>
      </c>
      <c r="H125" s="3">
        <v>95</v>
      </c>
      <c r="I125" s="4" t="e">
        <v>#N/A</v>
      </c>
      <c r="J125" s="3">
        <v>33.450000000000003</v>
      </c>
      <c r="K125" s="7">
        <v>46.502200000000002</v>
      </c>
      <c r="L125" s="7">
        <v>94.0154</v>
      </c>
      <c r="M125" s="3">
        <v>8591</v>
      </c>
      <c r="N125" s="3">
        <v>15425</v>
      </c>
    </row>
    <row r="126" spans="1:14" x14ac:dyDescent="0.3">
      <c r="A126" t="s">
        <v>138</v>
      </c>
      <c r="B126" s="2">
        <v>30102</v>
      </c>
      <c r="C126" s="3">
        <v>51782.807000000001</v>
      </c>
      <c r="D126" s="3">
        <v>1346.6890000000001</v>
      </c>
      <c r="E126" s="3">
        <v>1346.6890000000001</v>
      </c>
      <c r="F126" s="3">
        <v>609.45799999999997</v>
      </c>
      <c r="G126" s="4">
        <v>32.78</v>
      </c>
      <c r="H126" s="3">
        <v>95.9</v>
      </c>
      <c r="I126" s="4" t="e">
        <v>#N/A</v>
      </c>
      <c r="J126" s="3">
        <v>35.93</v>
      </c>
      <c r="K126" s="7">
        <v>46.405299999999997</v>
      </c>
      <c r="L126" s="7">
        <v>92.493200000000002</v>
      </c>
      <c r="M126" s="3">
        <v>8683</v>
      </c>
      <c r="N126" s="3">
        <v>15915</v>
      </c>
    </row>
    <row r="127" spans="1:14" x14ac:dyDescent="0.3">
      <c r="A127" t="s">
        <v>139</v>
      </c>
      <c r="B127" s="2">
        <v>30132</v>
      </c>
      <c r="C127" s="3">
        <v>53723.824999999997</v>
      </c>
      <c r="D127" s="3">
        <v>1360.173</v>
      </c>
      <c r="E127" s="3">
        <v>1360.173</v>
      </c>
      <c r="F127" s="3">
        <v>608.27099999999996</v>
      </c>
      <c r="G127" s="4">
        <v>33.79</v>
      </c>
      <c r="H127" s="3">
        <v>97</v>
      </c>
      <c r="I127" s="4" t="e">
        <v>#N/A</v>
      </c>
      <c r="J127" s="3">
        <v>35.07</v>
      </c>
      <c r="K127" s="7">
        <v>46.371400000000001</v>
      </c>
      <c r="L127" s="7">
        <v>91.214600000000004</v>
      </c>
      <c r="M127" s="3">
        <v>8646</v>
      </c>
      <c r="N127" s="3">
        <v>17519</v>
      </c>
    </row>
    <row r="128" spans="1:14" x14ac:dyDescent="0.3">
      <c r="A128" t="s">
        <v>140</v>
      </c>
      <c r="B128" s="2">
        <v>30163</v>
      </c>
      <c r="C128" s="3">
        <v>53304.036999999997</v>
      </c>
      <c r="D128" s="3">
        <v>1393.4590000000001</v>
      </c>
      <c r="E128" s="3">
        <v>1393.4590000000001</v>
      </c>
      <c r="F128" s="3">
        <v>612.83500000000004</v>
      </c>
      <c r="G128" s="4">
        <v>33.44</v>
      </c>
      <c r="H128" s="3">
        <v>97.5</v>
      </c>
      <c r="I128" s="4" t="e">
        <v>#N/A</v>
      </c>
      <c r="J128" s="3">
        <v>34.159999999999997</v>
      </c>
      <c r="K128" s="7">
        <v>46.309600000000003</v>
      </c>
      <c r="L128" s="7">
        <v>89.8917</v>
      </c>
      <c r="M128" s="3">
        <v>8658</v>
      </c>
      <c r="N128" s="3">
        <v>17311</v>
      </c>
    </row>
    <row r="129" spans="1:14" x14ac:dyDescent="0.3">
      <c r="A129" t="s">
        <v>141</v>
      </c>
      <c r="B129" s="2">
        <v>30194</v>
      </c>
      <c r="C129" s="3">
        <v>53226.076999999997</v>
      </c>
      <c r="D129" s="3">
        <v>1408.4659999999999</v>
      </c>
      <c r="E129" s="3">
        <v>1408.4659999999999</v>
      </c>
      <c r="F129" s="3">
        <v>626.46199999999999</v>
      </c>
      <c r="G129" s="4">
        <v>32.950000000000003</v>
      </c>
      <c r="H129" s="3">
        <v>97.7</v>
      </c>
      <c r="I129" s="4" t="e">
        <v>#N/A</v>
      </c>
      <c r="J129" s="3">
        <v>33.950000000000003</v>
      </c>
      <c r="K129" s="7">
        <v>45.895600000000002</v>
      </c>
      <c r="L129" s="7">
        <v>89.2119</v>
      </c>
      <c r="M129" s="3">
        <v>8634</v>
      </c>
      <c r="N129" s="3">
        <v>17127</v>
      </c>
    </row>
    <row r="130" spans="1:14" x14ac:dyDescent="0.3">
      <c r="A130" t="s">
        <v>142</v>
      </c>
      <c r="B130" s="2">
        <v>30224</v>
      </c>
      <c r="C130" s="3">
        <v>53081.15</v>
      </c>
      <c r="D130" s="3">
        <v>1413.9639999999999</v>
      </c>
      <c r="E130" s="3">
        <v>1413.9639999999999</v>
      </c>
      <c r="F130" s="3">
        <v>618.55899999999997</v>
      </c>
      <c r="G130" s="4">
        <v>33.03</v>
      </c>
      <c r="H130" s="3">
        <v>97.7</v>
      </c>
      <c r="I130" s="4" t="e">
        <v>#N/A</v>
      </c>
      <c r="J130" s="3">
        <v>35.630000000000003</v>
      </c>
      <c r="K130" s="7">
        <v>45.818300000000001</v>
      </c>
      <c r="L130" s="7">
        <v>88.338899999999995</v>
      </c>
      <c r="M130" s="3">
        <v>8701</v>
      </c>
      <c r="N130" s="3">
        <v>17020</v>
      </c>
    </row>
    <row r="131" spans="1:14" x14ac:dyDescent="0.3">
      <c r="A131" t="s">
        <v>143</v>
      </c>
      <c r="B131" s="2">
        <v>30255</v>
      </c>
      <c r="C131" s="3">
        <v>54797.281999999999</v>
      </c>
      <c r="D131" s="3">
        <v>1432.4179999999999</v>
      </c>
      <c r="E131" s="3">
        <v>1432.4179999999999</v>
      </c>
      <c r="F131" s="3">
        <v>635.56100000000004</v>
      </c>
      <c r="G131" s="4">
        <v>33.28</v>
      </c>
      <c r="H131" s="3">
        <v>98.1</v>
      </c>
      <c r="I131" s="4" t="e">
        <v>#N/A</v>
      </c>
      <c r="J131" s="3">
        <v>35.68</v>
      </c>
      <c r="K131" s="7">
        <v>45.244</v>
      </c>
      <c r="L131" s="7">
        <v>88.032499999999999</v>
      </c>
      <c r="M131" s="3">
        <v>8701</v>
      </c>
      <c r="N131" s="3">
        <v>18054</v>
      </c>
    </row>
    <row r="132" spans="1:14" x14ac:dyDescent="0.3">
      <c r="A132" t="s">
        <v>144</v>
      </c>
      <c r="B132" s="2">
        <v>30285</v>
      </c>
      <c r="C132" s="3">
        <v>55385.983999999997</v>
      </c>
      <c r="D132" s="3">
        <v>1455.203</v>
      </c>
      <c r="E132" s="3">
        <v>1455.203</v>
      </c>
      <c r="F132" s="3">
        <v>647.51300000000003</v>
      </c>
      <c r="G132" s="4">
        <v>33.090000000000003</v>
      </c>
      <c r="H132" s="3">
        <v>98</v>
      </c>
      <c r="I132" s="4" t="e">
        <v>#N/A</v>
      </c>
      <c r="J132" s="3">
        <v>34.15</v>
      </c>
      <c r="K132" s="7">
        <v>45.000999999999998</v>
      </c>
      <c r="L132" s="7">
        <v>87.792699999999996</v>
      </c>
      <c r="M132" s="3">
        <v>8697</v>
      </c>
      <c r="N132" s="3">
        <v>18398</v>
      </c>
    </row>
    <row r="133" spans="1:14" x14ac:dyDescent="0.3">
      <c r="A133" t="s">
        <v>145</v>
      </c>
      <c r="B133" s="2">
        <v>30316</v>
      </c>
      <c r="C133" s="3">
        <v>54251.557999999997</v>
      </c>
      <c r="D133" s="3">
        <v>1429.924</v>
      </c>
      <c r="E133" s="3">
        <v>1429.924</v>
      </c>
      <c r="F133" s="3">
        <v>643.55700000000002</v>
      </c>
      <c r="G133" s="4">
        <v>32.85</v>
      </c>
      <c r="H133" s="3">
        <v>97.7</v>
      </c>
      <c r="I133" s="4" t="e">
        <v>#N/A</v>
      </c>
      <c r="J133" s="3">
        <v>31.72</v>
      </c>
      <c r="K133" s="7">
        <v>44.869399999999999</v>
      </c>
      <c r="L133" s="7">
        <v>86.728499999999997</v>
      </c>
      <c r="M133" s="3">
        <v>8598</v>
      </c>
      <c r="N133" s="3">
        <v>17406</v>
      </c>
    </row>
    <row r="134" spans="1:14" x14ac:dyDescent="0.3">
      <c r="A134" t="s">
        <v>146</v>
      </c>
      <c r="B134" s="2">
        <v>30347</v>
      </c>
      <c r="C134" s="3">
        <v>52762.756999999998</v>
      </c>
      <c r="D134" s="3">
        <v>1452.48</v>
      </c>
      <c r="E134" s="3">
        <v>1452.48</v>
      </c>
      <c r="F134" s="3">
        <v>660.44799999999998</v>
      </c>
      <c r="G134" s="4">
        <v>31.4</v>
      </c>
      <c r="H134" s="3">
        <v>97.9</v>
      </c>
      <c r="I134" s="4" t="e">
        <v>#N/A</v>
      </c>
      <c r="J134" s="3">
        <v>31.19</v>
      </c>
      <c r="K134" s="7">
        <v>45.906500000000001</v>
      </c>
      <c r="L134" s="7">
        <v>87.577699999999993</v>
      </c>
      <c r="M134" s="3">
        <v>8697</v>
      </c>
      <c r="N134" s="3">
        <v>15708</v>
      </c>
    </row>
    <row r="135" spans="1:14" x14ac:dyDescent="0.3">
      <c r="A135" t="s">
        <v>147</v>
      </c>
      <c r="B135" s="2">
        <v>30375</v>
      </c>
      <c r="C135" s="3">
        <v>49812.05</v>
      </c>
      <c r="D135" s="3">
        <v>1430.259</v>
      </c>
      <c r="E135" s="3">
        <v>1430.259</v>
      </c>
      <c r="F135" s="3">
        <v>669.39800000000002</v>
      </c>
      <c r="G135" s="4">
        <v>30.76</v>
      </c>
      <c r="H135" s="3">
        <v>98</v>
      </c>
      <c r="I135" s="4" t="e">
        <v>#N/A</v>
      </c>
      <c r="J135" s="3">
        <v>28.95</v>
      </c>
      <c r="K135" s="7">
        <v>45.871299999999998</v>
      </c>
      <c r="L135" s="7">
        <v>85.849500000000006</v>
      </c>
      <c r="M135" s="3">
        <v>8758</v>
      </c>
      <c r="N135" s="3">
        <v>13215</v>
      </c>
    </row>
    <row r="136" spans="1:14" x14ac:dyDescent="0.3">
      <c r="A136" t="s">
        <v>148</v>
      </c>
      <c r="B136" s="2">
        <v>30406</v>
      </c>
      <c r="C136" s="3">
        <v>50735.957999999999</v>
      </c>
      <c r="D136" s="3">
        <v>1371.578</v>
      </c>
      <c r="E136" s="3">
        <v>1371.578</v>
      </c>
      <c r="F136" s="3">
        <v>666.83299999999997</v>
      </c>
      <c r="G136" s="4">
        <v>28.43</v>
      </c>
      <c r="H136" s="3">
        <v>98.1</v>
      </c>
      <c r="I136" s="4" t="e">
        <v>#N/A</v>
      </c>
      <c r="J136" s="3">
        <v>28.82</v>
      </c>
      <c r="K136" s="7">
        <v>46.299799999999998</v>
      </c>
      <c r="L136" s="7">
        <v>84.758899999999997</v>
      </c>
      <c r="M136" s="3">
        <v>8700</v>
      </c>
      <c r="N136" s="3">
        <v>14041</v>
      </c>
    </row>
    <row r="137" spans="1:14" x14ac:dyDescent="0.3">
      <c r="A137" t="s">
        <v>149</v>
      </c>
      <c r="B137" s="2">
        <v>30436</v>
      </c>
      <c r="C137" s="3">
        <v>50958.936000000002</v>
      </c>
      <c r="D137" s="3">
        <v>1374.3810000000001</v>
      </c>
      <c r="E137" s="3">
        <v>1374.3810000000001</v>
      </c>
      <c r="F137" s="3">
        <v>678.88499999999999</v>
      </c>
      <c r="G137" s="4">
        <v>27.95</v>
      </c>
      <c r="H137" s="3">
        <v>98.8</v>
      </c>
      <c r="I137" s="4" t="e">
        <v>#N/A</v>
      </c>
      <c r="J137" s="3">
        <v>30.61</v>
      </c>
      <c r="K137" s="7">
        <v>46.862499999999997</v>
      </c>
      <c r="L137" s="7">
        <v>85.6387</v>
      </c>
      <c r="M137" s="3">
        <v>8776</v>
      </c>
      <c r="N137" s="3">
        <v>14067</v>
      </c>
    </row>
    <row r="138" spans="1:14" x14ac:dyDescent="0.3">
      <c r="A138" t="s">
        <v>150</v>
      </c>
      <c r="B138" s="2">
        <v>30467</v>
      </c>
      <c r="C138" s="3">
        <v>52658.767</v>
      </c>
      <c r="D138" s="3">
        <v>1393.5150000000001</v>
      </c>
      <c r="E138" s="3">
        <v>1393.5150000000001</v>
      </c>
      <c r="F138" s="3">
        <v>679.35400000000004</v>
      </c>
      <c r="G138" s="4">
        <v>28.53</v>
      </c>
      <c r="H138" s="3">
        <v>99.2</v>
      </c>
      <c r="I138" s="4" t="e">
        <v>#N/A</v>
      </c>
      <c r="J138" s="3">
        <v>30</v>
      </c>
      <c r="K138" s="7">
        <v>47.411000000000001</v>
      </c>
      <c r="L138" s="7">
        <v>85.244399999999999</v>
      </c>
      <c r="M138" s="3">
        <v>8631</v>
      </c>
      <c r="N138" s="3">
        <v>15788</v>
      </c>
    </row>
    <row r="139" spans="1:14" x14ac:dyDescent="0.3">
      <c r="A139" t="s">
        <v>151</v>
      </c>
      <c r="B139" s="2">
        <v>30497</v>
      </c>
      <c r="C139" s="3">
        <v>52868.745999999999</v>
      </c>
      <c r="D139" s="3">
        <v>1405.4570000000001</v>
      </c>
      <c r="E139" s="3">
        <v>1405.4570000000001</v>
      </c>
      <c r="F139" s="3">
        <v>683.01400000000001</v>
      </c>
      <c r="G139" s="4">
        <v>29.23</v>
      </c>
      <c r="H139" s="3">
        <v>99.4</v>
      </c>
      <c r="I139" s="4" t="e">
        <v>#N/A</v>
      </c>
      <c r="J139" s="3">
        <v>31</v>
      </c>
      <c r="K139" s="7">
        <v>47.784399999999998</v>
      </c>
      <c r="L139" s="7">
        <v>85.478099999999998</v>
      </c>
      <c r="M139" s="3">
        <v>8667</v>
      </c>
      <c r="N139" s="3">
        <v>15843</v>
      </c>
    </row>
    <row r="140" spans="1:14" x14ac:dyDescent="0.3">
      <c r="A140" t="s">
        <v>152</v>
      </c>
      <c r="B140" s="2">
        <v>30528</v>
      </c>
      <c r="C140" s="3">
        <v>54651.57</v>
      </c>
      <c r="D140" s="3">
        <v>1426.434</v>
      </c>
      <c r="E140" s="3">
        <v>1426.434</v>
      </c>
      <c r="F140" s="3">
        <v>675.803</v>
      </c>
      <c r="G140" s="4">
        <v>28.76</v>
      </c>
      <c r="H140" s="3">
        <v>99.8</v>
      </c>
      <c r="I140" s="4" t="e">
        <v>#N/A</v>
      </c>
      <c r="J140" s="3">
        <v>31.66</v>
      </c>
      <c r="K140" s="7">
        <v>48.458100000000002</v>
      </c>
      <c r="L140" s="7">
        <v>85.998599999999996</v>
      </c>
      <c r="M140" s="3">
        <v>8636</v>
      </c>
      <c r="N140" s="3">
        <v>17452</v>
      </c>
    </row>
    <row r="141" spans="1:14" x14ac:dyDescent="0.3">
      <c r="A141" t="s">
        <v>153</v>
      </c>
      <c r="B141" s="2">
        <v>30559</v>
      </c>
      <c r="C141" s="3">
        <v>54498.584999999999</v>
      </c>
      <c r="D141" s="3">
        <v>1459.5250000000001</v>
      </c>
      <c r="E141" s="3">
        <v>1459.5250000000001</v>
      </c>
      <c r="F141" s="3">
        <v>700.48199999999997</v>
      </c>
      <c r="G141" s="4">
        <v>29.5</v>
      </c>
      <c r="H141" s="3">
        <v>100.1</v>
      </c>
      <c r="I141" s="4" t="e">
        <v>#N/A</v>
      </c>
      <c r="J141" s="3">
        <v>31.91</v>
      </c>
      <c r="K141" s="7">
        <v>48.885300000000001</v>
      </c>
      <c r="L141" s="7">
        <v>86.776499999999999</v>
      </c>
      <c r="M141" s="3">
        <v>8679</v>
      </c>
      <c r="N141" s="3">
        <v>17326</v>
      </c>
    </row>
    <row r="142" spans="1:14" x14ac:dyDescent="0.3">
      <c r="A142" t="s">
        <v>154</v>
      </c>
      <c r="B142" s="2">
        <v>30589</v>
      </c>
      <c r="C142" s="3">
        <v>55152.519</v>
      </c>
      <c r="D142" s="3">
        <v>1485.3340000000001</v>
      </c>
      <c r="E142" s="3">
        <v>1485.3340000000001</v>
      </c>
      <c r="F142" s="3">
        <v>707.65899999999999</v>
      </c>
      <c r="G142" s="4">
        <v>29.54</v>
      </c>
      <c r="H142" s="3">
        <v>100.4</v>
      </c>
      <c r="I142" s="4" t="e">
        <v>#N/A</v>
      </c>
      <c r="J142" s="3">
        <v>31.11</v>
      </c>
      <c r="K142" s="7">
        <v>49.774299999999997</v>
      </c>
      <c r="L142" s="7">
        <v>87.347700000000003</v>
      </c>
      <c r="M142" s="3">
        <v>8784</v>
      </c>
      <c r="N142" s="3">
        <v>17733</v>
      </c>
    </row>
    <row r="143" spans="1:14" x14ac:dyDescent="0.3">
      <c r="A143" t="s">
        <v>155</v>
      </c>
      <c r="B143" s="2">
        <v>30620</v>
      </c>
      <c r="C143" s="3">
        <v>54891.544999999998</v>
      </c>
      <c r="D143" s="3">
        <v>1507.529</v>
      </c>
      <c r="E143" s="3">
        <v>1507.529</v>
      </c>
      <c r="F143" s="3">
        <v>716.15899999999999</v>
      </c>
      <c r="G143" s="4">
        <v>29.67</v>
      </c>
      <c r="H143" s="3">
        <v>100.8</v>
      </c>
      <c r="I143" s="4" t="e">
        <v>#N/A</v>
      </c>
      <c r="J143" s="3">
        <v>30.41</v>
      </c>
      <c r="K143" s="7">
        <v>50.299199999999999</v>
      </c>
      <c r="L143" s="7">
        <v>88.221900000000005</v>
      </c>
      <c r="M143" s="3">
        <v>8771</v>
      </c>
      <c r="N143" s="3">
        <v>17453</v>
      </c>
    </row>
    <row r="144" spans="1:14" x14ac:dyDescent="0.3">
      <c r="A144" t="s">
        <v>156</v>
      </c>
      <c r="B144" s="2">
        <v>30650</v>
      </c>
      <c r="C144" s="3">
        <v>55259.508999999998</v>
      </c>
      <c r="D144" s="3">
        <v>1509.5550000000001</v>
      </c>
      <c r="E144" s="3">
        <v>1509.5550000000001</v>
      </c>
      <c r="F144" s="3">
        <v>712.72500000000002</v>
      </c>
      <c r="G144" s="4">
        <v>29.09</v>
      </c>
      <c r="H144" s="3">
        <v>101.1</v>
      </c>
      <c r="I144" s="4" t="e">
        <v>#N/A</v>
      </c>
      <c r="J144" s="3">
        <v>29.84</v>
      </c>
      <c r="K144" s="7">
        <v>50.552500000000002</v>
      </c>
      <c r="L144" s="7">
        <v>88.2239</v>
      </c>
      <c r="M144" s="3">
        <v>8770</v>
      </c>
      <c r="N144" s="3">
        <v>17288</v>
      </c>
    </row>
    <row r="145" spans="1:14" x14ac:dyDescent="0.3">
      <c r="A145" t="s">
        <v>157</v>
      </c>
      <c r="B145" s="2">
        <v>30681</v>
      </c>
      <c r="C145" s="3">
        <v>54454.589</v>
      </c>
      <c r="D145" s="3">
        <v>1453.6369999999999</v>
      </c>
      <c r="E145" s="3">
        <v>1453.6369999999999</v>
      </c>
      <c r="F145" s="3">
        <v>722.93899999999996</v>
      </c>
      <c r="G145" s="4">
        <v>29.3</v>
      </c>
      <c r="H145" s="3">
        <v>101.4</v>
      </c>
      <c r="I145" s="4" t="e">
        <v>#N/A</v>
      </c>
      <c r="J145" s="3">
        <v>29.24</v>
      </c>
      <c r="K145" s="7">
        <v>50.692399999999999</v>
      </c>
      <c r="L145" s="7">
        <v>87.231200000000001</v>
      </c>
      <c r="M145" s="3">
        <v>8397</v>
      </c>
      <c r="N145" s="3">
        <v>16978</v>
      </c>
    </row>
    <row r="146" spans="1:14" x14ac:dyDescent="0.3">
      <c r="A146" t="s">
        <v>158</v>
      </c>
      <c r="B146" s="2">
        <v>30712</v>
      </c>
      <c r="C146" s="3">
        <v>54514</v>
      </c>
      <c r="D146" s="3">
        <v>1429.249</v>
      </c>
      <c r="E146" s="3">
        <v>1429.249</v>
      </c>
      <c r="F146" s="3">
        <v>733.10900000000004</v>
      </c>
      <c r="G146" s="4">
        <v>28.8</v>
      </c>
      <c r="H146" s="3">
        <v>102.1</v>
      </c>
      <c r="I146" s="4" t="e">
        <v>#N/A</v>
      </c>
      <c r="J146" s="3">
        <v>29.69</v>
      </c>
      <c r="K146" s="7">
        <v>51.598199999999999</v>
      </c>
      <c r="L146" s="7">
        <v>91.331299999999999</v>
      </c>
      <c r="M146" s="3">
        <v>8868</v>
      </c>
      <c r="N146" s="3">
        <v>16282</v>
      </c>
    </row>
    <row r="147" spans="1:14" x14ac:dyDescent="0.3">
      <c r="A147" t="s">
        <v>159</v>
      </c>
      <c r="B147" s="2">
        <v>30741</v>
      </c>
      <c r="C147" s="3">
        <v>54765</v>
      </c>
      <c r="D147" s="3">
        <v>1463.38</v>
      </c>
      <c r="E147" s="3">
        <v>1463.38</v>
      </c>
      <c r="F147" s="3">
        <v>727.39800000000002</v>
      </c>
      <c r="G147" s="4">
        <v>28.91</v>
      </c>
      <c r="H147" s="3">
        <v>102.6</v>
      </c>
      <c r="I147" s="4" t="e">
        <v>#N/A</v>
      </c>
      <c r="J147" s="3">
        <v>30.145</v>
      </c>
      <c r="K147" s="7">
        <v>52.167999999999999</v>
      </c>
      <c r="L147" s="7">
        <v>90.331699999999998</v>
      </c>
      <c r="M147" s="3">
        <v>8874</v>
      </c>
      <c r="N147" s="3">
        <v>16443</v>
      </c>
    </row>
    <row r="148" spans="1:14" x14ac:dyDescent="0.3">
      <c r="A148" t="s">
        <v>160</v>
      </c>
      <c r="B148" s="2">
        <v>30772</v>
      </c>
      <c r="C148" s="3">
        <v>54535</v>
      </c>
      <c r="D148" s="3">
        <v>2993.81</v>
      </c>
      <c r="E148" s="3">
        <v>1444.2860000000001</v>
      </c>
      <c r="F148" s="3">
        <v>728.18399999999997</v>
      </c>
      <c r="G148" s="4">
        <v>28.95</v>
      </c>
      <c r="H148" s="3">
        <v>102.9</v>
      </c>
      <c r="I148" s="4" t="e">
        <v>#N/A</v>
      </c>
      <c r="J148" s="3">
        <v>30.760999999999999</v>
      </c>
      <c r="K148" s="7">
        <v>52.393599999999999</v>
      </c>
      <c r="L148" s="7">
        <v>89.671300000000002</v>
      </c>
      <c r="M148" s="3">
        <v>8672</v>
      </c>
      <c r="N148" s="3">
        <v>16599</v>
      </c>
    </row>
    <row r="149" spans="1:14" x14ac:dyDescent="0.3">
      <c r="A149" t="s">
        <v>161</v>
      </c>
      <c r="B149" s="2">
        <v>30802</v>
      </c>
      <c r="C149" s="3">
        <v>54686</v>
      </c>
      <c r="D149" s="3">
        <v>1461.7439999999999</v>
      </c>
      <c r="E149" s="3">
        <v>1461.7439999999999</v>
      </c>
      <c r="F149" s="3">
        <v>742.47400000000005</v>
      </c>
      <c r="G149" s="4">
        <v>29.11</v>
      </c>
      <c r="H149" s="3">
        <v>103.3</v>
      </c>
      <c r="I149" s="4" t="e">
        <v>#N/A</v>
      </c>
      <c r="J149" s="3">
        <v>30.617999999999999</v>
      </c>
      <c r="K149" s="7">
        <v>52.6496</v>
      </c>
      <c r="L149" s="7">
        <v>91.430599999999998</v>
      </c>
      <c r="M149" s="3">
        <v>8862</v>
      </c>
      <c r="N149" s="3">
        <v>16508</v>
      </c>
    </row>
    <row r="150" spans="1:14" x14ac:dyDescent="0.3">
      <c r="A150" t="s">
        <v>162</v>
      </c>
      <c r="B150" s="2">
        <v>30833</v>
      </c>
      <c r="C150" s="3">
        <v>54378</v>
      </c>
      <c r="D150" s="3">
        <v>1496.1969999999999</v>
      </c>
      <c r="E150" s="3">
        <v>1496.1969999999999</v>
      </c>
      <c r="F150" s="3">
        <v>763.47299999999996</v>
      </c>
      <c r="G150" s="4">
        <v>29.26</v>
      </c>
      <c r="H150" s="3">
        <v>103.5</v>
      </c>
      <c r="I150" s="4" t="e">
        <v>#N/A</v>
      </c>
      <c r="J150" s="3">
        <v>30.52</v>
      </c>
      <c r="K150" s="7">
        <v>52.810499999999998</v>
      </c>
      <c r="L150" s="7">
        <v>92.796400000000006</v>
      </c>
      <c r="M150" s="3">
        <v>8955</v>
      </c>
      <c r="N150" s="3">
        <v>15907</v>
      </c>
    </row>
    <row r="151" spans="1:14" x14ac:dyDescent="0.3">
      <c r="A151" t="s">
        <v>163</v>
      </c>
      <c r="B151" s="2">
        <v>30863</v>
      </c>
      <c r="C151" s="3">
        <v>55541</v>
      </c>
      <c r="D151" s="3">
        <v>3127.05</v>
      </c>
      <c r="E151" s="3">
        <v>1502.5809999999999</v>
      </c>
      <c r="F151" s="3">
        <v>766.59299999999996</v>
      </c>
      <c r="G151" s="4">
        <v>29.19</v>
      </c>
      <c r="H151" s="3">
        <v>103.7</v>
      </c>
      <c r="I151" s="4" t="e">
        <v>#N/A</v>
      </c>
      <c r="J151" s="3">
        <v>29.966999999999999</v>
      </c>
      <c r="K151" s="7">
        <v>53.053899999999999</v>
      </c>
      <c r="L151" s="7">
        <v>93.171300000000002</v>
      </c>
      <c r="M151" s="3">
        <v>8852</v>
      </c>
      <c r="N151" s="3">
        <v>17077</v>
      </c>
    </row>
    <row r="152" spans="1:14" x14ac:dyDescent="0.3">
      <c r="A152" t="s">
        <v>164</v>
      </c>
      <c r="B152" s="2">
        <v>30894</v>
      </c>
      <c r="C152" s="3">
        <v>54937</v>
      </c>
      <c r="D152" s="3">
        <v>1513.056</v>
      </c>
      <c r="E152" s="3">
        <v>1513.056</v>
      </c>
      <c r="F152" s="3">
        <v>771.82100000000003</v>
      </c>
      <c r="G152" s="4">
        <v>29</v>
      </c>
      <c r="H152" s="3">
        <v>104.1</v>
      </c>
      <c r="I152" s="4" t="e">
        <v>#N/A</v>
      </c>
      <c r="J152" s="3">
        <v>28.751999999999999</v>
      </c>
      <c r="K152" s="7">
        <v>53.268799999999999</v>
      </c>
      <c r="L152" s="7">
        <v>94.741699999999994</v>
      </c>
      <c r="M152" s="3">
        <v>8885</v>
      </c>
      <c r="N152" s="3">
        <v>16242</v>
      </c>
    </row>
    <row r="153" spans="1:14" x14ac:dyDescent="0.3">
      <c r="A153" t="s">
        <v>165</v>
      </c>
      <c r="B153" s="2">
        <v>30925</v>
      </c>
      <c r="C153" s="3">
        <v>53344</v>
      </c>
      <c r="D153" s="3">
        <v>1497.51</v>
      </c>
      <c r="E153" s="3">
        <v>1497.51</v>
      </c>
      <c r="F153" s="3">
        <v>764.08299999999997</v>
      </c>
      <c r="G153" s="4">
        <v>28.92</v>
      </c>
      <c r="H153" s="3">
        <v>104.4</v>
      </c>
      <c r="I153" s="4" t="e">
        <v>#N/A</v>
      </c>
      <c r="J153" s="3">
        <v>29.25</v>
      </c>
      <c r="K153" s="7">
        <v>53.382899999999999</v>
      </c>
      <c r="L153" s="7">
        <v>93.750699999999995</v>
      </c>
      <c r="M153" s="3">
        <v>8809</v>
      </c>
      <c r="N153" s="3">
        <v>15072</v>
      </c>
    </row>
    <row r="154" spans="1:14" x14ac:dyDescent="0.3">
      <c r="A154" t="s">
        <v>166</v>
      </c>
      <c r="B154" s="2">
        <v>30955</v>
      </c>
      <c r="C154" s="3">
        <v>53891</v>
      </c>
      <c r="D154" s="3">
        <v>3163.5509999999999</v>
      </c>
      <c r="E154" s="3">
        <v>1512.7809999999999</v>
      </c>
      <c r="F154" s="3">
        <v>756.27599999999995</v>
      </c>
      <c r="G154" s="4">
        <v>28.7</v>
      </c>
      <c r="H154" s="3">
        <v>104.7</v>
      </c>
      <c r="I154" s="4" t="e">
        <v>#N/A</v>
      </c>
      <c r="J154" s="3">
        <v>29.311</v>
      </c>
      <c r="K154" s="7">
        <v>53.192999999999998</v>
      </c>
      <c r="L154" s="7">
        <v>94.360399999999998</v>
      </c>
      <c r="M154" s="3">
        <v>8993</v>
      </c>
      <c r="N154" s="3">
        <v>15143</v>
      </c>
    </row>
    <row r="155" spans="1:14" x14ac:dyDescent="0.3">
      <c r="A155" t="s">
        <v>167</v>
      </c>
      <c r="B155" s="2">
        <v>30986</v>
      </c>
      <c r="C155" s="3">
        <v>54152</v>
      </c>
      <c r="D155" s="3">
        <v>1543.9259999999999</v>
      </c>
      <c r="E155" s="3">
        <v>1543.9259999999999</v>
      </c>
      <c r="F155" s="3">
        <v>779.81</v>
      </c>
      <c r="G155" s="4">
        <v>28.79</v>
      </c>
      <c r="H155" s="3">
        <v>105.1</v>
      </c>
      <c r="I155" s="4" t="e">
        <v>#N/A</v>
      </c>
      <c r="J155" s="3">
        <v>28.765000000000001</v>
      </c>
      <c r="K155" s="7">
        <v>53.484000000000002</v>
      </c>
      <c r="L155" s="7">
        <v>91.273600000000002</v>
      </c>
      <c r="M155" s="3">
        <v>8906</v>
      </c>
      <c r="N155" s="3">
        <v>15280</v>
      </c>
    </row>
    <row r="156" spans="1:14" x14ac:dyDescent="0.3">
      <c r="A156" t="s">
        <v>168</v>
      </c>
      <c r="B156" s="2">
        <v>31016</v>
      </c>
      <c r="C156" s="3">
        <v>54123</v>
      </c>
      <c r="D156" s="3">
        <v>1556.3219999999999</v>
      </c>
      <c r="E156" s="3">
        <v>1556.3219999999999</v>
      </c>
      <c r="F156" s="3">
        <v>786.88499999999999</v>
      </c>
      <c r="G156" s="4">
        <v>28.74</v>
      </c>
      <c r="H156" s="3">
        <v>105.3</v>
      </c>
      <c r="I156" s="4" t="e">
        <v>#N/A</v>
      </c>
      <c r="J156" s="3">
        <v>28.097999999999999</v>
      </c>
      <c r="K156" s="7">
        <v>53.621099999999998</v>
      </c>
      <c r="L156" s="7">
        <v>91.343400000000003</v>
      </c>
      <c r="M156" s="3">
        <v>8979</v>
      </c>
      <c r="N156" s="3">
        <v>15327</v>
      </c>
    </row>
    <row r="157" spans="1:14" x14ac:dyDescent="0.3">
      <c r="A157" t="s">
        <v>169</v>
      </c>
      <c r="B157" s="2">
        <v>31047</v>
      </c>
      <c r="C157" s="3">
        <v>54014</v>
      </c>
      <c r="D157" s="3">
        <v>3183.0479999999998</v>
      </c>
      <c r="E157" s="3">
        <v>1556.2270000000001</v>
      </c>
      <c r="F157" s="3">
        <v>795.88099999999997</v>
      </c>
      <c r="G157" s="4">
        <v>28.02</v>
      </c>
      <c r="H157" s="3">
        <v>105.5</v>
      </c>
      <c r="I157" s="4" t="e">
        <v>#N/A</v>
      </c>
      <c r="J157" s="3">
        <v>25.428999999999998</v>
      </c>
      <c r="K157" s="7">
        <v>53.755800000000001</v>
      </c>
      <c r="L157" s="7">
        <v>91.466800000000006</v>
      </c>
      <c r="M157" s="3">
        <v>8897</v>
      </c>
      <c r="N157" s="3">
        <v>15143</v>
      </c>
    </row>
    <row r="158" spans="1:14" x14ac:dyDescent="0.3">
      <c r="A158" t="s">
        <v>170</v>
      </c>
      <c r="B158" s="2">
        <v>31078</v>
      </c>
      <c r="C158" s="3">
        <v>52576</v>
      </c>
      <c r="D158" s="3">
        <v>1512.011</v>
      </c>
      <c r="E158" s="3">
        <v>1512.011</v>
      </c>
      <c r="F158" s="3">
        <v>793.53599999999994</v>
      </c>
      <c r="G158" s="4">
        <v>27.49</v>
      </c>
      <c r="H158" s="3">
        <v>105.7</v>
      </c>
      <c r="I158" s="4" t="e">
        <v>#N/A</v>
      </c>
      <c r="J158" s="3">
        <v>25.640999999999998</v>
      </c>
      <c r="K158" s="7">
        <v>53.659199999999998</v>
      </c>
      <c r="L158" s="7">
        <v>89.324100000000001</v>
      </c>
      <c r="M158" s="3">
        <v>8740</v>
      </c>
      <c r="N158" s="3">
        <v>14344</v>
      </c>
    </row>
    <row r="159" spans="1:14" x14ac:dyDescent="0.3">
      <c r="A159" t="s">
        <v>171</v>
      </c>
      <c r="B159" s="2">
        <v>31106</v>
      </c>
      <c r="C159" s="3">
        <v>54053</v>
      </c>
      <c r="D159" s="3">
        <v>1462.4</v>
      </c>
      <c r="E159" s="3">
        <v>1462.4</v>
      </c>
      <c r="F159" s="3">
        <v>781.64700000000005</v>
      </c>
      <c r="G159" s="4">
        <v>26.99</v>
      </c>
      <c r="H159" s="3">
        <v>106.3</v>
      </c>
      <c r="I159" s="4" t="e">
        <v>#N/A</v>
      </c>
      <c r="J159" s="3">
        <v>27.271000000000001</v>
      </c>
      <c r="K159" s="7">
        <v>53.456200000000003</v>
      </c>
      <c r="L159" s="7">
        <v>91.000399999999999</v>
      </c>
      <c r="M159" s="3">
        <v>9025</v>
      </c>
      <c r="N159" s="3">
        <v>15469</v>
      </c>
    </row>
    <row r="160" spans="1:14" x14ac:dyDescent="0.3">
      <c r="A160" t="s">
        <v>172</v>
      </c>
      <c r="B160" s="2">
        <v>31137</v>
      </c>
      <c r="C160" s="3">
        <v>54341</v>
      </c>
      <c r="D160" s="3">
        <v>2981.1689999999999</v>
      </c>
      <c r="E160" s="3">
        <v>1459.5139999999999</v>
      </c>
      <c r="F160" s="3">
        <v>791.24099999999999</v>
      </c>
      <c r="G160" s="4">
        <v>27.2</v>
      </c>
      <c r="H160" s="3">
        <v>106.8</v>
      </c>
      <c r="I160" s="4" t="e">
        <v>#N/A</v>
      </c>
      <c r="J160" s="3">
        <v>28.238</v>
      </c>
      <c r="K160" s="7">
        <v>53.858600000000003</v>
      </c>
      <c r="L160" s="7">
        <v>91.235500000000002</v>
      </c>
      <c r="M160" s="3">
        <v>9095</v>
      </c>
      <c r="N160" s="3">
        <v>15406</v>
      </c>
    </row>
    <row r="161" spans="1:14" x14ac:dyDescent="0.3">
      <c r="A161" t="s">
        <v>173</v>
      </c>
      <c r="B161" s="2">
        <v>31167</v>
      </c>
      <c r="C161" s="3">
        <v>53898</v>
      </c>
      <c r="D161" s="3">
        <v>1473.4390000000001</v>
      </c>
      <c r="E161" s="3">
        <v>1473.4390000000001</v>
      </c>
      <c r="F161" s="3">
        <v>806.84799999999996</v>
      </c>
      <c r="G161" s="4">
        <v>27.59</v>
      </c>
      <c r="H161" s="3">
        <v>107</v>
      </c>
      <c r="I161" s="4" t="e">
        <v>#N/A</v>
      </c>
      <c r="J161" s="3">
        <v>28.805</v>
      </c>
      <c r="K161" s="7">
        <v>53.678600000000003</v>
      </c>
      <c r="L161" s="7">
        <v>90.988799999999998</v>
      </c>
      <c r="M161" s="3">
        <v>9043</v>
      </c>
      <c r="N161" s="3">
        <v>15030</v>
      </c>
    </row>
    <row r="162" spans="1:14" x14ac:dyDescent="0.3">
      <c r="A162" t="s">
        <v>174</v>
      </c>
      <c r="B162" s="2">
        <v>31198</v>
      </c>
      <c r="C162" s="3">
        <v>52518</v>
      </c>
      <c r="D162" s="3">
        <v>1507.51</v>
      </c>
      <c r="E162" s="3">
        <v>1507.51</v>
      </c>
      <c r="F162" s="3">
        <v>828.56</v>
      </c>
      <c r="G162" s="4">
        <v>27.6</v>
      </c>
      <c r="H162" s="3">
        <v>107.2</v>
      </c>
      <c r="I162" s="4" t="e">
        <v>#N/A</v>
      </c>
      <c r="J162" s="3">
        <v>27.623000000000001</v>
      </c>
      <c r="K162" s="7">
        <v>53.780900000000003</v>
      </c>
      <c r="L162" s="7">
        <v>91.165899999999993</v>
      </c>
      <c r="M162" s="3">
        <v>9132</v>
      </c>
      <c r="N162" s="3">
        <v>13646</v>
      </c>
    </row>
    <row r="163" spans="1:14" x14ac:dyDescent="0.3">
      <c r="A163" t="s">
        <v>175</v>
      </c>
      <c r="B163" s="2">
        <v>31228</v>
      </c>
      <c r="C163" s="3">
        <v>51066</v>
      </c>
      <c r="D163" s="3">
        <v>3047.203</v>
      </c>
      <c r="E163" s="3">
        <v>1511.05</v>
      </c>
      <c r="F163" s="3">
        <v>820.62900000000002</v>
      </c>
      <c r="G163" s="4">
        <v>27.25</v>
      </c>
      <c r="H163" s="3">
        <v>107.5</v>
      </c>
      <c r="I163" s="4" t="e">
        <v>#N/A</v>
      </c>
      <c r="J163" s="3">
        <v>27.143000000000001</v>
      </c>
      <c r="K163" s="7">
        <v>53.800899999999999</v>
      </c>
      <c r="L163" s="7">
        <v>91.269400000000005</v>
      </c>
      <c r="M163" s="3">
        <v>9022</v>
      </c>
      <c r="N163" s="3">
        <v>13094</v>
      </c>
    </row>
    <row r="164" spans="1:14" x14ac:dyDescent="0.3">
      <c r="A164" t="s">
        <v>176</v>
      </c>
      <c r="B164" s="2">
        <v>31259</v>
      </c>
      <c r="C164" s="3">
        <v>52016</v>
      </c>
      <c r="D164" s="3">
        <v>1516.3019999999999</v>
      </c>
      <c r="E164" s="3">
        <v>1516.3019999999999</v>
      </c>
      <c r="F164" s="3">
        <v>810.51499999999999</v>
      </c>
      <c r="G164" s="4">
        <v>26.57</v>
      </c>
      <c r="H164" s="3">
        <v>107.7</v>
      </c>
      <c r="I164" s="4" t="e">
        <v>#N/A</v>
      </c>
      <c r="J164" s="3">
        <v>27.329000000000001</v>
      </c>
      <c r="K164" s="7">
        <v>53.576900000000002</v>
      </c>
      <c r="L164" s="7">
        <v>89.699200000000005</v>
      </c>
      <c r="M164" s="3">
        <v>8949</v>
      </c>
      <c r="N164" s="3">
        <v>13397</v>
      </c>
    </row>
    <row r="165" spans="1:14" x14ac:dyDescent="0.3">
      <c r="A165" t="s">
        <v>177</v>
      </c>
      <c r="B165" s="2">
        <v>31290</v>
      </c>
      <c r="C165" s="3">
        <v>51879</v>
      </c>
      <c r="D165" s="3">
        <v>1493.7850000000001</v>
      </c>
      <c r="E165" s="3">
        <v>1493.7850000000001</v>
      </c>
      <c r="F165" s="3">
        <v>805.6</v>
      </c>
      <c r="G165" s="4">
        <v>26.61</v>
      </c>
      <c r="H165" s="3">
        <v>107.9</v>
      </c>
      <c r="I165" s="4" t="e">
        <v>#N/A</v>
      </c>
      <c r="J165" s="3">
        <v>27.754999999999999</v>
      </c>
      <c r="K165" s="7">
        <v>53.843400000000003</v>
      </c>
      <c r="L165" s="7">
        <v>89.537999999999997</v>
      </c>
      <c r="M165" s="3">
        <v>8803</v>
      </c>
      <c r="N165" s="3">
        <v>13400</v>
      </c>
    </row>
    <row r="166" spans="1:14" x14ac:dyDescent="0.3">
      <c r="A166" t="s">
        <v>178</v>
      </c>
      <c r="B166" s="2">
        <v>31320</v>
      </c>
      <c r="C166" s="3">
        <v>53790</v>
      </c>
      <c r="D166" s="3">
        <v>3038.5970000000002</v>
      </c>
      <c r="E166" s="3">
        <v>1502.444</v>
      </c>
      <c r="F166" s="3">
        <v>806.62</v>
      </c>
      <c r="G166" s="4">
        <v>26.56</v>
      </c>
      <c r="H166" s="3">
        <v>108.1</v>
      </c>
      <c r="I166" s="4" t="e">
        <v>#N/A</v>
      </c>
      <c r="J166" s="3">
        <v>28.289000000000001</v>
      </c>
      <c r="K166" s="7">
        <v>53.8658</v>
      </c>
      <c r="L166" s="7">
        <v>90.577500000000001</v>
      </c>
      <c r="M166" s="3">
        <v>8954</v>
      </c>
      <c r="N166" s="3">
        <v>14686</v>
      </c>
    </row>
    <row r="167" spans="1:14" x14ac:dyDescent="0.3">
      <c r="A167" t="s">
        <v>179</v>
      </c>
      <c r="B167" s="2">
        <v>31351</v>
      </c>
      <c r="C167" s="3">
        <v>55449</v>
      </c>
      <c r="D167" s="3">
        <v>1495.5329999999999</v>
      </c>
      <c r="E167" s="3">
        <v>1495.5329999999999</v>
      </c>
      <c r="F167" s="3">
        <v>803.56799999999998</v>
      </c>
      <c r="G167" s="4">
        <v>26.79</v>
      </c>
      <c r="H167" s="3">
        <v>108.5</v>
      </c>
      <c r="I167" s="4" t="e">
        <v>#N/A</v>
      </c>
      <c r="J167" s="3">
        <v>29.538</v>
      </c>
      <c r="K167" s="7">
        <v>53.751899999999999</v>
      </c>
      <c r="L167" s="7">
        <v>89.976399999999998</v>
      </c>
      <c r="M167" s="3">
        <v>8970</v>
      </c>
      <c r="N167" s="3">
        <v>16167</v>
      </c>
    </row>
    <row r="168" spans="1:14" x14ac:dyDescent="0.3">
      <c r="A168" t="s">
        <v>180</v>
      </c>
      <c r="B168" s="2">
        <v>31381</v>
      </c>
      <c r="C168" s="3">
        <v>55978</v>
      </c>
      <c r="D168" s="3">
        <v>1523.3969999999999</v>
      </c>
      <c r="E168" s="3">
        <v>1523.3969999999999</v>
      </c>
      <c r="F168" s="3">
        <v>812.40700000000004</v>
      </c>
      <c r="G168" s="4">
        <v>27.12</v>
      </c>
      <c r="H168" s="3">
        <v>109</v>
      </c>
      <c r="I168" s="4" t="e">
        <v>#N/A</v>
      </c>
      <c r="J168" s="3">
        <v>30.812999999999999</v>
      </c>
      <c r="K168" s="7">
        <v>54.106200000000001</v>
      </c>
      <c r="L168" s="7">
        <v>88.875799999999998</v>
      </c>
      <c r="M168" s="3">
        <v>8902</v>
      </c>
      <c r="N168" s="3">
        <v>16511</v>
      </c>
    </row>
    <row r="169" spans="1:14" x14ac:dyDescent="0.3">
      <c r="A169" t="s">
        <v>181</v>
      </c>
      <c r="B169" s="2">
        <v>31412</v>
      </c>
      <c r="C169" s="3">
        <v>56199</v>
      </c>
      <c r="D169" s="3">
        <v>3099.761</v>
      </c>
      <c r="E169" s="3">
        <v>1518.769</v>
      </c>
      <c r="F169" s="3">
        <v>814.20799999999997</v>
      </c>
      <c r="G169" s="4">
        <v>26.21</v>
      </c>
      <c r="H169" s="3">
        <v>109.5</v>
      </c>
      <c r="I169" s="4" t="e">
        <v>#N/A</v>
      </c>
      <c r="J169" s="3">
        <v>27.228000000000002</v>
      </c>
      <c r="K169" s="7">
        <v>54.2851</v>
      </c>
      <c r="L169" s="7">
        <v>90.706199999999995</v>
      </c>
      <c r="M169" s="3">
        <v>9030</v>
      </c>
      <c r="N169" s="3">
        <v>17062</v>
      </c>
    </row>
    <row r="170" spans="1:14" x14ac:dyDescent="0.3">
      <c r="A170" t="s">
        <v>182</v>
      </c>
      <c r="B170" s="2">
        <v>31443</v>
      </c>
      <c r="C170" s="3">
        <v>55379</v>
      </c>
      <c r="D170" s="3">
        <v>1535.3130000000001</v>
      </c>
      <c r="E170" s="3">
        <v>1535.3130000000001</v>
      </c>
      <c r="F170" s="3">
        <v>826.06899999999996</v>
      </c>
      <c r="G170" s="4">
        <v>24.93</v>
      </c>
      <c r="H170" s="3">
        <v>109.9</v>
      </c>
      <c r="I170" s="4">
        <v>22.93</v>
      </c>
      <c r="J170" s="3">
        <v>22.945</v>
      </c>
      <c r="K170" s="7">
        <v>54.929200000000002</v>
      </c>
      <c r="L170" s="7">
        <v>90.431200000000004</v>
      </c>
      <c r="M170" s="3">
        <v>9137</v>
      </c>
      <c r="N170" s="3">
        <v>15913</v>
      </c>
    </row>
    <row r="171" spans="1:14" x14ac:dyDescent="0.3">
      <c r="A171" t="s">
        <v>183</v>
      </c>
      <c r="B171" s="2">
        <v>31471</v>
      </c>
      <c r="C171" s="3">
        <v>55363</v>
      </c>
      <c r="D171" s="3">
        <v>1513.826</v>
      </c>
      <c r="E171" s="3">
        <v>1513.826</v>
      </c>
      <c r="F171" s="3">
        <v>827.10500000000002</v>
      </c>
      <c r="G171" s="4">
        <v>18.11</v>
      </c>
      <c r="H171" s="3">
        <v>109.7</v>
      </c>
      <c r="I171" s="4">
        <v>15.46</v>
      </c>
      <c r="J171" s="3">
        <v>15.442</v>
      </c>
      <c r="K171" s="7">
        <v>54.6218</v>
      </c>
      <c r="L171" s="7">
        <v>89.197800000000001</v>
      </c>
      <c r="M171" s="3">
        <v>9173</v>
      </c>
      <c r="N171" s="3">
        <v>16435</v>
      </c>
    </row>
    <row r="172" spans="1:14" x14ac:dyDescent="0.3">
      <c r="A172" t="s">
        <v>184</v>
      </c>
      <c r="B172" s="2">
        <v>31502</v>
      </c>
      <c r="C172" s="3">
        <v>54824</v>
      </c>
      <c r="D172" s="3">
        <v>3008.6770000000001</v>
      </c>
      <c r="E172" s="3">
        <v>1488.558</v>
      </c>
      <c r="F172" s="3">
        <v>837.79200000000003</v>
      </c>
      <c r="G172" s="4">
        <v>14.22</v>
      </c>
      <c r="H172" s="3">
        <v>109.1</v>
      </c>
      <c r="I172" s="4">
        <v>12.61</v>
      </c>
      <c r="J172" s="3">
        <v>12.618</v>
      </c>
      <c r="K172" s="7">
        <v>54.4358</v>
      </c>
      <c r="L172" s="7">
        <v>86.808199999999999</v>
      </c>
      <c r="M172" s="3">
        <v>9013</v>
      </c>
      <c r="N172" s="3">
        <v>15993</v>
      </c>
    </row>
    <row r="173" spans="1:14" x14ac:dyDescent="0.3">
      <c r="A173" t="s">
        <v>185</v>
      </c>
      <c r="B173" s="2">
        <v>31532</v>
      </c>
      <c r="C173" s="3">
        <v>54867</v>
      </c>
      <c r="D173" s="3">
        <v>1479.4929999999999</v>
      </c>
      <c r="E173" s="3">
        <v>1479.4929999999999</v>
      </c>
      <c r="F173" s="3">
        <v>836.572</v>
      </c>
      <c r="G173" s="4">
        <v>13.15</v>
      </c>
      <c r="H173" s="3">
        <v>108.7</v>
      </c>
      <c r="I173" s="4">
        <v>12.84</v>
      </c>
      <c r="J173" s="3">
        <v>12.847</v>
      </c>
      <c r="K173" s="7">
        <v>54.69</v>
      </c>
      <c r="L173" s="7">
        <v>83.926400000000001</v>
      </c>
      <c r="M173" s="3">
        <v>8864</v>
      </c>
      <c r="N173" s="3">
        <v>16701</v>
      </c>
    </row>
    <row r="174" spans="1:14" x14ac:dyDescent="0.3">
      <c r="A174" t="s">
        <v>186</v>
      </c>
      <c r="B174" s="2">
        <v>31563</v>
      </c>
      <c r="C174" s="3">
        <v>56062</v>
      </c>
      <c r="D174" s="3">
        <v>1505.8219999999999</v>
      </c>
      <c r="E174" s="3">
        <v>1505.8219999999999</v>
      </c>
      <c r="F174" s="3">
        <v>828.51700000000005</v>
      </c>
      <c r="G174" s="4">
        <v>13.17</v>
      </c>
      <c r="H174" s="3">
        <v>109</v>
      </c>
      <c r="I174" s="4">
        <v>15.38</v>
      </c>
      <c r="J174" s="3">
        <v>15.444000000000001</v>
      </c>
      <c r="K174" s="7">
        <v>54.773600000000002</v>
      </c>
      <c r="L174" s="7">
        <v>83.432199999999995</v>
      </c>
      <c r="M174" s="3">
        <v>8838</v>
      </c>
      <c r="N174" s="3">
        <v>16904</v>
      </c>
    </row>
    <row r="175" spans="1:14" x14ac:dyDescent="0.3">
      <c r="A175" t="s">
        <v>187</v>
      </c>
      <c r="B175" s="2">
        <v>31593</v>
      </c>
      <c r="C175" s="3">
        <v>56852</v>
      </c>
      <c r="D175" s="3">
        <v>3105.5120000000002</v>
      </c>
      <c r="E175" s="3">
        <v>1542.893</v>
      </c>
      <c r="F175" s="3">
        <v>828.44100000000003</v>
      </c>
      <c r="G175" s="4">
        <v>12.25</v>
      </c>
      <c r="H175" s="3">
        <v>109.4</v>
      </c>
      <c r="I175" s="4">
        <v>13.43</v>
      </c>
      <c r="J175" s="3">
        <v>13.468999999999999</v>
      </c>
      <c r="K175" s="7">
        <v>54.539000000000001</v>
      </c>
      <c r="L175" s="7">
        <v>82.300200000000004</v>
      </c>
      <c r="M175" s="3">
        <v>8623</v>
      </c>
      <c r="N175" s="3">
        <v>18153</v>
      </c>
    </row>
    <row r="176" spans="1:14" x14ac:dyDescent="0.3">
      <c r="A176" t="s">
        <v>188</v>
      </c>
      <c r="B176" s="2">
        <v>31624</v>
      </c>
      <c r="C176" s="3">
        <v>57990</v>
      </c>
      <c r="D176" s="3">
        <v>1572.732</v>
      </c>
      <c r="E176" s="3">
        <v>1572.732</v>
      </c>
      <c r="F176" s="3">
        <v>845.19799999999998</v>
      </c>
      <c r="G176" s="4">
        <v>10.91</v>
      </c>
      <c r="H176" s="3">
        <v>109.5</v>
      </c>
      <c r="I176" s="4">
        <v>11.59</v>
      </c>
      <c r="J176" s="3">
        <v>11.574999999999999</v>
      </c>
      <c r="K176" s="7">
        <v>54.834200000000003</v>
      </c>
      <c r="L176" s="7">
        <v>81.955200000000005</v>
      </c>
      <c r="M176" s="3">
        <v>8660</v>
      </c>
      <c r="N176" s="3">
        <v>18866</v>
      </c>
    </row>
    <row r="177" spans="1:14" x14ac:dyDescent="0.3">
      <c r="A177" t="s">
        <v>189</v>
      </c>
      <c r="B177" s="2">
        <v>31655</v>
      </c>
      <c r="C177" s="3">
        <v>58718</v>
      </c>
      <c r="D177" s="3">
        <v>1582.297</v>
      </c>
      <c r="E177" s="3">
        <v>1582.297</v>
      </c>
      <c r="F177" s="3">
        <v>837.68700000000001</v>
      </c>
      <c r="G177" s="4">
        <v>11.87</v>
      </c>
      <c r="H177" s="3">
        <v>109.6</v>
      </c>
      <c r="I177" s="4">
        <v>15.1</v>
      </c>
      <c r="J177" s="3">
        <v>15.092000000000001</v>
      </c>
      <c r="K177" s="7">
        <v>54.97</v>
      </c>
      <c r="L177" s="7">
        <v>81.2029</v>
      </c>
      <c r="M177" s="3">
        <v>8374</v>
      </c>
      <c r="N177" s="3">
        <v>19506</v>
      </c>
    </row>
    <row r="178" spans="1:14" x14ac:dyDescent="0.3">
      <c r="A178" t="s">
        <v>190</v>
      </c>
      <c r="B178" s="2">
        <v>31685</v>
      </c>
      <c r="C178" s="3">
        <v>54733</v>
      </c>
      <c r="D178" s="3">
        <v>3293.875</v>
      </c>
      <c r="E178" s="3">
        <v>1617.9749999999999</v>
      </c>
      <c r="F178" s="3">
        <v>844.18399999999997</v>
      </c>
      <c r="G178" s="4">
        <v>12.85</v>
      </c>
      <c r="H178" s="3">
        <v>110</v>
      </c>
      <c r="I178" s="4">
        <v>14.87</v>
      </c>
      <c r="J178" s="3">
        <v>14.913</v>
      </c>
      <c r="K178" s="7">
        <v>55.125100000000003</v>
      </c>
      <c r="L178" s="7">
        <v>80.5702</v>
      </c>
      <c r="M178" s="3">
        <v>8328</v>
      </c>
      <c r="N178" s="3">
        <v>15872</v>
      </c>
    </row>
    <row r="179" spans="1:14" x14ac:dyDescent="0.3">
      <c r="A179" t="s">
        <v>191</v>
      </c>
      <c r="B179" s="2">
        <v>31716</v>
      </c>
      <c r="C179" s="3">
        <v>55042</v>
      </c>
      <c r="D179" s="3">
        <v>1610.4480000000001</v>
      </c>
      <c r="E179" s="3">
        <v>1610.4480000000001</v>
      </c>
      <c r="F179" s="3">
        <v>851.40599999999995</v>
      </c>
      <c r="G179" s="4">
        <v>12.78</v>
      </c>
      <c r="H179" s="3">
        <v>110.2</v>
      </c>
      <c r="I179" s="4">
        <v>14.9</v>
      </c>
      <c r="J179" s="3">
        <v>14.852</v>
      </c>
      <c r="K179" s="7">
        <v>55.3279</v>
      </c>
      <c r="L179" s="7">
        <v>81.094899999999996</v>
      </c>
      <c r="M179" s="3">
        <v>8419</v>
      </c>
      <c r="N179" s="3">
        <v>16122</v>
      </c>
    </row>
    <row r="180" spans="1:14" x14ac:dyDescent="0.3">
      <c r="A180" t="s">
        <v>192</v>
      </c>
      <c r="B180" s="2">
        <v>31746</v>
      </c>
      <c r="C180" s="3">
        <v>55895</v>
      </c>
      <c r="D180" s="3">
        <v>1612.02</v>
      </c>
      <c r="E180" s="3">
        <v>1612.02</v>
      </c>
      <c r="F180" s="3">
        <v>848.55499999999995</v>
      </c>
      <c r="G180" s="4">
        <v>13.46</v>
      </c>
      <c r="H180" s="3">
        <v>110.4</v>
      </c>
      <c r="I180" s="4">
        <v>15.22</v>
      </c>
      <c r="J180" s="3">
        <v>15.207000000000001</v>
      </c>
      <c r="K180" s="7">
        <v>55.530900000000003</v>
      </c>
      <c r="L180" s="7">
        <v>82.075999999999993</v>
      </c>
      <c r="M180" s="3">
        <v>8412</v>
      </c>
      <c r="N180" s="3">
        <v>16551</v>
      </c>
    </row>
    <row r="181" spans="1:14" x14ac:dyDescent="0.3">
      <c r="A181" t="s">
        <v>193</v>
      </c>
      <c r="B181" s="2">
        <v>31777</v>
      </c>
      <c r="C181" s="3">
        <v>56113</v>
      </c>
      <c r="D181" s="3">
        <v>3215.335</v>
      </c>
      <c r="E181" s="3">
        <v>1592.5119999999999</v>
      </c>
      <c r="F181" s="3">
        <v>842.78899999999999</v>
      </c>
      <c r="G181" s="4">
        <v>14.17</v>
      </c>
      <c r="H181" s="3">
        <v>110.8</v>
      </c>
      <c r="I181" s="4">
        <v>16.11</v>
      </c>
      <c r="J181" s="3">
        <v>16.076000000000001</v>
      </c>
      <c r="K181" s="7">
        <v>56.067100000000003</v>
      </c>
      <c r="L181" s="7">
        <v>82.131</v>
      </c>
      <c r="M181" s="3">
        <v>8352</v>
      </c>
      <c r="N181" s="3">
        <v>16775</v>
      </c>
    </row>
    <row r="182" spans="1:14" x14ac:dyDescent="0.3">
      <c r="A182" t="s">
        <v>194</v>
      </c>
      <c r="B182" s="2">
        <v>31808</v>
      </c>
      <c r="C182" s="3">
        <v>55477</v>
      </c>
      <c r="D182" s="3">
        <v>1586.0129999999999</v>
      </c>
      <c r="E182" s="3">
        <v>1586.0129999999999</v>
      </c>
      <c r="F182" s="3">
        <v>847.93899999999996</v>
      </c>
      <c r="G182" s="4">
        <v>16.45</v>
      </c>
      <c r="H182" s="3">
        <v>111.4</v>
      </c>
      <c r="I182" s="4">
        <v>18.649999999999999</v>
      </c>
      <c r="J182" s="3">
        <v>18.655999999999999</v>
      </c>
      <c r="K182" s="7">
        <v>55.870100000000001</v>
      </c>
      <c r="L182" s="7">
        <v>82.832700000000003</v>
      </c>
      <c r="M182" s="3">
        <v>8480</v>
      </c>
      <c r="N182" s="3">
        <v>16030</v>
      </c>
    </row>
    <row r="183" spans="1:14" x14ac:dyDescent="0.3">
      <c r="A183" t="s">
        <v>195</v>
      </c>
      <c r="B183" s="2">
        <v>31836</v>
      </c>
      <c r="C183" s="3">
        <v>54751</v>
      </c>
      <c r="D183" s="3">
        <v>1563.37</v>
      </c>
      <c r="E183" s="3">
        <v>1563.37</v>
      </c>
      <c r="F183" s="3">
        <v>848.56700000000001</v>
      </c>
      <c r="G183" s="4">
        <v>16.98</v>
      </c>
      <c r="H183" s="3">
        <v>111.8</v>
      </c>
      <c r="I183" s="4">
        <v>17.75</v>
      </c>
      <c r="J183" s="3">
        <v>17.725999999999999</v>
      </c>
      <c r="K183" s="7">
        <v>56.7044</v>
      </c>
      <c r="L183" s="7">
        <v>82.892700000000005</v>
      </c>
      <c r="M183" s="3">
        <v>8389</v>
      </c>
      <c r="N183" s="3">
        <v>15600</v>
      </c>
    </row>
    <row r="184" spans="1:14" x14ac:dyDescent="0.3">
      <c r="A184" t="s">
        <v>196</v>
      </c>
      <c r="B184" s="2">
        <v>31867</v>
      </c>
      <c r="C184" s="3">
        <v>54022</v>
      </c>
      <c r="D184" s="3">
        <v>3114.4180000000001</v>
      </c>
      <c r="E184" s="3">
        <v>1556.69</v>
      </c>
      <c r="F184" s="3">
        <v>852.43799999999999</v>
      </c>
      <c r="G184" s="4">
        <v>17.260000000000002</v>
      </c>
      <c r="H184" s="3">
        <v>112.2</v>
      </c>
      <c r="I184" s="4">
        <v>18.3</v>
      </c>
      <c r="J184" s="3">
        <v>18.305</v>
      </c>
      <c r="K184" s="7">
        <v>56.7438</v>
      </c>
      <c r="L184" s="7">
        <v>82.549899999999994</v>
      </c>
      <c r="M184" s="3">
        <v>8464</v>
      </c>
      <c r="N184" s="3">
        <v>15098</v>
      </c>
    </row>
    <row r="185" spans="1:14" x14ac:dyDescent="0.3">
      <c r="A185" t="s">
        <v>197</v>
      </c>
      <c r="B185" s="2">
        <v>31897</v>
      </c>
      <c r="C185" s="3">
        <v>54610</v>
      </c>
      <c r="D185" s="3">
        <v>1539.2470000000001</v>
      </c>
      <c r="E185" s="3">
        <v>1539.2470000000001</v>
      </c>
      <c r="F185" s="3">
        <v>850.94</v>
      </c>
      <c r="G185" s="4">
        <v>17.89</v>
      </c>
      <c r="H185" s="3">
        <v>112.7</v>
      </c>
      <c r="I185" s="4">
        <v>18.68</v>
      </c>
      <c r="J185" s="3">
        <v>18.643000000000001</v>
      </c>
      <c r="K185" s="7">
        <v>57.085799999999999</v>
      </c>
      <c r="L185" s="7">
        <v>83.149799999999999</v>
      </c>
      <c r="M185" s="3">
        <v>8498</v>
      </c>
      <c r="N185" s="3">
        <v>15773</v>
      </c>
    </row>
    <row r="186" spans="1:14" x14ac:dyDescent="0.3">
      <c r="A186" t="s">
        <v>198</v>
      </c>
      <c r="B186" s="2">
        <v>31928</v>
      </c>
      <c r="C186" s="3">
        <v>55381</v>
      </c>
      <c r="D186" s="3">
        <v>1541.7460000000001</v>
      </c>
      <c r="E186" s="3">
        <v>1541.7460000000001</v>
      </c>
      <c r="F186" s="3">
        <v>849.83199999999999</v>
      </c>
      <c r="G186" s="4">
        <v>18.25</v>
      </c>
      <c r="H186" s="3">
        <v>113</v>
      </c>
      <c r="I186" s="4">
        <v>19.440000000000001</v>
      </c>
      <c r="J186" s="3">
        <v>19.414999999999999</v>
      </c>
      <c r="K186" s="7">
        <v>57.478400000000001</v>
      </c>
      <c r="L186" s="7">
        <v>82.930599999999998</v>
      </c>
      <c r="M186" s="3">
        <v>8336</v>
      </c>
      <c r="N186" s="3">
        <v>16408</v>
      </c>
    </row>
    <row r="187" spans="1:14" x14ac:dyDescent="0.3">
      <c r="A187" t="s">
        <v>199</v>
      </c>
      <c r="B187" s="2">
        <v>31958</v>
      </c>
      <c r="C187" s="3">
        <v>55200</v>
      </c>
      <c r="D187" s="3">
        <v>3131.3319999999999</v>
      </c>
      <c r="E187" s="3">
        <v>1547.96</v>
      </c>
      <c r="F187" s="3">
        <v>854.78499999999997</v>
      </c>
      <c r="G187" s="4">
        <v>18.71</v>
      </c>
      <c r="H187" s="3">
        <v>113.5</v>
      </c>
      <c r="I187" s="4">
        <v>20.07</v>
      </c>
      <c r="J187" s="3">
        <v>20.033999999999999</v>
      </c>
      <c r="K187" s="7">
        <v>57.721699999999998</v>
      </c>
      <c r="L187" s="7">
        <v>83.707300000000004</v>
      </c>
      <c r="M187" s="3">
        <v>8279</v>
      </c>
      <c r="N187" s="3">
        <v>16854</v>
      </c>
    </row>
    <row r="188" spans="1:14" x14ac:dyDescent="0.3">
      <c r="A188" t="s">
        <v>200</v>
      </c>
      <c r="B188" s="2">
        <v>31989</v>
      </c>
      <c r="C188" s="3">
        <v>57665</v>
      </c>
      <c r="D188" s="3">
        <v>1558.4760000000001</v>
      </c>
      <c r="E188" s="3">
        <v>1558.4760000000001</v>
      </c>
      <c r="F188" s="3">
        <v>853.76199999999994</v>
      </c>
      <c r="G188" s="4">
        <v>19.260000000000002</v>
      </c>
      <c r="H188" s="3">
        <v>113.8</v>
      </c>
      <c r="I188" s="4">
        <v>21.34</v>
      </c>
      <c r="J188" s="3">
        <v>21.355</v>
      </c>
      <c r="K188" s="7">
        <v>58.163600000000002</v>
      </c>
      <c r="L188" s="7">
        <v>84.001800000000003</v>
      </c>
      <c r="M188" s="3">
        <v>8251</v>
      </c>
      <c r="N188" s="3">
        <v>18376</v>
      </c>
    </row>
    <row r="189" spans="1:14" x14ac:dyDescent="0.3">
      <c r="A189" t="s">
        <v>201</v>
      </c>
      <c r="B189" s="2">
        <v>32020</v>
      </c>
      <c r="C189" s="3">
        <v>58390</v>
      </c>
      <c r="D189" s="3">
        <v>1592.0050000000001</v>
      </c>
      <c r="E189" s="3">
        <v>1592.0050000000001</v>
      </c>
      <c r="F189" s="3">
        <v>864.44600000000003</v>
      </c>
      <c r="G189" s="4">
        <v>19.32</v>
      </c>
      <c r="H189" s="3">
        <v>114.3</v>
      </c>
      <c r="I189" s="4">
        <v>20.309999999999999</v>
      </c>
      <c r="J189" s="3">
        <v>20.274000000000001</v>
      </c>
      <c r="K189" s="7">
        <v>58.479599999999998</v>
      </c>
      <c r="L189" s="7">
        <v>85.843999999999994</v>
      </c>
      <c r="M189" s="3">
        <v>8210</v>
      </c>
      <c r="N189" s="3">
        <v>19216</v>
      </c>
    </row>
    <row r="190" spans="1:14" x14ac:dyDescent="0.3">
      <c r="A190" t="s">
        <v>202</v>
      </c>
      <c r="B190" s="2">
        <v>32050</v>
      </c>
      <c r="C190" s="3">
        <v>57787</v>
      </c>
      <c r="D190" s="3">
        <v>3288.6320000000001</v>
      </c>
      <c r="E190" s="3">
        <v>1605.7049999999999</v>
      </c>
      <c r="F190" s="3">
        <v>871.05399999999997</v>
      </c>
      <c r="G190" s="4">
        <v>18.57</v>
      </c>
      <c r="H190" s="3">
        <v>114.7</v>
      </c>
      <c r="I190" s="4">
        <v>19.53</v>
      </c>
      <c r="J190" s="3">
        <v>19.526</v>
      </c>
      <c r="K190" s="7">
        <v>58.887700000000002</v>
      </c>
      <c r="L190" s="7">
        <v>86.193200000000004</v>
      </c>
      <c r="M190" s="3">
        <v>8205</v>
      </c>
      <c r="N190" s="3">
        <v>18348</v>
      </c>
    </row>
    <row r="191" spans="1:14" x14ac:dyDescent="0.3">
      <c r="A191" t="s">
        <v>203</v>
      </c>
      <c r="B191" s="2">
        <v>32081</v>
      </c>
      <c r="C191" s="3">
        <v>58012</v>
      </c>
      <c r="D191" s="3">
        <v>1609.9770000000001</v>
      </c>
      <c r="E191" s="3">
        <v>1609.9770000000001</v>
      </c>
      <c r="F191" s="3">
        <v>891.54600000000005</v>
      </c>
      <c r="G191" s="4">
        <v>18.53</v>
      </c>
      <c r="H191" s="3">
        <v>115</v>
      </c>
      <c r="I191" s="4">
        <v>19.86</v>
      </c>
      <c r="J191" s="3">
        <v>19.847999999999999</v>
      </c>
      <c r="K191" s="7">
        <v>59.735700000000001</v>
      </c>
      <c r="L191" s="7">
        <v>86.928399999999996</v>
      </c>
      <c r="M191" s="3">
        <v>8364</v>
      </c>
      <c r="N191" s="3">
        <v>18447</v>
      </c>
    </row>
    <row r="192" spans="1:14" x14ac:dyDescent="0.3">
      <c r="A192" t="s">
        <v>204</v>
      </c>
      <c r="B192" s="2">
        <v>32111</v>
      </c>
      <c r="C192" s="3">
        <v>57541</v>
      </c>
      <c r="D192" s="3">
        <v>1634.9480000000001</v>
      </c>
      <c r="E192" s="3">
        <v>1634.9480000000001</v>
      </c>
      <c r="F192" s="3">
        <v>902.18399999999997</v>
      </c>
      <c r="G192" s="4">
        <v>18.14</v>
      </c>
      <c r="H192" s="3">
        <v>115.4</v>
      </c>
      <c r="I192" s="4">
        <v>18.850000000000001</v>
      </c>
      <c r="J192" s="3">
        <v>18.920000000000002</v>
      </c>
      <c r="K192" s="7">
        <v>60.058500000000002</v>
      </c>
      <c r="L192" s="7">
        <v>87.427700000000002</v>
      </c>
      <c r="M192" s="3">
        <v>8397</v>
      </c>
      <c r="N192" s="3">
        <v>17931</v>
      </c>
    </row>
    <row r="193" spans="1:14" x14ac:dyDescent="0.3">
      <c r="A193" t="s">
        <v>205</v>
      </c>
      <c r="B193" s="2">
        <v>32142</v>
      </c>
      <c r="C193" s="3">
        <v>57612</v>
      </c>
      <c r="D193" s="3">
        <v>3304.46</v>
      </c>
      <c r="E193" s="3">
        <v>1607.451</v>
      </c>
      <c r="F193" s="3">
        <v>889.64300000000003</v>
      </c>
      <c r="G193" s="4">
        <v>17.2</v>
      </c>
      <c r="H193" s="3">
        <v>115.6</v>
      </c>
      <c r="I193" s="4">
        <v>17.28</v>
      </c>
      <c r="J193" s="3">
        <v>17.241</v>
      </c>
      <c r="K193" s="7">
        <v>60.450099999999999</v>
      </c>
      <c r="L193" s="7">
        <v>87.609499999999997</v>
      </c>
      <c r="M193" s="3">
        <v>8318</v>
      </c>
      <c r="N193" s="3">
        <v>17948</v>
      </c>
    </row>
    <row r="194" spans="1:14" x14ac:dyDescent="0.3">
      <c r="A194" t="s">
        <v>206</v>
      </c>
      <c r="B194" s="2">
        <v>32173</v>
      </c>
      <c r="C194" s="3">
        <v>56755</v>
      </c>
      <c r="D194" s="3">
        <v>3621.6190000000001</v>
      </c>
      <c r="E194" s="3">
        <v>1596.9939999999999</v>
      </c>
      <c r="F194" s="3">
        <v>888.303</v>
      </c>
      <c r="G194" s="4">
        <v>15.45</v>
      </c>
      <c r="H194" s="3">
        <v>116</v>
      </c>
      <c r="I194" s="4">
        <v>17.13</v>
      </c>
      <c r="J194" s="3">
        <v>17.16</v>
      </c>
      <c r="K194" s="7">
        <v>60.3095</v>
      </c>
      <c r="L194" s="7">
        <v>86.364500000000007</v>
      </c>
      <c r="M194" s="3">
        <v>8250</v>
      </c>
      <c r="N194" s="3">
        <v>17060</v>
      </c>
    </row>
    <row r="195" spans="1:14" x14ac:dyDescent="0.3">
      <c r="A195" t="s">
        <v>207</v>
      </c>
      <c r="B195" s="2">
        <v>32202</v>
      </c>
      <c r="C195" s="3">
        <v>56884</v>
      </c>
      <c r="D195" s="3">
        <v>3556.2939999999999</v>
      </c>
      <c r="E195" s="3">
        <v>1575.694</v>
      </c>
      <c r="F195" s="3">
        <v>892.16700000000003</v>
      </c>
      <c r="G195" s="4">
        <v>15.43</v>
      </c>
      <c r="H195" s="3">
        <v>116.2</v>
      </c>
      <c r="I195" s="4">
        <v>16.8</v>
      </c>
      <c r="J195" s="3">
        <v>16.765000000000001</v>
      </c>
      <c r="K195" s="7">
        <v>60.502699999999997</v>
      </c>
      <c r="L195" s="7">
        <v>86.659899999999993</v>
      </c>
      <c r="M195" s="3">
        <v>8374</v>
      </c>
      <c r="N195" s="3">
        <v>16969</v>
      </c>
    </row>
    <row r="196" spans="1:14" x14ac:dyDescent="0.3">
      <c r="A196" t="s">
        <v>208</v>
      </c>
      <c r="B196" s="2">
        <v>32233</v>
      </c>
      <c r="C196" s="3">
        <v>57284</v>
      </c>
      <c r="D196" s="3">
        <v>3480.6109999999999</v>
      </c>
      <c r="E196" s="3">
        <v>1559.2670000000001</v>
      </c>
      <c r="F196" s="3">
        <v>898.94100000000003</v>
      </c>
      <c r="G196" s="4">
        <v>14.73</v>
      </c>
      <c r="H196" s="3">
        <v>116.5</v>
      </c>
      <c r="I196" s="4">
        <v>16.2</v>
      </c>
      <c r="J196" s="3">
        <v>16.216999999999999</v>
      </c>
      <c r="K196" s="7">
        <v>60.659599999999998</v>
      </c>
      <c r="L196" s="7">
        <v>87.331199999999995</v>
      </c>
      <c r="M196" s="3">
        <v>8374</v>
      </c>
      <c r="N196" s="3">
        <v>17238</v>
      </c>
    </row>
    <row r="197" spans="1:14" x14ac:dyDescent="0.3">
      <c r="A197" t="s">
        <v>209</v>
      </c>
      <c r="B197" s="2">
        <v>32263</v>
      </c>
      <c r="C197" s="3">
        <v>57635</v>
      </c>
      <c r="D197" s="3">
        <v>3505.8139999999999</v>
      </c>
      <c r="E197" s="3">
        <v>1578.298</v>
      </c>
      <c r="F197" s="3">
        <v>904.63499999999999</v>
      </c>
      <c r="G197" s="4">
        <v>15.62</v>
      </c>
      <c r="H197" s="3">
        <v>117.2</v>
      </c>
      <c r="I197" s="4">
        <v>17.86</v>
      </c>
      <c r="J197" s="3">
        <v>17.875</v>
      </c>
      <c r="K197" s="7">
        <v>61.197699999999998</v>
      </c>
      <c r="L197" s="7">
        <v>86.947500000000005</v>
      </c>
      <c r="M197" s="3">
        <v>8288</v>
      </c>
      <c r="N197" s="3">
        <v>17763</v>
      </c>
    </row>
    <row r="198" spans="1:14" x14ac:dyDescent="0.3">
      <c r="A198" t="s">
        <v>210</v>
      </c>
      <c r="B198" s="2">
        <v>32294</v>
      </c>
      <c r="C198" s="3">
        <v>57259</v>
      </c>
      <c r="D198" s="3">
        <v>3591.6590000000001</v>
      </c>
      <c r="E198" s="3">
        <v>1613.78</v>
      </c>
      <c r="F198" s="3">
        <v>907.61400000000003</v>
      </c>
      <c r="G198" s="4">
        <v>15.93</v>
      </c>
      <c r="H198" s="3">
        <v>117.5</v>
      </c>
      <c r="I198" s="4">
        <v>17.420000000000002</v>
      </c>
      <c r="J198" s="3">
        <v>17.437999999999999</v>
      </c>
      <c r="K198" s="7">
        <v>61.037100000000002</v>
      </c>
      <c r="L198" s="7">
        <v>87.67</v>
      </c>
      <c r="M198" s="3">
        <v>8229</v>
      </c>
      <c r="N198" s="3">
        <v>17725</v>
      </c>
    </row>
    <row r="199" spans="1:14" x14ac:dyDescent="0.3">
      <c r="A199" t="s">
        <v>211</v>
      </c>
      <c r="B199" s="2">
        <v>32324</v>
      </c>
      <c r="C199" s="3">
        <v>57022</v>
      </c>
      <c r="D199" s="3">
        <v>3595.848</v>
      </c>
      <c r="E199" s="3">
        <v>1611.809</v>
      </c>
      <c r="F199" s="3">
        <v>908.91399999999999</v>
      </c>
      <c r="G199" s="4">
        <v>15.5</v>
      </c>
      <c r="H199" s="3">
        <v>118</v>
      </c>
      <c r="I199" s="4">
        <v>16.53</v>
      </c>
      <c r="J199" s="3">
        <v>16.53</v>
      </c>
      <c r="K199" s="7">
        <v>61.159199999999998</v>
      </c>
      <c r="L199" s="7">
        <v>87.491399999999999</v>
      </c>
      <c r="M199" s="3">
        <v>8170</v>
      </c>
      <c r="N199" s="3">
        <v>18032</v>
      </c>
    </row>
    <row r="200" spans="1:14" x14ac:dyDescent="0.3">
      <c r="A200" t="s">
        <v>212</v>
      </c>
      <c r="B200" s="2">
        <v>32355</v>
      </c>
      <c r="C200" s="3">
        <v>57327</v>
      </c>
      <c r="D200" s="3">
        <v>3676.1950000000002</v>
      </c>
      <c r="E200" s="3">
        <v>1629.1189999999999</v>
      </c>
      <c r="F200" s="3">
        <v>900.83399999999995</v>
      </c>
      <c r="G200" s="4">
        <v>14.81</v>
      </c>
      <c r="H200" s="3">
        <v>118.5</v>
      </c>
      <c r="I200" s="4">
        <v>15.5</v>
      </c>
      <c r="J200" s="3">
        <v>15.497999999999999</v>
      </c>
      <c r="K200" s="7">
        <v>61.108899999999998</v>
      </c>
      <c r="L200" s="7">
        <v>87.213899999999995</v>
      </c>
      <c r="M200" s="3">
        <v>8040</v>
      </c>
      <c r="N200" s="3">
        <v>18122</v>
      </c>
    </row>
    <row r="201" spans="1:14" x14ac:dyDescent="0.3">
      <c r="A201" t="s">
        <v>213</v>
      </c>
      <c r="B201" s="2">
        <v>32386</v>
      </c>
      <c r="C201" s="3">
        <v>58457</v>
      </c>
      <c r="D201" s="3">
        <v>3678.0369999999998</v>
      </c>
      <c r="E201" s="3">
        <v>1623.519</v>
      </c>
      <c r="F201" s="3">
        <v>885.70899999999995</v>
      </c>
      <c r="G201" s="4">
        <v>14.32</v>
      </c>
      <c r="H201" s="3">
        <v>119</v>
      </c>
      <c r="I201" s="4">
        <v>15.52</v>
      </c>
      <c r="J201" s="3">
        <v>15.523999999999999</v>
      </c>
      <c r="K201" s="7">
        <v>61.205399999999997</v>
      </c>
      <c r="L201" s="7">
        <v>87.394800000000004</v>
      </c>
      <c r="M201" s="3">
        <v>8079</v>
      </c>
      <c r="N201" s="3">
        <v>19372</v>
      </c>
    </row>
    <row r="202" spans="1:14" x14ac:dyDescent="0.3">
      <c r="A202" t="s">
        <v>214</v>
      </c>
      <c r="B202" s="2">
        <v>32416</v>
      </c>
      <c r="C202" s="3">
        <v>58944</v>
      </c>
      <c r="D202" s="3">
        <v>3670.8020000000001</v>
      </c>
      <c r="E202" s="3">
        <v>1628.393</v>
      </c>
      <c r="F202" s="3">
        <v>883.21900000000005</v>
      </c>
      <c r="G202" s="4">
        <v>13.84</v>
      </c>
      <c r="H202" s="3">
        <v>119.5</v>
      </c>
      <c r="I202" s="4">
        <v>14.54</v>
      </c>
      <c r="J202" s="3">
        <v>14.467000000000001</v>
      </c>
      <c r="K202" s="7">
        <v>61.3934</v>
      </c>
      <c r="L202" s="7">
        <v>86.292599999999993</v>
      </c>
      <c r="M202" s="3">
        <v>7895</v>
      </c>
      <c r="N202" s="3">
        <v>20047</v>
      </c>
    </row>
    <row r="203" spans="1:14" x14ac:dyDescent="0.3">
      <c r="A203" t="s">
        <v>215</v>
      </c>
      <c r="B203" s="2">
        <v>32447</v>
      </c>
      <c r="C203" s="3">
        <v>60523</v>
      </c>
      <c r="D203" s="3">
        <v>3680.1370000000002</v>
      </c>
      <c r="E203" s="3">
        <v>1630.425</v>
      </c>
      <c r="F203" s="3">
        <v>895.58900000000006</v>
      </c>
      <c r="G203" s="4">
        <v>13.05</v>
      </c>
      <c r="H203" s="3">
        <v>119.9</v>
      </c>
      <c r="I203" s="4">
        <v>13.77</v>
      </c>
      <c r="J203" s="3">
        <v>13.798</v>
      </c>
      <c r="K203" s="7">
        <v>61.665100000000002</v>
      </c>
      <c r="L203" s="7">
        <v>86.4512</v>
      </c>
      <c r="M203" s="3">
        <v>8023</v>
      </c>
      <c r="N203" s="3">
        <v>21189</v>
      </c>
    </row>
    <row r="204" spans="1:14" x14ac:dyDescent="0.3">
      <c r="A204" t="s">
        <v>216</v>
      </c>
      <c r="B204" s="2">
        <v>32477</v>
      </c>
      <c r="C204" s="3">
        <v>61008</v>
      </c>
      <c r="D204" s="3">
        <v>3639.67</v>
      </c>
      <c r="E204" s="3">
        <v>1631.2750000000001</v>
      </c>
      <c r="F204" s="3">
        <v>895.68700000000001</v>
      </c>
      <c r="G204" s="4">
        <v>12.66</v>
      </c>
      <c r="H204" s="3">
        <v>120.3</v>
      </c>
      <c r="I204" s="4">
        <v>14.14</v>
      </c>
      <c r="J204" s="3">
        <v>13.977</v>
      </c>
      <c r="K204" s="7">
        <v>61.889400000000002</v>
      </c>
      <c r="L204" s="7">
        <v>86.455500000000001</v>
      </c>
      <c r="M204" s="3">
        <v>8023</v>
      </c>
      <c r="N204" s="3">
        <v>21785</v>
      </c>
    </row>
    <row r="205" spans="1:14" x14ac:dyDescent="0.3">
      <c r="A205" t="s">
        <v>217</v>
      </c>
      <c r="B205" s="2">
        <v>32508</v>
      </c>
      <c r="C205" s="3">
        <v>61238</v>
      </c>
      <c r="D205" s="3">
        <v>3566.6410000000001</v>
      </c>
      <c r="E205" s="3">
        <v>1597.232</v>
      </c>
      <c r="F205" s="3">
        <v>889.87400000000002</v>
      </c>
      <c r="G205" s="4">
        <v>14.11</v>
      </c>
      <c r="H205" s="3">
        <v>120.7</v>
      </c>
      <c r="I205" s="4">
        <v>16.38</v>
      </c>
      <c r="J205" s="3">
        <v>16.265999999999998</v>
      </c>
      <c r="K205" s="7">
        <v>62.192900000000002</v>
      </c>
      <c r="L205" s="7">
        <v>86.403599999999997</v>
      </c>
      <c r="M205" s="3">
        <v>7942</v>
      </c>
      <c r="N205" s="3">
        <v>21951</v>
      </c>
    </row>
    <row r="206" spans="1:14" x14ac:dyDescent="0.3">
      <c r="A206" t="s">
        <v>218</v>
      </c>
      <c r="B206" s="2">
        <v>32539</v>
      </c>
      <c r="C206" s="3">
        <v>58396</v>
      </c>
      <c r="D206" s="3">
        <v>3627.913</v>
      </c>
      <c r="E206" s="3">
        <v>1620.242</v>
      </c>
      <c r="F206" s="3">
        <v>895.43100000000004</v>
      </c>
      <c r="G206" s="4">
        <v>16.04</v>
      </c>
      <c r="H206" s="3">
        <v>121.2</v>
      </c>
      <c r="I206" s="4">
        <v>18.02</v>
      </c>
      <c r="J206" s="3">
        <v>17.983000000000001</v>
      </c>
      <c r="K206" s="7">
        <v>62.679299999999998</v>
      </c>
      <c r="L206" s="7">
        <v>86.191299999999998</v>
      </c>
      <c r="M206" s="3">
        <v>7937</v>
      </c>
      <c r="N206" s="3">
        <v>19175</v>
      </c>
    </row>
    <row r="207" spans="1:14" x14ac:dyDescent="0.3">
      <c r="A207" t="s">
        <v>219</v>
      </c>
      <c r="B207" s="2">
        <v>32567</v>
      </c>
      <c r="C207" s="3">
        <v>57918</v>
      </c>
      <c r="D207" s="3">
        <v>3578.9839999999999</v>
      </c>
      <c r="E207" s="3">
        <v>1601.01</v>
      </c>
      <c r="F207" s="3">
        <v>896.73500000000001</v>
      </c>
      <c r="G207" s="4">
        <v>16.61</v>
      </c>
      <c r="H207" s="3">
        <v>121.6</v>
      </c>
      <c r="I207" s="4">
        <v>17.940000000000001</v>
      </c>
      <c r="J207" s="3">
        <v>17.826000000000001</v>
      </c>
      <c r="K207" s="7">
        <v>62.077500000000001</v>
      </c>
      <c r="L207" s="7">
        <v>84.612099999999998</v>
      </c>
      <c r="M207" s="3">
        <v>7788</v>
      </c>
      <c r="N207" s="3">
        <v>18997</v>
      </c>
    </row>
    <row r="208" spans="1:14" x14ac:dyDescent="0.3">
      <c r="A208" t="s">
        <v>220</v>
      </c>
      <c r="B208" s="2">
        <v>32598</v>
      </c>
      <c r="C208" s="3">
        <v>58335</v>
      </c>
      <c r="D208" s="3">
        <v>3522.12</v>
      </c>
      <c r="E208" s="3">
        <v>1568.4380000000001</v>
      </c>
      <c r="F208" s="3">
        <v>892.79399999999998</v>
      </c>
      <c r="G208" s="4">
        <v>17.77</v>
      </c>
      <c r="H208" s="3">
        <v>122.2</v>
      </c>
      <c r="I208" s="4">
        <v>19.48</v>
      </c>
      <c r="J208" s="3">
        <v>19.445</v>
      </c>
      <c r="K208" s="7">
        <v>62.015900000000002</v>
      </c>
      <c r="L208" s="7">
        <v>85.270600000000002</v>
      </c>
      <c r="M208" s="3">
        <v>7575</v>
      </c>
      <c r="N208" s="3">
        <v>19398</v>
      </c>
    </row>
    <row r="209" spans="1:14" x14ac:dyDescent="0.3">
      <c r="A209" t="s">
        <v>221</v>
      </c>
      <c r="B209" s="2">
        <v>32628</v>
      </c>
      <c r="C209" s="3">
        <v>58777</v>
      </c>
      <c r="D209" s="3">
        <v>3556.7739999999999</v>
      </c>
      <c r="E209" s="3">
        <v>1595.6469999999999</v>
      </c>
      <c r="F209" s="3">
        <v>907.60500000000002</v>
      </c>
      <c r="G209" s="4">
        <v>19.59</v>
      </c>
      <c r="H209" s="3">
        <v>123.1</v>
      </c>
      <c r="I209" s="4">
        <v>21.07</v>
      </c>
      <c r="J209" s="3">
        <v>21.04</v>
      </c>
      <c r="K209" s="7">
        <v>62.104300000000002</v>
      </c>
      <c r="L209" s="7">
        <v>86.997200000000007</v>
      </c>
      <c r="M209" s="3">
        <v>7772</v>
      </c>
      <c r="N209" s="3">
        <v>20038</v>
      </c>
    </row>
    <row r="210" spans="1:14" x14ac:dyDescent="0.3">
      <c r="A210" t="s">
        <v>222</v>
      </c>
      <c r="B210" s="2">
        <v>32659</v>
      </c>
      <c r="C210" s="3">
        <v>58636</v>
      </c>
      <c r="D210" s="3">
        <v>3610.0729999999999</v>
      </c>
      <c r="E210" s="3">
        <v>1622.604</v>
      </c>
      <c r="F210" s="3">
        <v>916.01700000000005</v>
      </c>
      <c r="G210" s="4">
        <v>19.05</v>
      </c>
      <c r="H210" s="3">
        <v>123.7</v>
      </c>
      <c r="I210" s="4">
        <v>20.12</v>
      </c>
      <c r="J210" s="3">
        <v>20.032</v>
      </c>
      <c r="K210" s="7">
        <v>61.628399999999999</v>
      </c>
      <c r="L210" s="7">
        <v>87.283199999999994</v>
      </c>
      <c r="M210" s="3">
        <v>7816</v>
      </c>
      <c r="N210" s="3">
        <v>20061</v>
      </c>
    </row>
    <row r="211" spans="1:14" x14ac:dyDescent="0.3">
      <c r="A211" t="s">
        <v>223</v>
      </c>
      <c r="B211" s="2">
        <v>32689</v>
      </c>
      <c r="C211" s="3">
        <v>58724</v>
      </c>
      <c r="D211" s="3">
        <v>3583.4780000000001</v>
      </c>
      <c r="E211" s="3">
        <v>1607.664</v>
      </c>
      <c r="F211" s="3">
        <v>902.98599999999999</v>
      </c>
      <c r="G211" s="4">
        <v>18.27</v>
      </c>
      <c r="H211" s="3">
        <v>124.1</v>
      </c>
      <c r="I211" s="4">
        <v>20.05</v>
      </c>
      <c r="J211" s="3">
        <v>20.004999999999999</v>
      </c>
      <c r="K211" s="7">
        <v>61.7136</v>
      </c>
      <c r="L211" s="7">
        <v>86.149799999999999</v>
      </c>
      <c r="M211" s="3">
        <v>7624</v>
      </c>
      <c r="N211" s="3">
        <v>20615</v>
      </c>
    </row>
    <row r="212" spans="1:14" x14ac:dyDescent="0.3">
      <c r="A212" t="s">
        <v>224</v>
      </c>
      <c r="B212" s="2">
        <v>32720</v>
      </c>
      <c r="C212" s="3">
        <v>59189</v>
      </c>
      <c r="D212" s="3">
        <v>3666.0569999999998</v>
      </c>
      <c r="E212" s="3">
        <v>1648.9010000000001</v>
      </c>
      <c r="F212" s="3">
        <v>907.58199999999999</v>
      </c>
      <c r="G212" s="4">
        <v>17.989999999999998</v>
      </c>
      <c r="H212" s="3">
        <v>124.5</v>
      </c>
      <c r="I212" s="4">
        <v>19.78</v>
      </c>
      <c r="J212" s="3">
        <v>19.643999999999998</v>
      </c>
      <c r="K212" s="7">
        <v>60.981999999999999</v>
      </c>
      <c r="L212" s="7">
        <v>85.686899999999994</v>
      </c>
      <c r="M212" s="3">
        <v>7444</v>
      </c>
      <c r="N212" s="3">
        <v>20701</v>
      </c>
    </row>
    <row r="213" spans="1:14" x14ac:dyDescent="0.3">
      <c r="A213" t="s">
        <v>225</v>
      </c>
      <c r="B213" s="2">
        <v>32751</v>
      </c>
      <c r="C213" s="3">
        <v>60005</v>
      </c>
      <c r="D213" s="3">
        <v>3705.623</v>
      </c>
      <c r="E213" s="3">
        <v>1654.432</v>
      </c>
      <c r="F213" s="3">
        <v>916.35199999999998</v>
      </c>
      <c r="G213" s="4">
        <v>17.23</v>
      </c>
      <c r="H213" s="3">
        <v>124.5</v>
      </c>
      <c r="I213" s="4">
        <v>18.579999999999998</v>
      </c>
      <c r="J213" s="3">
        <v>18.521999999999998</v>
      </c>
      <c r="K213" s="7">
        <v>61.554099999999998</v>
      </c>
      <c r="L213" s="7">
        <v>86.5184</v>
      </c>
      <c r="M213" s="3">
        <v>7544</v>
      </c>
      <c r="N213" s="3">
        <v>21139</v>
      </c>
    </row>
    <row r="214" spans="1:14" x14ac:dyDescent="0.3">
      <c r="A214" t="s">
        <v>226</v>
      </c>
      <c r="B214" s="2">
        <v>32781</v>
      </c>
      <c r="C214" s="3">
        <v>60142</v>
      </c>
      <c r="D214" s="3">
        <v>3714.752</v>
      </c>
      <c r="E214" s="3">
        <v>1667.4079999999999</v>
      </c>
      <c r="F214" s="3">
        <v>912.01900000000001</v>
      </c>
      <c r="G214" s="4">
        <v>17.62</v>
      </c>
      <c r="H214" s="3">
        <v>124.8</v>
      </c>
      <c r="I214" s="4">
        <v>19.59</v>
      </c>
      <c r="J214" s="3">
        <v>19.594000000000001</v>
      </c>
      <c r="K214" s="7">
        <v>61.401499999999999</v>
      </c>
      <c r="L214" s="7">
        <v>86.500699999999995</v>
      </c>
      <c r="M214" s="3">
        <v>7548</v>
      </c>
      <c r="N214" s="3">
        <v>21270</v>
      </c>
    </row>
    <row r="215" spans="1:14" x14ac:dyDescent="0.3">
      <c r="A215" t="s">
        <v>227</v>
      </c>
      <c r="B215" s="2">
        <v>32812</v>
      </c>
      <c r="C215" s="3">
        <v>60582</v>
      </c>
      <c r="D215" s="3">
        <v>3691.5949999999998</v>
      </c>
      <c r="E215" s="3">
        <v>1657.962</v>
      </c>
      <c r="F215" s="3">
        <v>914.28099999999995</v>
      </c>
      <c r="G215" s="4">
        <v>18.29</v>
      </c>
      <c r="H215" s="3">
        <v>125.4</v>
      </c>
      <c r="I215" s="4">
        <v>20.100000000000001</v>
      </c>
      <c r="J215" s="3">
        <v>20.091000000000001</v>
      </c>
      <c r="K215" s="7">
        <v>61.257100000000001</v>
      </c>
      <c r="L215" s="7">
        <v>85.817300000000003</v>
      </c>
      <c r="M215" s="3">
        <v>7453</v>
      </c>
      <c r="N215" s="3">
        <v>21615</v>
      </c>
    </row>
    <row r="216" spans="1:14" x14ac:dyDescent="0.3">
      <c r="A216" t="s">
        <v>228</v>
      </c>
      <c r="B216" s="2">
        <v>32842</v>
      </c>
      <c r="C216" s="3">
        <v>61437</v>
      </c>
      <c r="D216" s="3">
        <v>3708.7350000000001</v>
      </c>
      <c r="E216" s="3">
        <v>1663.1569999999999</v>
      </c>
      <c r="F216" s="3">
        <v>930.49599999999998</v>
      </c>
      <c r="G216" s="4">
        <v>18.32</v>
      </c>
      <c r="H216" s="3">
        <v>125.9</v>
      </c>
      <c r="I216" s="4">
        <v>19.86</v>
      </c>
      <c r="J216" s="3">
        <v>19.82</v>
      </c>
      <c r="K216" s="7">
        <v>61.392699999999998</v>
      </c>
      <c r="L216" s="7">
        <v>86.464799999999997</v>
      </c>
      <c r="M216" s="3">
        <v>7536</v>
      </c>
      <c r="N216" s="3">
        <v>22337</v>
      </c>
    </row>
    <row r="217" spans="1:14" x14ac:dyDescent="0.3">
      <c r="A217" t="s">
        <v>229</v>
      </c>
      <c r="B217" s="2">
        <v>32873</v>
      </c>
      <c r="C217" s="3">
        <v>61060</v>
      </c>
      <c r="D217" s="3">
        <v>3619.5410000000002</v>
      </c>
      <c r="E217" s="3">
        <v>1581.4190000000001</v>
      </c>
      <c r="F217" s="3">
        <v>921.14800000000002</v>
      </c>
      <c r="G217" s="4">
        <v>20.05</v>
      </c>
      <c r="H217" s="3">
        <v>126.3</v>
      </c>
      <c r="I217" s="4">
        <v>21.1</v>
      </c>
      <c r="J217" s="3">
        <v>21.088000000000001</v>
      </c>
      <c r="K217" s="7">
        <v>61.410200000000003</v>
      </c>
      <c r="L217" s="7">
        <v>84.0685</v>
      </c>
      <c r="M217" s="3">
        <v>7337</v>
      </c>
      <c r="N217" s="3">
        <v>22524</v>
      </c>
    </row>
    <row r="218" spans="1:14" x14ac:dyDescent="0.3">
      <c r="A218" t="s">
        <v>230</v>
      </c>
      <c r="B218" s="2">
        <v>32904</v>
      </c>
      <c r="C218" s="3">
        <v>60749</v>
      </c>
      <c r="D218" s="3">
        <v>3657.973</v>
      </c>
      <c r="E218" s="3">
        <v>1629.6869999999999</v>
      </c>
      <c r="F218" s="3">
        <v>929.60299999999995</v>
      </c>
      <c r="G218" s="4">
        <v>20.51</v>
      </c>
      <c r="H218" s="3">
        <v>127.5</v>
      </c>
      <c r="I218" s="4">
        <v>22.86</v>
      </c>
      <c r="J218" s="3">
        <v>22.640999999999998</v>
      </c>
      <c r="K218" s="7">
        <v>61.384300000000003</v>
      </c>
      <c r="L218" s="7">
        <v>88.075699999999998</v>
      </c>
      <c r="M218" s="3">
        <v>7546</v>
      </c>
      <c r="N218" s="3">
        <v>21764</v>
      </c>
    </row>
    <row r="219" spans="1:14" x14ac:dyDescent="0.3">
      <c r="A219" t="s">
        <v>231</v>
      </c>
      <c r="B219" s="2">
        <v>32932</v>
      </c>
      <c r="C219" s="3">
        <v>61006</v>
      </c>
      <c r="D219" s="3">
        <v>3673.2049999999999</v>
      </c>
      <c r="E219" s="3">
        <v>1634.646</v>
      </c>
      <c r="F219" s="3">
        <v>920.35299999999995</v>
      </c>
      <c r="G219" s="4">
        <v>19.78</v>
      </c>
      <c r="H219" s="3">
        <v>128</v>
      </c>
      <c r="I219" s="4">
        <v>22.11</v>
      </c>
      <c r="J219" s="3">
        <v>22.108000000000001</v>
      </c>
      <c r="K219" s="7">
        <v>62.221600000000002</v>
      </c>
      <c r="L219" s="7">
        <v>87.321299999999994</v>
      </c>
      <c r="M219" s="3">
        <v>7497</v>
      </c>
      <c r="N219" s="3">
        <v>22451</v>
      </c>
    </row>
    <row r="220" spans="1:14" x14ac:dyDescent="0.3">
      <c r="A220" t="s">
        <v>232</v>
      </c>
      <c r="B220" s="2">
        <v>32963</v>
      </c>
      <c r="C220" s="3">
        <v>61832</v>
      </c>
      <c r="D220" s="3">
        <v>3698.5569999999998</v>
      </c>
      <c r="E220" s="3">
        <v>1641.913</v>
      </c>
      <c r="F220" s="3">
        <v>953.12400000000002</v>
      </c>
      <c r="G220" s="4">
        <v>18.940000000000001</v>
      </c>
      <c r="H220" s="3">
        <v>128.6</v>
      </c>
      <c r="I220" s="4">
        <v>20.39</v>
      </c>
      <c r="J220" s="3">
        <v>20.417999999999999</v>
      </c>
      <c r="K220" s="7">
        <v>62.524799999999999</v>
      </c>
      <c r="L220" s="7">
        <v>86.611800000000002</v>
      </c>
      <c r="M220" s="3">
        <v>7433</v>
      </c>
      <c r="N220" s="3">
        <v>22645</v>
      </c>
    </row>
    <row r="221" spans="1:14" x14ac:dyDescent="0.3">
      <c r="A221" t="s">
        <v>233</v>
      </c>
      <c r="B221" s="2">
        <v>32993</v>
      </c>
      <c r="C221" s="3">
        <v>61465</v>
      </c>
      <c r="D221" s="3">
        <v>3727.6579999999999</v>
      </c>
      <c r="E221" s="3">
        <v>1640.1880000000001</v>
      </c>
      <c r="F221" s="3">
        <v>953.89</v>
      </c>
      <c r="G221" s="4">
        <v>16.66</v>
      </c>
      <c r="H221" s="3">
        <v>128.9</v>
      </c>
      <c r="I221" s="4">
        <v>18.43</v>
      </c>
      <c r="J221" s="3">
        <v>18.582000000000001</v>
      </c>
      <c r="K221" s="7">
        <v>62.2699</v>
      </c>
      <c r="L221" s="7">
        <v>86.956500000000005</v>
      </c>
      <c r="M221" s="3">
        <v>7407</v>
      </c>
      <c r="N221" s="3">
        <v>22586</v>
      </c>
    </row>
    <row r="222" spans="1:14" x14ac:dyDescent="0.3">
      <c r="A222" t="s">
        <v>234</v>
      </c>
      <c r="B222" s="2">
        <v>33024</v>
      </c>
      <c r="C222" s="3">
        <v>60855</v>
      </c>
      <c r="D222" s="3">
        <v>3806.8380000000002</v>
      </c>
      <c r="E222" s="3">
        <v>1671.5260000000001</v>
      </c>
      <c r="F222" s="3">
        <v>968.72699999999998</v>
      </c>
      <c r="G222" s="4">
        <v>16.07</v>
      </c>
      <c r="H222" s="3">
        <v>129.1</v>
      </c>
      <c r="I222" s="4">
        <v>18.2</v>
      </c>
      <c r="J222" s="3">
        <v>18.236999999999998</v>
      </c>
      <c r="K222" s="7">
        <v>62.4634</v>
      </c>
      <c r="L222" s="7">
        <v>86.853899999999996</v>
      </c>
      <c r="M222" s="3">
        <v>7328</v>
      </c>
      <c r="N222" s="3">
        <v>22427</v>
      </c>
    </row>
    <row r="223" spans="1:14" x14ac:dyDescent="0.3">
      <c r="A223" t="s">
        <v>235</v>
      </c>
      <c r="B223" s="2">
        <v>33054</v>
      </c>
      <c r="C223" s="3">
        <v>60059</v>
      </c>
      <c r="D223" s="3">
        <v>3806.6619999999998</v>
      </c>
      <c r="E223" s="3">
        <v>1685.0329999999999</v>
      </c>
      <c r="F223" s="3">
        <v>970.90099999999995</v>
      </c>
      <c r="G223" s="4">
        <v>15.15</v>
      </c>
      <c r="H223" s="3">
        <v>129.9</v>
      </c>
      <c r="I223" s="4">
        <v>16.7</v>
      </c>
      <c r="J223" s="3">
        <v>16.870999999999999</v>
      </c>
      <c r="K223" s="7">
        <v>62.654299999999999</v>
      </c>
      <c r="L223" s="7">
        <v>86.604299999999995</v>
      </c>
      <c r="M223" s="3">
        <v>7106</v>
      </c>
      <c r="N223" s="3">
        <v>22195</v>
      </c>
    </row>
    <row r="224" spans="1:14" x14ac:dyDescent="0.3">
      <c r="A224" t="s">
        <v>236</v>
      </c>
      <c r="B224" s="2">
        <v>33085</v>
      </c>
      <c r="C224" s="3">
        <v>60169</v>
      </c>
      <c r="D224" s="3">
        <v>3805.1120000000001</v>
      </c>
      <c r="E224" s="3">
        <v>1709.0640000000001</v>
      </c>
      <c r="F224" s="3">
        <v>966.13900000000001</v>
      </c>
      <c r="G224" s="4">
        <v>16.54</v>
      </c>
      <c r="H224" s="3">
        <v>130.5</v>
      </c>
      <c r="I224" s="4">
        <v>18.45</v>
      </c>
      <c r="J224" s="3">
        <v>18.638000000000002</v>
      </c>
      <c r="K224" s="7">
        <v>62.513599999999997</v>
      </c>
      <c r="L224" s="7">
        <v>87.168300000000002</v>
      </c>
      <c r="M224" s="3">
        <v>7173</v>
      </c>
      <c r="N224" s="3">
        <v>22440</v>
      </c>
    </row>
    <row r="225" spans="1:14" x14ac:dyDescent="0.3">
      <c r="A225" t="s">
        <v>237</v>
      </c>
      <c r="B225" s="2">
        <v>33116</v>
      </c>
      <c r="C225" s="3">
        <v>56545</v>
      </c>
      <c r="D225" s="3">
        <v>3793.2530000000002</v>
      </c>
      <c r="E225" s="3">
        <v>1698.5250000000001</v>
      </c>
      <c r="F225" s="3">
        <v>959.10599999999999</v>
      </c>
      <c r="G225" s="4">
        <v>24.26</v>
      </c>
      <c r="H225" s="3">
        <v>131.6</v>
      </c>
      <c r="I225" s="4">
        <v>27.31</v>
      </c>
      <c r="J225" s="3">
        <v>27.173999999999999</v>
      </c>
      <c r="K225" s="7">
        <v>62.741</v>
      </c>
      <c r="L225" s="7">
        <v>86.801699999999997</v>
      </c>
      <c r="M225" s="3">
        <v>7287</v>
      </c>
      <c r="N225" s="3">
        <v>18792</v>
      </c>
    </row>
    <row r="226" spans="1:14" x14ac:dyDescent="0.3">
      <c r="A226" t="s">
        <v>238</v>
      </c>
      <c r="B226" s="2">
        <v>33146</v>
      </c>
      <c r="C226" s="3">
        <v>59067</v>
      </c>
      <c r="D226" s="3">
        <v>3793.3890000000001</v>
      </c>
      <c r="E226" s="3">
        <v>1698.23</v>
      </c>
      <c r="F226" s="3">
        <v>932.21600000000001</v>
      </c>
      <c r="G226" s="4">
        <v>29.88</v>
      </c>
      <c r="H226" s="3">
        <v>132.5</v>
      </c>
      <c r="I226" s="4">
        <v>33.51</v>
      </c>
      <c r="J226" s="3">
        <v>33.686999999999998</v>
      </c>
      <c r="K226" s="7">
        <v>62.639299999999999</v>
      </c>
      <c r="L226" s="7">
        <v>87.288300000000007</v>
      </c>
      <c r="M226" s="3">
        <v>7224</v>
      </c>
      <c r="N226" s="3">
        <v>20994</v>
      </c>
    </row>
    <row r="227" spans="1:14" x14ac:dyDescent="0.3">
      <c r="A227" t="s">
        <v>239</v>
      </c>
      <c r="B227" s="2">
        <v>33177</v>
      </c>
      <c r="C227" s="3">
        <v>59437</v>
      </c>
      <c r="D227" s="3">
        <v>3784.4850000000001</v>
      </c>
      <c r="E227" s="3">
        <v>1674.4459999999999</v>
      </c>
      <c r="F227" s="3">
        <v>935.67</v>
      </c>
      <c r="G227" s="4">
        <v>32.880000000000003</v>
      </c>
      <c r="H227" s="3">
        <v>133.4</v>
      </c>
      <c r="I227" s="4">
        <v>36.04</v>
      </c>
      <c r="J227" s="3">
        <v>35.921999999999997</v>
      </c>
      <c r="K227" s="7">
        <v>62.2258</v>
      </c>
      <c r="L227" s="7">
        <v>88.152500000000003</v>
      </c>
      <c r="M227" s="3">
        <v>7542</v>
      </c>
      <c r="N227" s="3">
        <v>21018</v>
      </c>
    </row>
    <row r="228" spans="1:14" x14ac:dyDescent="0.3">
      <c r="A228" t="s">
        <v>240</v>
      </c>
      <c r="B228" s="2">
        <v>33207</v>
      </c>
      <c r="C228" s="3">
        <v>60271</v>
      </c>
      <c r="D228" s="3">
        <v>3743.3560000000002</v>
      </c>
      <c r="E228" s="3">
        <v>1653.864</v>
      </c>
      <c r="F228" s="3">
        <v>924.74400000000003</v>
      </c>
      <c r="G228" s="4">
        <v>30.19</v>
      </c>
      <c r="H228" s="3">
        <v>133.69999999999999</v>
      </c>
      <c r="I228" s="4">
        <v>32.33</v>
      </c>
      <c r="J228" s="3">
        <v>32.299999999999997</v>
      </c>
      <c r="K228" s="7">
        <v>61.482199999999999</v>
      </c>
      <c r="L228" s="7">
        <v>87.547200000000004</v>
      </c>
      <c r="M228" s="3">
        <v>7387</v>
      </c>
      <c r="N228" s="3">
        <v>21752</v>
      </c>
    </row>
    <row r="229" spans="1:14" x14ac:dyDescent="0.3">
      <c r="A229" t="s">
        <v>241</v>
      </c>
      <c r="B229" s="2">
        <v>33238</v>
      </c>
      <c r="C229" s="3">
        <v>60522</v>
      </c>
      <c r="D229" s="3">
        <v>3718.6550000000002</v>
      </c>
      <c r="E229" s="3">
        <v>1620.633</v>
      </c>
      <c r="F229" s="3">
        <v>908.38699999999994</v>
      </c>
      <c r="G229" s="4">
        <v>25.56</v>
      </c>
      <c r="H229" s="3">
        <v>134.19999999999999</v>
      </c>
      <c r="I229" s="4">
        <v>27.28</v>
      </c>
      <c r="J229" s="3">
        <v>27.337</v>
      </c>
      <c r="K229" s="7">
        <v>60.9998</v>
      </c>
      <c r="L229" s="7">
        <v>86.143799999999999</v>
      </c>
      <c r="M229" s="3">
        <v>7338</v>
      </c>
      <c r="N229" s="3">
        <v>22204</v>
      </c>
    </row>
    <row r="230" spans="1:14" x14ac:dyDescent="0.3">
      <c r="A230" t="s">
        <v>242</v>
      </c>
      <c r="B230" s="2">
        <v>33269</v>
      </c>
      <c r="C230" s="3">
        <v>60336</v>
      </c>
      <c r="D230" s="3">
        <v>3660.2559999999999</v>
      </c>
      <c r="E230" s="3">
        <v>1586.5830000000001</v>
      </c>
      <c r="F230" s="3">
        <v>906.18799999999999</v>
      </c>
      <c r="G230" s="4">
        <v>22.3</v>
      </c>
      <c r="H230" s="3">
        <v>134.69999999999999</v>
      </c>
      <c r="I230" s="4">
        <v>25.23</v>
      </c>
      <c r="J230" s="3">
        <v>24.959</v>
      </c>
      <c r="K230" s="7">
        <v>60.622599999999998</v>
      </c>
      <c r="L230" s="7">
        <v>86.137299999999996</v>
      </c>
      <c r="M230" s="3">
        <v>7500</v>
      </c>
      <c r="N230" s="3">
        <v>21450</v>
      </c>
    </row>
    <row r="231" spans="1:14" x14ac:dyDescent="0.3">
      <c r="A231" t="s">
        <v>243</v>
      </c>
      <c r="B231" s="2">
        <v>33297</v>
      </c>
      <c r="C231" s="3">
        <v>60020</v>
      </c>
      <c r="D231" s="3">
        <v>3639.1239999999998</v>
      </c>
      <c r="E231" s="3">
        <v>1573.3440000000001</v>
      </c>
      <c r="F231" s="3">
        <v>912.66200000000003</v>
      </c>
      <c r="G231" s="4">
        <v>18.3</v>
      </c>
      <c r="H231" s="3">
        <v>134.80000000000001</v>
      </c>
      <c r="I231" s="4">
        <v>20.48</v>
      </c>
      <c r="J231" s="3">
        <v>20.523</v>
      </c>
      <c r="K231" s="7">
        <v>60.194899999999997</v>
      </c>
      <c r="L231" s="7">
        <v>87.513000000000005</v>
      </c>
      <c r="M231" s="3">
        <v>7637</v>
      </c>
      <c r="N231" s="3">
        <v>21325</v>
      </c>
    </row>
    <row r="232" spans="1:14" x14ac:dyDescent="0.3">
      <c r="A232" t="s">
        <v>244</v>
      </c>
      <c r="B232" s="2">
        <v>33328</v>
      </c>
      <c r="C232" s="3">
        <v>60252</v>
      </c>
      <c r="D232" s="3">
        <v>3673.3649999999998</v>
      </c>
      <c r="E232" s="3">
        <v>1557.6130000000001</v>
      </c>
      <c r="F232" s="3">
        <v>905.25300000000004</v>
      </c>
      <c r="G232" s="4">
        <v>17.579999999999998</v>
      </c>
      <c r="H232" s="3">
        <v>134.80000000000001</v>
      </c>
      <c r="I232" s="4">
        <v>19.899999999999999</v>
      </c>
      <c r="J232" s="3">
        <v>19.86</v>
      </c>
      <c r="K232" s="7">
        <v>59.733899999999998</v>
      </c>
      <c r="L232" s="7">
        <v>86.591899999999995</v>
      </c>
      <c r="M232" s="3">
        <v>7546</v>
      </c>
      <c r="N232" s="3">
        <v>21175</v>
      </c>
    </row>
    <row r="233" spans="1:14" x14ac:dyDescent="0.3">
      <c r="A233" t="s">
        <v>245</v>
      </c>
      <c r="B233" s="2">
        <v>33358</v>
      </c>
      <c r="C233" s="3">
        <v>58954</v>
      </c>
      <c r="D233" s="3">
        <v>3652.5329999999999</v>
      </c>
      <c r="E233" s="3">
        <v>1577.9380000000001</v>
      </c>
      <c r="F233" s="3">
        <v>906.74099999999999</v>
      </c>
      <c r="G233" s="4">
        <v>18.32</v>
      </c>
      <c r="H233" s="3">
        <v>135.1</v>
      </c>
      <c r="I233" s="4">
        <v>20.83</v>
      </c>
      <c r="J233" s="3">
        <v>20.823</v>
      </c>
      <c r="K233" s="7">
        <v>59.993499999999997</v>
      </c>
      <c r="L233" s="7">
        <v>85.719899999999996</v>
      </c>
      <c r="M233" s="3">
        <v>7509</v>
      </c>
      <c r="N233" s="3">
        <v>20635</v>
      </c>
    </row>
    <row r="234" spans="1:14" x14ac:dyDescent="0.3">
      <c r="A234" t="s">
        <v>246</v>
      </c>
      <c r="B234" s="2">
        <v>33389</v>
      </c>
      <c r="C234" s="3">
        <v>58757</v>
      </c>
      <c r="D234" s="3">
        <v>3683.0790000000002</v>
      </c>
      <c r="E234" s="3">
        <v>1626.106</v>
      </c>
      <c r="F234" s="3">
        <v>924.29100000000005</v>
      </c>
      <c r="G234" s="4">
        <v>18.36</v>
      </c>
      <c r="H234" s="3">
        <v>135.6</v>
      </c>
      <c r="I234" s="4">
        <v>21.23</v>
      </c>
      <c r="J234" s="3">
        <v>21.24</v>
      </c>
      <c r="K234" s="7">
        <v>60.403700000000001</v>
      </c>
      <c r="L234" s="7">
        <v>85.456100000000006</v>
      </c>
      <c r="M234" s="3">
        <v>7409</v>
      </c>
      <c r="N234" s="3">
        <v>20593</v>
      </c>
    </row>
    <row r="235" spans="1:14" x14ac:dyDescent="0.3">
      <c r="A235" t="s">
        <v>247</v>
      </c>
      <c r="B235" s="2">
        <v>33419</v>
      </c>
      <c r="C235" s="3">
        <v>58978</v>
      </c>
      <c r="D235" s="3">
        <v>3699.3029999999999</v>
      </c>
      <c r="E235" s="3">
        <v>1633.5239999999999</v>
      </c>
      <c r="F235" s="3">
        <v>915.33</v>
      </c>
      <c r="G235" s="4">
        <v>17.78</v>
      </c>
      <c r="H235" s="3">
        <v>136</v>
      </c>
      <c r="I235" s="4">
        <v>20.190000000000001</v>
      </c>
      <c r="J235" s="3">
        <v>20.195</v>
      </c>
      <c r="K235" s="7">
        <v>60.962699999999998</v>
      </c>
      <c r="L235" s="7">
        <v>85.627200000000002</v>
      </c>
      <c r="M235" s="3">
        <v>7320</v>
      </c>
      <c r="N235" s="3">
        <v>21365</v>
      </c>
    </row>
    <row r="236" spans="1:14" x14ac:dyDescent="0.3">
      <c r="A236" t="s">
        <v>248</v>
      </c>
      <c r="B236" s="2">
        <v>33450</v>
      </c>
      <c r="C236" s="3">
        <v>59931</v>
      </c>
      <c r="D236" s="3">
        <v>3736.63</v>
      </c>
      <c r="E236" s="3">
        <v>1634.9639999999999</v>
      </c>
      <c r="F236" s="3">
        <v>910.60199999999998</v>
      </c>
      <c r="G236" s="4">
        <v>18.14</v>
      </c>
      <c r="H236" s="3">
        <v>136.19999999999999</v>
      </c>
      <c r="I236" s="4">
        <v>21.4</v>
      </c>
      <c r="J236" s="3">
        <v>21.42</v>
      </c>
      <c r="K236" s="7">
        <v>61.279299999999999</v>
      </c>
      <c r="L236" s="7">
        <v>84.745500000000007</v>
      </c>
      <c r="M236" s="3">
        <v>7347</v>
      </c>
      <c r="N236" s="3">
        <v>21930</v>
      </c>
    </row>
    <row r="237" spans="1:14" x14ac:dyDescent="0.3">
      <c r="A237" t="s">
        <v>249</v>
      </c>
      <c r="B237" s="2">
        <v>33481</v>
      </c>
      <c r="C237" s="3">
        <v>59177</v>
      </c>
      <c r="D237" s="3">
        <v>3773.8020000000001</v>
      </c>
      <c r="E237" s="3">
        <v>1647.9649999999999</v>
      </c>
      <c r="F237" s="3">
        <v>913.81</v>
      </c>
      <c r="G237" s="4">
        <v>18.71</v>
      </c>
      <c r="H237" s="3">
        <v>136.6</v>
      </c>
      <c r="I237" s="4">
        <v>21.69</v>
      </c>
      <c r="J237" s="3">
        <v>21.687999999999999</v>
      </c>
      <c r="K237" s="7">
        <v>61.361400000000003</v>
      </c>
      <c r="L237" s="7">
        <v>84.612799999999993</v>
      </c>
      <c r="M237" s="3">
        <v>7316</v>
      </c>
      <c r="N237" s="3">
        <v>21999</v>
      </c>
    </row>
    <row r="238" spans="1:14" x14ac:dyDescent="0.3">
      <c r="A238" t="s">
        <v>250</v>
      </c>
      <c r="B238" s="2">
        <v>33511</v>
      </c>
      <c r="C238" s="3">
        <v>60127</v>
      </c>
      <c r="D238" s="3">
        <v>3816.4769999999999</v>
      </c>
      <c r="E238" s="3">
        <v>1662.876</v>
      </c>
      <c r="F238" s="3">
        <v>909.14400000000001</v>
      </c>
      <c r="G238" s="4">
        <v>19</v>
      </c>
      <c r="H238" s="3">
        <v>137</v>
      </c>
      <c r="I238" s="4">
        <v>21.89</v>
      </c>
      <c r="J238" s="3">
        <v>21.856999999999999</v>
      </c>
      <c r="K238" s="7">
        <v>61.985999999999997</v>
      </c>
      <c r="L238" s="7">
        <v>84.715500000000006</v>
      </c>
      <c r="M238" s="3">
        <v>7368</v>
      </c>
      <c r="N238" s="3">
        <v>21981</v>
      </c>
    </row>
    <row r="239" spans="1:14" x14ac:dyDescent="0.3">
      <c r="A239" t="s">
        <v>251</v>
      </c>
      <c r="B239" s="2">
        <v>33542</v>
      </c>
      <c r="C239" s="3">
        <v>60174</v>
      </c>
      <c r="D239" s="3">
        <v>3784.35</v>
      </c>
      <c r="E239" s="3">
        <v>1644.0409999999999</v>
      </c>
      <c r="F239" s="3">
        <v>910.73900000000003</v>
      </c>
      <c r="G239" s="4">
        <v>19.86</v>
      </c>
      <c r="H239" s="3">
        <v>137.19999999999999</v>
      </c>
      <c r="I239" s="4">
        <v>23.23</v>
      </c>
      <c r="J239" s="3">
        <v>23.228000000000002</v>
      </c>
      <c r="K239" s="7">
        <v>61.925400000000003</v>
      </c>
      <c r="L239" s="7">
        <v>84.591999999999999</v>
      </c>
      <c r="M239" s="3">
        <v>7437</v>
      </c>
      <c r="N239" s="3">
        <v>22214</v>
      </c>
    </row>
    <row r="240" spans="1:14" x14ac:dyDescent="0.3">
      <c r="A240" t="s">
        <v>252</v>
      </c>
      <c r="B240" s="2">
        <v>33572</v>
      </c>
      <c r="C240" s="3">
        <v>60401</v>
      </c>
      <c r="D240" s="3">
        <v>3775.7040000000002</v>
      </c>
      <c r="E240" s="3">
        <v>1647.1849999999999</v>
      </c>
      <c r="F240" s="3">
        <v>912.029</v>
      </c>
      <c r="G240" s="4">
        <v>19.350000000000001</v>
      </c>
      <c r="H240" s="3">
        <v>137.80000000000001</v>
      </c>
      <c r="I240" s="4">
        <v>22.46</v>
      </c>
      <c r="J240" s="3">
        <v>22.465</v>
      </c>
      <c r="K240" s="7">
        <v>61.791600000000003</v>
      </c>
      <c r="L240" s="7">
        <v>83.902000000000001</v>
      </c>
      <c r="M240" s="3">
        <v>7328</v>
      </c>
      <c r="N240" s="3">
        <v>22486</v>
      </c>
    </row>
    <row r="241" spans="1:14" x14ac:dyDescent="0.3">
      <c r="A241" t="s">
        <v>253</v>
      </c>
      <c r="B241" s="2">
        <v>33603</v>
      </c>
      <c r="C241" s="3">
        <v>60818</v>
      </c>
      <c r="D241" s="3">
        <v>3727.14</v>
      </c>
      <c r="E241" s="3">
        <v>1616.954</v>
      </c>
      <c r="F241" s="3">
        <v>893.10199999999998</v>
      </c>
      <c r="G241" s="4">
        <v>17.170000000000002</v>
      </c>
      <c r="H241" s="3">
        <v>138.19999999999999</v>
      </c>
      <c r="I241" s="4">
        <v>19.5</v>
      </c>
      <c r="J241" s="3">
        <v>19.516999999999999</v>
      </c>
      <c r="K241" s="7">
        <v>61.628300000000003</v>
      </c>
      <c r="L241" s="7">
        <v>84.312600000000003</v>
      </c>
      <c r="M241" s="3">
        <v>7299</v>
      </c>
      <c r="N241" s="3">
        <v>22944</v>
      </c>
    </row>
    <row r="242" spans="1:14" x14ac:dyDescent="0.3">
      <c r="A242" t="s">
        <v>254</v>
      </c>
      <c r="B242" s="2">
        <v>33634</v>
      </c>
      <c r="C242" s="3">
        <v>59751.576000000001</v>
      </c>
      <c r="D242" s="3">
        <v>3711.0450000000001</v>
      </c>
      <c r="E242" s="3">
        <v>1610.229</v>
      </c>
      <c r="F242" s="3">
        <v>909.84400000000005</v>
      </c>
      <c r="G242" s="4">
        <v>16.100000000000001</v>
      </c>
      <c r="H242" s="3">
        <v>138.30000000000001</v>
      </c>
      <c r="I242" s="4">
        <v>18.79</v>
      </c>
      <c r="J242" s="3">
        <v>18.82</v>
      </c>
      <c r="K242" s="7">
        <v>61.290199999999999</v>
      </c>
      <c r="L242" s="7">
        <v>84.109700000000004</v>
      </c>
      <c r="M242" s="3">
        <v>7360.576</v>
      </c>
      <c r="N242" s="3">
        <v>22323</v>
      </c>
    </row>
    <row r="243" spans="1:14" x14ac:dyDescent="0.3">
      <c r="A243" t="s">
        <v>255</v>
      </c>
      <c r="B243" s="2">
        <v>33663</v>
      </c>
      <c r="C243" s="3">
        <v>59615.597999999998</v>
      </c>
      <c r="D243" s="3">
        <v>3698.3240000000001</v>
      </c>
      <c r="E243" s="3">
        <v>1587.6130000000001</v>
      </c>
      <c r="F243" s="3">
        <v>914.81</v>
      </c>
      <c r="G243" s="4">
        <v>16</v>
      </c>
      <c r="H243" s="3">
        <v>138.6</v>
      </c>
      <c r="I243" s="4">
        <v>19.010000000000002</v>
      </c>
      <c r="J243" s="3">
        <v>18.995000000000001</v>
      </c>
      <c r="K243" s="7">
        <v>61.835099999999997</v>
      </c>
      <c r="L243" s="7">
        <v>83.083299999999994</v>
      </c>
      <c r="M243" s="3">
        <v>7388.598</v>
      </c>
      <c r="N243" s="3">
        <v>22235</v>
      </c>
    </row>
    <row r="244" spans="1:14" x14ac:dyDescent="0.3">
      <c r="A244" t="s">
        <v>256</v>
      </c>
      <c r="B244" s="2">
        <v>33694</v>
      </c>
      <c r="C244" s="3">
        <v>58495.334999999999</v>
      </c>
      <c r="D244" s="3">
        <v>3650.87</v>
      </c>
      <c r="E244" s="3">
        <v>1570.825</v>
      </c>
      <c r="F244" s="3">
        <v>907.04700000000003</v>
      </c>
      <c r="G244" s="4">
        <v>16.36</v>
      </c>
      <c r="H244" s="3">
        <v>139.1</v>
      </c>
      <c r="I244" s="4">
        <v>18.920000000000002</v>
      </c>
      <c r="J244" s="3">
        <v>18.916</v>
      </c>
      <c r="K244" s="7">
        <v>62.470199999999998</v>
      </c>
      <c r="L244" s="7">
        <v>83.371300000000005</v>
      </c>
      <c r="M244" s="3">
        <v>7348.335</v>
      </c>
      <c r="N244" s="3">
        <v>21307</v>
      </c>
    </row>
    <row r="245" spans="1:14" x14ac:dyDescent="0.3">
      <c r="A245" t="s">
        <v>257</v>
      </c>
      <c r="B245" s="2">
        <v>33724</v>
      </c>
      <c r="C245" s="3">
        <v>58332.506999999998</v>
      </c>
      <c r="D245" s="3">
        <v>3670.7249999999999</v>
      </c>
      <c r="E245" s="3">
        <v>1583.0530000000001</v>
      </c>
      <c r="F245" s="3">
        <v>916.50599999999997</v>
      </c>
      <c r="G245" s="4">
        <v>17.37</v>
      </c>
      <c r="H245" s="3">
        <v>139.4</v>
      </c>
      <c r="I245" s="4">
        <v>20.23</v>
      </c>
      <c r="J245" s="3">
        <v>20.242999999999999</v>
      </c>
      <c r="K245" s="7">
        <v>62.814799999999998</v>
      </c>
      <c r="L245" s="7">
        <v>84.317899999999995</v>
      </c>
      <c r="M245" s="3">
        <v>7292.5069999999996</v>
      </c>
      <c r="N245" s="3">
        <v>21181</v>
      </c>
    </row>
    <row r="246" spans="1:14" x14ac:dyDescent="0.3">
      <c r="A246" t="s">
        <v>258</v>
      </c>
      <c r="B246" s="2">
        <v>33755</v>
      </c>
      <c r="C246" s="3">
        <v>58119.599000000002</v>
      </c>
      <c r="D246" s="3">
        <v>3722.808</v>
      </c>
      <c r="E246" s="3">
        <v>1602.4380000000001</v>
      </c>
      <c r="F246" s="3">
        <v>912.02700000000004</v>
      </c>
      <c r="G246" s="4">
        <v>18.79</v>
      </c>
      <c r="H246" s="3">
        <v>139.69999999999999</v>
      </c>
      <c r="I246" s="4">
        <v>20.98</v>
      </c>
      <c r="J246" s="3">
        <v>20.94</v>
      </c>
      <c r="K246" s="7">
        <v>63.1828</v>
      </c>
      <c r="L246" s="7">
        <v>84.116100000000003</v>
      </c>
      <c r="M246" s="3">
        <v>7168.5990000000002</v>
      </c>
      <c r="N246" s="3">
        <v>21638</v>
      </c>
    </row>
    <row r="247" spans="1:14" x14ac:dyDescent="0.3">
      <c r="A247" t="s">
        <v>259</v>
      </c>
      <c r="B247" s="2">
        <v>33785</v>
      </c>
      <c r="C247" s="3">
        <v>58019.311000000002</v>
      </c>
      <c r="D247" s="3">
        <v>3729.2539999999999</v>
      </c>
      <c r="E247" s="3">
        <v>1603.134</v>
      </c>
      <c r="F247" s="3">
        <v>894.59299999999996</v>
      </c>
      <c r="G247" s="4">
        <v>19.829999999999998</v>
      </c>
      <c r="H247" s="3">
        <v>140.1</v>
      </c>
      <c r="I247" s="4">
        <v>22.39</v>
      </c>
      <c r="J247" s="3">
        <v>22.375</v>
      </c>
      <c r="K247" s="7">
        <v>63.394599999999997</v>
      </c>
      <c r="L247" s="7">
        <v>83.212199999999996</v>
      </c>
      <c r="M247" s="3">
        <v>7167.3109999999997</v>
      </c>
      <c r="N247" s="3">
        <v>21674</v>
      </c>
    </row>
    <row r="248" spans="1:14" x14ac:dyDescent="0.3">
      <c r="A248" t="s">
        <v>260</v>
      </c>
      <c r="B248" s="2">
        <v>33816</v>
      </c>
      <c r="C248" s="3">
        <v>58512.1</v>
      </c>
      <c r="D248" s="3">
        <v>3735.1849999999999</v>
      </c>
      <c r="E248" s="3">
        <v>1619.684</v>
      </c>
      <c r="F248" s="3">
        <v>902.15599999999995</v>
      </c>
      <c r="G248" s="4">
        <v>19.739999999999998</v>
      </c>
      <c r="H248" s="3">
        <v>140.5</v>
      </c>
      <c r="I248" s="4">
        <v>21.78</v>
      </c>
      <c r="J248" s="3">
        <v>21.759</v>
      </c>
      <c r="K248" s="7">
        <v>63.962899999999998</v>
      </c>
      <c r="L248" s="7">
        <v>84.322299999999998</v>
      </c>
      <c r="M248" s="3">
        <v>7131.1</v>
      </c>
      <c r="N248" s="3">
        <v>21779</v>
      </c>
    </row>
    <row r="249" spans="1:14" x14ac:dyDescent="0.3">
      <c r="A249" t="s">
        <v>261</v>
      </c>
      <c r="B249" s="2">
        <v>33847</v>
      </c>
      <c r="C249" s="3">
        <v>58524.788</v>
      </c>
      <c r="D249" s="3">
        <v>3786.6669999999999</v>
      </c>
      <c r="E249" s="3">
        <v>1620.828</v>
      </c>
      <c r="F249" s="3">
        <v>898.30799999999999</v>
      </c>
      <c r="G249" s="4">
        <v>19.25</v>
      </c>
      <c r="H249" s="3">
        <v>140.80000000000001</v>
      </c>
      <c r="I249" s="4">
        <v>21.34</v>
      </c>
      <c r="J249" s="3">
        <v>21.35</v>
      </c>
      <c r="K249" s="7">
        <v>63.650100000000002</v>
      </c>
      <c r="L249" s="7">
        <v>82.927300000000002</v>
      </c>
      <c r="M249" s="3">
        <v>6921.7879999999996</v>
      </c>
      <c r="N249" s="3">
        <v>22216</v>
      </c>
    </row>
    <row r="250" spans="1:14" x14ac:dyDescent="0.3">
      <c r="A250" t="s">
        <v>262</v>
      </c>
      <c r="B250" s="2">
        <v>33877</v>
      </c>
      <c r="C250" s="3">
        <v>59067.118999999999</v>
      </c>
      <c r="D250" s="3">
        <v>3793.8359999999998</v>
      </c>
      <c r="E250" s="3">
        <v>1635.6079999999999</v>
      </c>
      <c r="F250" s="3">
        <v>893.49599999999998</v>
      </c>
      <c r="G250" s="4">
        <v>19.260000000000002</v>
      </c>
      <c r="H250" s="3">
        <v>141.1</v>
      </c>
      <c r="I250" s="4">
        <v>21.88</v>
      </c>
      <c r="J250" s="3">
        <v>21.902000000000001</v>
      </c>
      <c r="K250" s="7">
        <v>63.744599999999998</v>
      </c>
      <c r="L250" s="7">
        <v>83.478300000000004</v>
      </c>
      <c r="M250" s="3">
        <v>7030.1189999999997</v>
      </c>
      <c r="N250" s="3">
        <v>22613</v>
      </c>
    </row>
    <row r="251" spans="1:14" x14ac:dyDescent="0.3">
      <c r="A251" t="s">
        <v>263</v>
      </c>
      <c r="B251" s="2">
        <v>33908</v>
      </c>
      <c r="C251" s="3">
        <v>59481.750999999997</v>
      </c>
      <c r="D251" s="3">
        <v>3796.2280000000001</v>
      </c>
      <c r="E251" s="3">
        <v>1640.336</v>
      </c>
      <c r="F251" s="3">
        <v>906.23699999999997</v>
      </c>
      <c r="G251" s="4">
        <v>19.34</v>
      </c>
      <c r="H251" s="3">
        <v>141.69999999999999</v>
      </c>
      <c r="I251" s="4">
        <v>21.69</v>
      </c>
      <c r="J251" s="3">
        <v>21.687999999999999</v>
      </c>
      <c r="K251" s="7">
        <v>64.113600000000005</v>
      </c>
      <c r="L251" s="7">
        <v>83.892799999999994</v>
      </c>
      <c r="M251" s="3">
        <v>7125.7510000000002</v>
      </c>
      <c r="N251" s="3">
        <v>22884</v>
      </c>
    </row>
    <row r="252" spans="1:14" x14ac:dyDescent="0.3">
      <c r="A252" t="s">
        <v>264</v>
      </c>
      <c r="B252" s="2">
        <v>33938</v>
      </c>
      <c r="C252" s="3">
        <v>59258.127999999997</v>
      </c>
      <c r="D252" s="3">
        <v>3775.8020000000001</v>
      </c>
      <c r="E252" s="3">
        <v>1635.8320000000001</v>
      </c>
      <c r="F252" s="3">
        <v>899.42399999999998</v>
      </c>
      <c r="G252" s="4">
        <v>18.399999999999999</v>
      </c>
      <c r="H252" s="3">
        <v>142.1</v>
      </c>
      <c r="I252" s="4">
        <v>20.34</v>
      </c>
      <c r="J252" s="3">
        <v>20.341999999999999</v>
      </c>
      <c r="K252" s="7">
        <v>64.345600000000005</v>
      </c>
      <c r="L252" s="7">
        <v>83.806700000000006</v>
      </c>
      <c r="M252" s="3">
        <v>7024.1279999999997</v>
      </c>
      <c r="N252" s="3">
        <v>22916</v>
      </c>
    </row>
    <row r="253" spans="1:14" x14ac:dyDescent="0.3">
      <c r="A253" t="s">
        <v>265</v>
      </c>
      <c r="B253" s="2">
        <v>33969</v>
      </c>
      <c r="C253" s="3">
        <v>59375.214999999997</v>
      </c>
      <c r="D253" s="3">
        <v>3736.7020000000002</v>
      </c>
      <c r="E253" s="3">
        <v>1591.9739999999999</v>
      </c>
      <c r="F253" s="3">
        <v>892.86400000000003</v>
      </c>
      <c r="G253" s="4">
        <v>16.940000000000001</v>
      </c>
      <c r="H253" s="3">
        <v>142.30000000000001</v>
      </c>
      <c r="I253" s="4">
        <v>19.41</v>
      </c>
      <c r="J253" s="3">
        <v>19.407</v>
      </c>
      <c r="K253" s="7">
        <v>64.310400000000001</v>
      </c>
      <c r="L253" s="7">
        <v>84.064800000000005</v>
      </c>
      <c r="M253" s="3">
        <v>7103.2150000000001</v>
      </c>
      <c r="N253" s="3">
        <v>23059</v>
      </c>
    </row>
    <row r="254" spans="1:14" x14ac:dyDescent="0.3">
      <c r="A254" t="s">
        <v>266</v>
      </c>
      <c r="B254" s="2">
        <v>34000</v>
      </c>
      <c r="C254" s="3">
        <v>59086.006999999998</v>
      </c>
      <c r="D254" s="3">
        <v>3810.752</v>
      </c>
      <c r="E254" s="3">
        <v>1618.4670000000001</v>
      </c>
      <c r="F254" s="3">
        <v>902.01</v>
      </c>
      <c r="G254" s="4">
        <v>16.8</v>
      </c>
      <c r="H254" s="3">
        <v>142.80000000000001</v>
      </c>
      <c r="I254" s="4">
        <v>19.03</v>
      </c>
      <c r="J254" s="3">
        <v>19.074999999999999</v>
      </c>
      <c r="K254" s="7">
        <v>64.920299999999997</v>
      </c>
      <c r="L254" s="7">
        <v>83.642399999999995</v>
      </c>
      <c r="M254" s="3">
        <v>6961.0069999999996</v>
      </c>
      <c r="N254" s="3">
        <v>23251</v>
      </c>
    </row>
    <row r="255" spans="1:14" x14ac:dyDescent="0.3">
      <c r="A255" t="s">
        <v>267</v>
      </c>
      <c r="B255" s="2">
        <v>34028</v>
      </c>
      <c r="C255" s="3">
        <v>59658.591999999997</v>
      </c>
      <c r="D255" s="3">
        <v>3754.6329999999998</v>
      </c>
      <c r="E255" s="3">
        <v>1602.299</v>
      </c>
      <c r="F255" s="3">
        <v>908.14300000000003</v>
      </c>
      <c r="G255" s="4">
        <v>17.41</v>
      </c>
      <c r="H255" s="3">
        <v>143.1</v>
      </c>
      <c r="I255" s="4">
        <v>20.09</v>
      </c>
      <c r="J255" s="3">
        <v>20.053000000000001</v>
      </c>
      <c r="K255" s="7">
        <v>65.093599999999995</v>
      </c>
      <c r="L255" s="7">
        <v>83.263000000000005</v>
      </c>
      <c r="M255" s="3">
        <v>6942.5919999999996</v>
      </c>
      <c r="N255" s="3">
        <v>23524</v>
      </c>
    </row>
    <row r="256" spans="1:14" x14ac:dyDescent="0.3">
      <c r="A256" t="s">
        <v>268</v>
      </c>
      <c r="B256" s="2">
        <v>34059</v>
      </c>
      <c r="C256" s="3">
        <v>58493.127999999997</v>
      </c>
      <c r="D256" s="3">
        <v>3722.0990000000002</v>
      </c>
      <c r="E256" s="3">
        <v>1590.2059999999999</v>
      </c>
      <c r="F256" s="3">
        <v>914.72400000000005</v>
      </c>
      <c r="G256" s="4">
        <v>17.82</v>
      </c>
      <c r="H256" s="3">
        <v>143.30000000000001</v>
      </c>
      <c r="I256" s="4">
        <v>20.32</v>
      </c>
      <c r="J256" s="3">
        <v>20.347000000000001</v>
      </c>
      <c r="K256" s="7">
        <v>64.976299999999995</v>
      </c>
      <c r="L256" s="7">
        <v>82.721500000000006</v>
      </c>
      <c r="M256" s="3">
        <v>6974.1279999999997</v>
      </c>
      <c r="N256" s="3">
        <v>22457</v>
      </c>
    </row>
    <row r="257" spans="1:14" x14ac:dyDescent="0.3">
      <c r="A257" t="s">
        <v>269</v>
      </c>
      <c r="B257" s="2">
        <v>34089</v>
      </c>
      <c r="C257" s="3">
        <v>58271.307999999997</v>
      </c>
      <c r="D257" s="3">
        <v>3737.1379999999999</v>
      </c>
      <c r="E257" s="3">
        <v>1616.5650000000001</v>
      </c>
      <c r="F257" s="3">
        <v>930.41300000000001</v>
      </c>
      <c r="G257" s="4">
        <v>18.350000000000001</v>
      </c>
      <c r="H257" s="3">
        <v>143.80000000000001</v>
      </c>
      <c r="I257" s="4">
        <v>20.25</v>
      </c>
      <c r="J257" s="3">
        <v>20.27</v>
      </c>
      <c r="K257" s="7">
        <v>65.290899999999993</v>
      </c>
      <c r="L257" s="7">
        <v>82.833299999999994</v>
      </c>
      <c r="M257" s="3">
        <v>6881.308</v>
      </c>
      <c r="N257" s="3">
        <v>22247</v>
      </c>
    </row>
    <row r="258" spans="1:14" x14ac:dyDescent="0.3">
      <c r="A258" t="s">
        <v>270</v>
      </c>
      <c r="B258" s="2">
        <v>34120</v>
      </c>
      <c r="C258" s="3">
        <v>58231.92</v>
      </c>
      <c r="D258" s="3">
        <v>3802.556</v>
      </c>
      <c r="E258" s="3">
        <v>1649.5070000000001</v>
      </c>
      <c r="F258" s="3">
        <v>934.98099999999999</v>
      </c>
      <c r="G258" s="4">
        <v>17.89</v>
      </c>
      <c r="H258" s="3">
        <v>144.19999999999999</v>
      </c>
      <c r="I258" s="4">
        <v>19.95</v>
      </c>
      <c r="J258" s="3">
        <v>19.940000000000001</v>
      </c>
      <c r="K258" s="7">
        <v>65.207700000000003</v>
      </c>
      <c r="L258" s="7">
        <v>82.865499999999997</v>
      </c>
      <c r="M258" s="3">
        <v>6846.92</v>
      </c>
      <c r="N258" s="3">
        <v>22295</v>
      </c>
    </row>
    <row r="259" spans="1:14" x14ac:dyDescent="0.3">
      <c r="A259" t="s">
        <v>271</v>
      </c>
      <c r="B259" s="2">
        <v>34150</v>
      </c>
      <c r="C259" s="3">
        <v>57926.726000000002</v>
      </c>
      <c r="D259" s="3">
        <v>3824.9740000000002</v>
      </c>
      <c r="E259" s="3">
        <v>1666.731</v>
      </c>
      <c r="F259" s="3">
        <v>935.029</v>
      </c>
      <c r="G259" s="4">
        <v>16.8</v>
      </c>
      <c r="H259" s="3">
        <v>144.30000000000001</v>
      </c>
      <c r="I259" s="4">
        <v>19.09</v>
      </c>
      <c r="J259" s="3">
        <v>19.07</v>
      </c>
      <c r="K259" s="7">
        <v>65.134399999999999</v>
      </c>
      <c r="L259" s="7">
        <v>83.6721</v>
      </c>
      <c r="M259" s="3">
        <v>6794.7259999999997</v>
      </c>
      <c r="N259" s="3">
        <v>22348</v>
      </c>
    </row>
    <row r="260" spans="1:14" x14ac:dyDescent="0.3">
      <c r="A260" t="s">
        <v>272</v>
      </c>
      <c r="B260" s="2">
        <v>34181</v>
      </c>
      <c r="C260" s="3">
        <v>58453.366999999998</v>
      </c>
      <c r="D260" s="3">
        <v>3856.5349999999999</v>
      </c>
      <c r="E260" s="3">
        <v>1682.328</v>
      </c>
      <c r="F260" s="3">
        <v>935.20600000000002</v>
      </c>
      <c r="G260" s="4">
        <v>15.81</v>
      </c>
      <c r="H260" s="3">
        <v>144.5</v>
      </c>
      <c r="I260" s="4">
        <v>17.89</v>
      </c>
      <c r="J260" s="3">
        <v>17.866</v>
      </c>
      <c r="K260" s="7">
        <v>65.269599999999997</v>
      </c>
      <c r="L260" s="7">
        <v>82.780900000000003</v>
      </c>
      <c r="M260" s="3">
        <v>6688.3670000000002</v>
      </c>
      <c r="N260" s="3">
        <v>22723</v>
      </c>
    </row>
    <row r="261" spans="1:14" x14ac:dyDescent="0.3">
      <c r="A261" t="s">
        <v>273</v>
      </c>
      <c r="B261" s="2">
        <v>34212</v>
      </c>
      <c r="C261" s="3">
        <v>58191.807000000001</v>
      </c>
      <c r="D261" s="3">
        <v>3910.8530000000001</v>
      </c>
      <c r="E261" s="3">
        <v>1675.961</v>
      </c>
      <c r="F261" s="3">
        <v>919.55799999999999</v>
      </c>
      <c r="G261" s="4">
        <v>15.64</v>
      </c>
      <c r="H261" s="3">
        <v>144.80000000000001</v>
      </c>
      <c r="I261" s="4">
        <v>18.010000000000002</v>
      </c>
      <c r="J261" s="3">
        <v>18.009</v>
      </c>
      <c r="K261" s="7">
        <v>65.129900000000006</v>
      </c>
      <c r="L261" s="7">
        <v>82.853099999999998</v>
      </c>
      <c r="M261" s="3">
        <v>6757.8069999999998</v>
      </c>
      <c r="N261" s="3">
        <v>22577</v>
      </c>
    </row>
    <row r="262" spans="1:14" x14ac:dyDescent="0.3">
      <c r="A262" t="s">
        <v>274</v>
      </c>
      <c r="B262" s="2">
        <v>34242</v>
      </c>
      <c r="C262" s="3">
        <v>58650.565000000002</v>
      </c>
      <c r="D262" s="3">
        <v>3892.5450000000001</v>
      </c>
      <c r="E262" s="3">
        <v>1665.385</v>
      </c>
      <c r="F262" s="3">
        <v>906.38900000000001</v>
      </c>
      <c r="G262" s="4">
        <v>15.32</v>
      </c>
      <c r="H262" s="3">
        <v>145</v>
      </c>
      <c r="I262" s="4">
        <v>17.5</v>
      </c>
      <c r="J262" s="3">
        <v>17.513999999999999</v>
      </c>
      <c r="K262" s="7">
        <v>65.588899999999995</v>
      </c>
      <c r="L262" s="7">
        <v>83.558400000000006</v>
      </c>
      <c r="M262" s="3">
        <v>6711.5649999999996</v>
      </c>
      <c r="N262" s="3">
        <v>22966</v>
      </c>
    </row>
    <row r="263" spans="1:14" x14ac:dyDescent="0.3">
      <c r="A263" t="s">
        <v>275</v>
      </c>
      <c r="B263" s="2">
        <v>34273</v>
      </c>
      <c r="C263" s="3">
        <v>59241.807000000001</v>
      </c>
      <c r="D263" s="3">
        <v>3914.8380000000002</v>
      </c>
      <c r="E263" s="3">
        <v>1688.069</v>
      </c>
      <c r="F263" s="3">
        <v>916.56799999999998</v>
      </c>
      <c r="G263" s="4">
        <v>15.59</v>
      </c>
      <c r="H263" s="3">
        <v>145.6</v>
      </c>
      <c r="I263" s="4">
        <v>18.149999999999999</v>
      </c>
      <c r="J263" s="3">
        <v>18.145</v>
      </c>
      <c r="K263" s="7">
        <v>66.131799999999998</v>
      </c>
      <c r="L263" s="7">
        <v>84.6524</v>
      </c>
      <c r="M263" s="3">
        <v>6838.8069999999998</v>
      </c>
      <c r="N263" s="3">
        <v>22825</v>
      </c>
    </row>
    <row r="264" spans="1:14" x14ac:dyDescent="0.3">
      <c r="A264" t="s">
        <v>276</v>
      </c>
      <c r="B264" s="2">
        <v>34303</v>
      </c>
      <c r="C264" s="3">
        <v>59528.631999999998</v>
      </c>
      <c r="D264" s="3">
        <v>3882.8719999999998</v>
      </c>
      <c r="E264" s="3">
        <v>1685.9970000000001</v>
      </c>
      <c r="F264" s="3">
        <v>924.101</v>
      </c>
      <c r="G264" s="4">
        <v>14.05</v>
      </c>
      <c r="H264" s="3">
        <v>146</v>
      </c>
      <c r="I264" s="4">
        <v>16.61</v>
      </c>
      <c r="J264" s="3">
        <v>16.699000000000002</v>
      </c>
      <c r="K264" s="7">
        <v>66.450699999999998</v>
      </c>
      <c r="L264" s="7">
        <v>84.620999999999995</v>
      </c>
      <c r="M264" s="3">
        <v>6911.6319999999996</v>
      </c>
      <c r="N264" s="3">
        <v>22972</v>
      </c>
    </row>
    <row r="265" spans="1:14" x14ac:dyDescent="0.3">
      <c r="A265" t="s">
        <v>277</v>
      </c>
      <c r="B265" s="2">
        <v>34334</v>
      </c>
      <c r="C265" s="3">
        <v>59386.582999999999</v>
      </c>
      <c r="D265" s="3">
        <v>3810.6149999999998</v>
      </c>
      <c r="E265" s="3">
        <v>1647.2190000000001</v>
      </c>
      <c r="F265" s="3">
        <v>922.46500000000003</v>
      </c>
      <c r="G265" s="4">
        <v>12.56</v>
      </c>
      <c r="H265" s="3">
        <v>146.30000000000001</v>
      </c>
      <c r="I265" s="4">
        <v>14.52</v>
      </c>
      <c r="J265" s="3">
        <v>14.51</v>
      </c>
      <c r="K265" s="7">
        <v>66.859700000000004</v>
      </c>
      <c r="L265" s="7">
        <v>84.923400000000001</v>
      </c>
      <c r="M265" s="3">
        <v>6857.5829999999996</v>
      </c>
      <c r="N265" s="3">
        <v>22923</v>
      </c>
    </row>
    <row r="266" spans="1:14" x14ac:dyDescent="0.3">
      <c r="A266" t="s">
        <v>278</v>
      </c>
      <c r="B266" s="2">
        <v>34365</v>
      </c>
      <c r="C266" s="3">
        <v>60983.784</v>
      </c>
      <c r="D266" s="3">
        <v>3816.6689999999999</v>
      </c>
      <c r="E266" s="3">
        <v>1621.924</v>
      </c>
      <c r="F266" s="3">
        <v>925.25900000000001</v>
      </c>
      <c r="G266" s="4">
        <v>12.93</v>
      </c>
      <c r="H266" s="3">
        <v>146.30000000000001</v>
      </c>
      <c r="I266" s="4">
        <v>15.03</v>
      </c>
      <c r="J266" s="3">
        <v>15</v>
      </c>
      <c r="K266" s="7">
        <v>66.927700000000002</v>
      </c>
      <c r="L266" s="7">
        <v>84.018799999999999</v>
      </c>
      <c r="M266" s="3">
        <v>6816.7790000000005</v>
      </c>
      <c r="N266" s="3">
        <v>23418.757000000001</v>
      </c>
    </row>
    <row r="267" spans="1:14" x14ac:dyDescent="0.3">
      <c r="A267" t="s">
        <v>279</v>
      </c>
      <c r="B267" s="2">
        <v>34393</v>
      </c>
      <c r="C267" s="3">
        <v>60293.444000000003</v>
      </c>
      <c r="D267" s="3">
        <v>3725.857</v>
      </c>
      <c r="E267" s="3">
        <v>1585.876</v>
      </c>
      <c r="F267" s="3">
        <v>922.54399999999998</v>
      </c>
      <c r="G267" s="4">
        <v>12.9</v>
      </c>
      <c r="H267" s="3">
        <v>146.69999999999999</v>
      </c>
      <c r="I267" s="4">
        <v>14.78</v>
      </c>
      <c r="J267" s="3">
        <v>14.78</v>
      </c>
      <c r="K267" s="7">
        <v>67.019400000000005</v>
      </c>
      <c r="L267" s="7">
        <v>84.614800000000002</v>
      </c>
      <c r="M267" s="3">
        <v>6770.326</v>
      </c>
      <c r="N267" s="3">
        <v>23391.278999999999</v>
      </c>
    </row>
    <row r="268" spans="1:14" x14ac:dyDescent="0.3">
      <c r="A268" t="s">
        <v>280</v>
      </c>
      <c r="B268" s="2">
        <v>34424</v>
      </c>
      <c r="C268" s="3">
        <v>60176.54</v>
      </c>
      <c r="D268" s="3">
        <v>3693.6509999999998</v>
      </c>
      <c r="E268" s="3">
        <v>1584.184</v>
      </c>
      <c r="F268" s="3">
        <v>932.601</v>
      </c>
      <c r="G268" s="4">
        <v>13.18</v>
      </c>
      <c r="H268" s="3">
        <v>147.1</v>
      </c>
      <c r="I268" s="4">
        <v>14.68</v>
      </c>
      <c r="J268" s="3">
        <v>14.66</v>
      </c>
      <c r="K268" s="7">
        <v>67.903000000000006</v>
      </c>
      <c r="L268" s="7">
        <v>85.731099999999998</v>
      </c>
      <c r="M268" s="3">
        <v>6745.6220000000003</v>
      </c>
      <c r="N268" s="3">
        <v>23331.191999999999</v>
      </c>
    </row>
    <row r="269" spans="1:14" x14ac:dyDescent="0.3">
      <c r="A269" t="s">
        <v>281</v>
      </c>
      <c r="B269" s="2">
        <v>34454</v>
      </c>
      <c r="C269" s="3">
        <v>59953.023000000001</v>
      </c>
      <c r="D269" s="3">
        <v>3726.3780000000002</v>
      </c>
      <c r="E269" s="3">
        <v>1590.6590000000001</v>
      </c>
      <c r="F269" s="3">
        <v>930.56399999999996</v>
      </c>
      <c r="G269" s="4">
        <v>14.54</v>
      </c>
      <c r="H269" s="3">
        <v>147.19999999999999</v>
      </c>
      <c r="I269" s="4">
        <v>16.420000000000002</v>
      </c>
      <c r="J269" s="3">
        <v>16.38</v>
      </c>
      <c r="K269" s="7">
        <v>68.492900000000006</v>
      </c>
      <c r="L269" s="7">
        <v>85.014300000000006</v>
      </c>
      <c r="M269" s="3">
        <v>6612.1019999999999</v>
      </c>
      <c r="N269" s="3">
        <v>23289.166000000001</v>
      </c>
    </row>
    <row r="270" spans="1:14" x14ac:dyDescent="0.3">
      <c r="A270" t="s">
        <v>282</v>
      </c>
      <c r="B270" s="2">
        <v>34485</v>
      </c>
      <c r="C270" s="3">
        <v>60124.031999999999</v>
      </c>
      <c r="D270" s="3">
        <v>3799.6129999999998</v>
      </c>
      <c r="E270" s="3">
        <v>1612.4010000000001</v>
      </c>
      <c r="F270" s="3">
        <v>922.72199999999998</v>
      </c>
      <c r="G270" s="4">
        <v>15.74</v>
      </c>
      <c r="H270" s="3">
        <v>147.5</v>
      </c>
      <c r="I270" s="4">
        <v>17.89</v>
      </c>
      <c r="J270" s="3">
        <v>17.88</v>
      </c>
      <c r="K270" s="7">
        <v>68.895099999999999</v>
      </c>
      <c r="L270" s="7">
        <v>85.287400000000005</v>
      </c>
      <c r="M270" s="3">
        <v>6688.1930000000002</v>
      </c>
      <c r="N270" s="3">
        <v>23357.34</v>
      </c>
    </row>
    <row r="271" spans="1:14" x14ac:dyDescent="0.3">
      <c r="A271" t="s">
        <v>283</v>
      </c>
      <c r="B271" s="2">
        <v>34515</v>
      </c>
      <c r="C271" s="3">
        <v>60548.355000000003</v>
      </c>
      <c r="D271" s="3">
        <v>3825.473</v>
      </c>
      <c r="E271" s="3">
        <v>1624.184</v>
      </c>
      <c r="F271" s="3">
        <v>919.60299999999995</v>
      </c>
      <c r="G271" s="4">
        <v>17.04</v>
      </c>
      <c r="H271" s="3">
        <v>147.9</v>
      </c>
      <c r="I271" s="4">
        <v>19.059999999999999</v>
      </c>
      <c r="J271" s="3">
        <v>19.07</v>
      </c>
      <c r="K271" s="7">
        <v>69.105400000000003</v>
      </c>
      <c r="L271" s="7">
        <v>85.172799999999995</v>
      </c>
      <c r="M271" s="3">
        <v>6610.59</v>
      </c>
      <c r="N271" s="3">
        <v>23394.203000000001</v>
      </c>
    </row>
    <row r="272" spans="1:14" x14ac:dyDescent="0.3">
      <c r="A272" t="s">
        <v>284</v>
      </c>
      <c r="B272" s="2">
        <v>34546</v>
      </c>
      <c r="C272" s="3">
        <v>60429.972000000002</v>
      </c>
      <c r="D272" s="3">
        <v>3868.1329999999998</v>
      </c>
      <c r="E272" s="3">
        <v>1654.336</v>
      </c>
      <c r="F272" s="3">
        <v>924.2</v>
      </c>
      <c r="G272" s="4">
        <v>17.52</v>
      </c>
      <c r="H272" s="3">
        <v>148.4</v>
      </c>
      <c r="I272" s="4">
        <v>19.66</v>
      </c>
      <c r="J272" s="3">
        <v>19.649999999999999</v>
      </c>
      <c r="K272" s="7">
        <v>69.353300000000004</v>
      </c>
      <c r="L272" s="7">
        <v>85.1601</v>
      </c>
      <c r="M272" s="3">
        <v>6500.8789999999999</v>
      </c>
      <c r="N272" s="3">
        <v>23334.513999999999</v>
      </c>
    </row>
    <row r="273" spans="1:14" x14ac:dyDescent="0.3">
      <c r="A273" t="s">
        <v>285</v>
      </c>
      <c r="B273" s="2">
        <v>34577</v>
      </c>
      <c r="C273" s="3">
        <v>59594.196000000004</v>
      </c>
      <c r="D273" s="3">
        <v>3892.5419999999999</v>
      </c>
      <c r="E273" s="3">
        <v>1659.348</v>
      </c>
      <c r="F273" s="3">
        <v>920.19399999999996</v>
      </c>
      <c r="G273" s="4">
        <v>16.66</v>
      </c>
      <c r="H273" s="3">
        <v>149</v>
      </c>
      <c r="I273" s="4">
        <v>18.38</v>
      </c>
      <c r="J273" s="3">
        <v>18.38</v>
      </c>
      <c r="K273" s="7">
        <v>69.962699999999998</v>
      </c>
      <c r="L273" s="7">
        <v>85.122500000000002</v>
      </c>
      <c r="M273" s="3">
        <v>6544.152</v>
      </c>
      <c r="N273" s="3">
        <v>22955.182000000001</v>
      </c>
    </row>
    <row r="274" spans="1:14" x14ac:dyDescent="0.3">
      <c r="A274" t="s">
        <v>286</v>
      </c>
      <c r="B274" s="2">
        <v>34607</v>
      </c>
      <c r="C274" s="3">
        <v>60638.023999999998</v>
      </c>
      <c r="D274" s="3">
        <v>3923.078</v>
      </c>
      <c r="E274" s="3">
        <v>1683.5129999999999</v>
      </c>
      <c r="F274" s="3">
        <v>927.00199999999995</v>
      </c>
      <c r="G274" s="4">
        <v>15.91</v>
      </c>
      <c r="H274" s="3">
        <v>149.30000000000001</v>
      </c>
      <c r="I274" s="4">
        <v>17.45</v>
      </c>
      <c r="J274" s="3">
        <v>17.46</v>
      </c>
      <c r="K274" s="7">
        <v>70.239000000000004</v>
      </c>
      <c r="L274" s="7">
        <v>84.706199999999995</v>
      </c>
      <c r="M274" s="3">
        <v>6608.8040000000001</v>
      </c>
      <c r="N274" s="3">
        <v>23447.732</v>
      </c>
    </row>
    <row r="275" spans="1:14" x14ac:dyDescent="0.3">
      <c r="A275" t="s">
        <v>287</v>
      </c>
      <c r="B275" s="2">
        <v>34638</v>
      </c>
      <c r="C275" s="3">
        <v>61200.49</v>
      </c>
      <c r="D275" s="3">
        <v>3917.3820000000001</v>
      </c>
      <c r="E275" s="3">
        <v>1672.597</v>
      </c>
      <c r="F275" s="3">
        <v>934.91200000000003</v>
      </c>
      <c r="G275" s="4">
        <v>16.27</v>
      </c>
      <c r="H275" s="3">
        <v>149.4</v>
      </c>
      <c r="I275" s="4">
        <v>17.72</v>
      </c>
      <c r="J275" s="3">
        <v>17.71</v>
      </c>
      <c r="K275" s="7">
        <v>70.902799999999999</v>
      </c>
      <c r="L275" s="7">
        <v>84.447500000000005</v>
      </c>
      <c r="M275" s="3">
        <v>6657.9849999999997</v>
      </c>
      <c r="N275" s="3">
        <v>23595.386999999999</v>
      </c>
    </row>
    <row r="276" spans="1:14" x14ac:dyDescent="0.3">
      <c r="A276" t="s">
        <v>288</v>
      </c>
      <c r="B276" s="2">
        <v>34668</v>
      </c>
      <c r="C276" s="3">
        <v>61236.392</v>
      </c>
      <c r="D276" s="3">
        <v>3927.1979999999999</v>
      </c>
      <c r="E276" s="3">
        <v>1687.0340000000001</v>
      </c>
      <c r="F276" s="3">
        <v>937.96</v>
      </c>
      <c r="G276" s="4">
        <v>16.46</v>
      </c>
      <c r="H276" s="3">
        <v>149.80000000000001</v>
      </c>
      <c r="I276" s="4">
        <v>18.07</v>
      </c>
      <c r="J276" s="3">
        <v>18.100000000000001</v>
      </c>
      <c r="K276" s="7">
        <v>71.480699999999999</v>
      </c>
      <c r="L276" s="7">
        <v>85.112200000000001</v>
      </c>
      <c r="M276" s="3">
        <v>6628.3320000000003</v>
      </c>
      <c r="N276" s="3">
        <v>23558.409</v>
      </c>
    </row>
    <row r="277" spans="1:14" x14ac:dyDescent="0.3">
      <c r="A277" t="s">
        <v>289</v>
      </c>
      <c r="B277" s="2">
        <v>34699</v>
      </c>
      <c r="C277" s="3">
        <v>61725.536</v>
      </c>
      <c r="D277" s="3">
        <v>3890.6469999999999</v>
      </c>
      <c r="E277" s="3">
        <v>1652.7850000000001</v>
      </c>
      <c r="F277" s="3">
        <v>928.91499999999996</v>
      </c>
      <c r="G277" s="4">
        <v>15.78</v>
      </c>
      <c r="H277" s="3">
        <v>150.1</v>
      </c>
      <c r="I277" s="4">
        <v>17.16</v>
      </c>
      <c r="J277" s="3">
        <v>17.16</v>
      </c>
      <c r="K277" s="7">
        <v>72.261499999999998</v>
      </c>
      <c r="L277" s="7">
        <v>86.075800000000001</v>
      </c>
      <c r="M277" s="3">
        <v>6759.6930000000002</v>
      </c>
      <c r="N277" s="3">
        <v>23574.804</v>
      </c>
    </row>
    <row r="278" spans="1:14" x14ac:dyDescent="0.3">
      <c r="A278" t="s">
        <v>290</v>
      </c>
      <c r="B278" s="2">
        <v>34730</v>
      </c>
      <c r="C278" s="3">
        <v>61262.298999999999</v>
      </c>
      <c r="D278" s="3">
        <v>3891.018</v>
      </c>
      <c r="E278" s="3">
        <v>1643.3910000000001</v>
      </c>
      <c r="F278" s="3">
        <v>922.13400000000001</v>
      </c>
      <c r="G278" s="4">
        <v>16.559999999999999</v>
      </c>
      <c r="H278" s="3">
        <v>150.5</v>
      </c>
      <c r="I278" s="4">
        <v>18.04</v>
      </c>
      <c r="J278" s="3">
        <v>17.989999999999998</v>
      </c>
      <c r="K278" s="7">
        <v>72.3797</v>
      </c>
      <c r="L278" s="7">
        <v>85.672799999999995</v>
      </c>
      <c r="M278" s="3">
        <v>6682.18</v>
      </c>
      <c r="N278" s="3">
        <v>23611.916000000001</v>
      </c>
    </row>
    <row r="279" spans="1:14" x14ac:dyDescent="0.3">
      <c r="A279" t="s">
        <v>291</v>
      </c>
      <c r="B279" s="2">
        <v>34758</v>
      </c>
      <c r="C279" s="3">
        <v>61715.786999999997</v>
      </c>
      <c r="D279" s="3">
        <v>3834.5619999999999</v>
      </c>
      <c r="E279" s="3">
        <v>1607.7080000000001</v>
      </c>
      <c r="F279" s="3">
        <v>920.75599999999997</v>
      </c>
      <c r="G279" s="4">
        <v>17.21</v>
      </c>
      <c r="H279" s="3">
        <v>150.9</v>
      </c>
      <c r="I279" s="4">
        <v>18.57</v>
      </c>
      <c r="J279" s="3">
        <v>18.53</v>
      </c>
      <c r="K279" s="7">
        <v>72.213899999999995</v>
      </c>
      <c r="L279" s="7">
        <v>85.461699999999993</v>
      </c>
      <c r="M279" s="3">
        <v>6794.4520000000002</v>
      </c>
      <c r="N279" s="3">
        <v>23768.374</v>
      </c>
    </row>
    <row r="280" spans="1:14" x14ac:dyDescent="0.3">
      <c r="A280" t="s">
        <v>292</v>
      </c>
      <c r="B280" s="2">
        <v>34789</v>
      </c>
      <c r="C280" s="3">
        <v>61191.26</v>
      </c>
      <c r="D280" s="3">
        <v>3776.114</v>
      </c>
      <c r="E280" s="3">
        <v>1601.011</v>
      </c>
      <c r="F280" s="3">
        <v>931.15800000000002</v>
      </c>
      <c r="G280" s="4">
        <v>17.21</v>
      </c>
      <c r="H280" s="3">
        <v>151.19999999999999</v>
      </c>
      <c r="I280" s="4">
        <v>18.54</v>
      </c>
      <c r="J280" s="3">
        <v>18.55</v>
      </c>
      <c r="K280" s="7">
        <v>72.399199999999993</v>
      </c>
      <c r="L280" s="7">
        <v>84.296700000000001</v>
      </c>
      <c r="M280" s="3">
        <v>6600.4120000000003</v>
      </c>
      <c r="N280" s="3">
        <v>23563.949000000001</v>
      </c>
    </row>
    <row r="281" spans="1:14" x14ac:dyDescent="0.3">
      <c r="A281" t="s">
        <v>293</v>
      </c>
      <c r="B281" s="2">
        <v>34819</v>
      </c>
      <c r="C281" s="3">
        <v>61615.743000000002</v>
      </c>
      <c r="D281" s="3">
        <v>3812.6579999999999</v>
      </c>
      <c r="E281" s="3">
        <v>1601.3779999999999</v>
      </c>
      <c r="F281" s="3">
        <v>928.11599999999999</v>
      </c>
      <c r="G281" s="4">
        <v>18.7</v>
      </c>
      <c r="H281" s="3">
        <v>151.80000000000001</v>
      </c>
      <c r="I281" s="4">
        <v>19.899999999999999</v>
      </c>
      <c r="J281" s="3">
        <v>19.87</v>
      </c>
      <c r="K281" s="7">
        <v>72.1511</v>
      </c>
      <c r="L281" s="7">
        <v>84.654899999999998</v>
      </c>
      <c r="M281" s="3">
        <v>6603.7160000000003</v>
      </c>
      <c r="N281" s="3">
        <v>23721.411</v>
      </c>
    </row>
    <row r="282" spans="1:14" x14ac:dyDescent="0.3">
      <c r="A282" t="s">
        <v>294</v>
      </c>
      <c r="B282" s="2">
        <v>34850</v>
      </c>
      <c r="C282" s="3">
        <v>61138.536</v>
      </c>
      <c r="D282" s="3">
        <v>3827.1880000000001</v>
      </c>
      <c r="E282" s="3">
        <v>1611.6780000000001</v>
      </c>
      <c r="F282" s="3">
        <v>924.02099999999996</v>
      </c>
      <c r="G282" s="4">
        <v>18.559999999999999</v>
      </c>
      <c r="H282" s="3">
        <v>152.1</v>
      </c>
      <c r="I282" s="4">
        <v>19.739999999999998</v>
      </c>
      <c r="J282" s="3">
        <v>19.739999999999998</v>
      </c>
      <c r="K282" s="7">
        <v>72.4221</v>
      </c>
      <c r="L282" s="7">
        <v>84.885199999999998</v>
      </c>
      <c r="M282" s="3">
        <v>6629.3159999999998</v>
      </c>
      <c r="N282" s="3">
        <v>23877.669000000002</v>
      </c>
    </row>
    <row r="283" spans="1:14" x14ac:dyDescent="0.3">
      <c r="A283" t="s">
        <v>295</v>
      </c>
      <c r="B283" s="2">
        <v>34880</v>
      </c>
      <c r="C283" s="3">
        <v>60726.010999999999</v>
      </c>
      <c r="D283" s="3">
        <v>3876.1950000000002</v>
      </c>
      <c r="E283" s="3">
        <v>1608.9570000000001</v>
      </c>
      <c r="F283" s="3">
        <v>919.58299999999997</v>
      </c>
      <c r="G283" s="4">
        <v>17.43</v>
      </c>
      <c r="H283" s="3">
        <v>152.4</v>
      </c>
      <c r="I283" s="4">
        <v>18.45</v>
      </c>
      <c r="J283" s="3">
        <v>18.420000000000002</v>
      </c>
      <c r="K283" s="7">
        <v>72.767300000000006</v>
      </c>
      <c r="L283" s="7">
        <v>84.804900000000004</v>
      </c>
      <c r="M283" s="3">
        <v>6578.6279999999997</v>
      </c>
      <c r="N283" s="3">
        <v>23756.25</v>
      </c>
    </row>
    <row r="284" spans="1:14" x14ac:dyDescent="0.3">
      <c r="A284" t="s">
        <v>296</v>
      </c>
      <c r="B284" s="2">
        <v>34911</v>
      </c>
      <c r="C284" s="3">
        <v>61750.146999999997</v>
      </c>
      <c r="D284" s="3">
        <v>3925.9140000000002</v>
      </c>
      <c r="E284" s="3">
        <v>1624.4359999999999</v>
      </c>
      <c r="F284" s="3">
        <v>907.26900000000001</v>
      </c>
      <c r="G284" s="4">
        <v>16.5</v>
      </c>
      <c r="H284" s="3">
        <v>152.6</v>
      </c>
      <c r="I284" s="4">
        <v>17.329999999999998</v>
      </c>
      <c r="J284" s="3">
        <v>17.3</v>
      </c>
      <c r="K284" s="7">
        <v>72.275599999999997</v>
      </c>
      <c r="L284" s="7">
        <v>85.423199999999994</v>
      </c>
      <c r="M284" s="3">
        <v>6448.7719999999999</v>
      </c>
      <c r="N284" s="3">
        <v>23935.791000000001</v>
      </c>
    </row>
    <row r="285" spans="1:14" x14ac:dyDescent="0.3">
      <c r="A285" t="s">
        <v>297</v>
      </c>
      <c r="B285" s="2">
        <v>34942</v>
      </c>
      <c r="C285" s="3">
        <v>61697.483999999997</v>
      </c>
      <c r="D285" s="3">
        <v>3888.0940000000001</v>
      </c>
      <c r="E285" s="3">
        <v>1614.3209999999999</v>
      </c>
      <c r="F285" s="3">
        <v>899.423</v>
      </c>
      <c r="G285" s="4">
        <v>16.54</v>
      </c>
      <c r="H285" s="3">
        <v>152.9</v>
      </c>
      <c r="I285" s="4">
        <v>18.02</v>
      </c>
      <c r="J285" s="3">
        <v>18.03</v>
      </c>
      <c r="K285" s="7">
        <v>73.109099999999998</v>
      </c>
      <c r="L285" s="7">
        <v>84.320700000000002</v>
      </c>
      <c r="M285" s="3">
        <v>6446.652</v>
      </c>
      <c r="N285" s="3">
        <v>24070.174999999999</v>
      </c>
    </row>
    <row r="286" spans="1:14" x14ac:dyDescent="0.3">
      <c r="A286" t="s">
        <v>298</v>
      </c>
      <c r="B286" s="2">
        <v>34972</v>
      </c>
      <c r="C286" s="3">
        <v>61961.527000000002</v>
      </c>
      <c r="D286" s="3">
        <v>3908.0030000000002</v>
      </c>
      <c r="E286" s="3">
        <v>1619.692</v>
      </c>
      <c r="F286" s="3">
        <v>897.51400000000001</v>
      </c>
      <c r="G286" s="4">
        <v>16.71</v>
      </c>
      <c r="H286" s="3">
        <v>153.1</v>
      </c>
      <c r="I286" s="4">
        <v>18.23</v>
      </c>
      <c r="J286" s="3">
        <v>18.23</v>
      </c>
      <c r="K286" s="7">
        <v>73.752099999999999</v>
      </c>
      <c r="L286" s="7">
        <v>85.407899999999998</v>
      </c>
      <c r="M286" s="3">
        <v>6416.1329999999998</v>
      </c>
      <c r="N286" s="3">
        <v>23956.703000000001</v>
      </c>
    </row>
    <row r="287" spans="1:14" x14ac:dyDescent="0.3">
      <c r="A287" t="s">
        <v>299</v>
      </c>
      <c r="B287" s="2">
        <v>35003</v>
      </c>
      <c r="C287" s="3">
        <v>61460.512999999999</v>
      </c>
      <c r="D287" s="3">
        <v>3888.134</v>
      </c>
      <c r="E287" s="3">
        <v>1606.6579999999999</v>
      </c>
      <c r="F287" s="3">
        <v>902.73500000000001</v>
      </c>
      <c r="G287" s="4">
        <v>16.29</v>
      </c>
      <c r="H287" s="3">
        <v>153.5</v>
      </c>
      <c r="I287" s="4">
        <v>17.43</v>
      </c>
      <c r="J287" s="3">
        <v>17.440000000000001</v>
      </c>
      <c r="K287" s="7">
        <v>73.663799999999995</v>
      </c>
      <c r="L287" s="7">
        <v>84.295199999999994</v>
      </c>
      <c r="M287" s="3">
        <v>6421.125</v>
      </c>
      <c r="N287" s="3">
        <v>23997.813999999998</v>
      </c>
    </row>
    <row r="288" spans="1:14" x14ac:dyDescent="0.3">
      <c r="A288" t="s">
        <v>300</v>
      </c>
      <c r="B288" s="2">
        <v>35033</v>
      </c>
      <c r="C288" s="3">
        <v>62199.158000000003</v>
      </c>
      <c r="D288" s="3">
        <v>3867.8939999999998</v>
      </c>
      <c r="E288" s="3">
        <v>1604.002</v>
      </c>
      <c r="F288" s="3">
        <v>910.62900000000002</v>
      </c>
      <c r="G288" s="4">
        <v>16.52</v>
      </c>
      <c r="H288" s="3">
        <v>153.69999999999999</v>
      </c>
      <c r="I288" s="4">
        <v>17.989999999999998</v>
      </c>
      <c r="J288" s="3">
        <v>17.989999999999998</v>
      </c>
      <c r="K288" s="7">
        <v>73.717699999999994</v>
      </c>
      <c r="L288" s="7">
        <v>85.158799999999999</v>
      </c>
      <c r="M288" s="3">
        <v>6585.3090000000002</v>
      </c>
      <c r="N288" s="3">
        <v>24037.632000000001</v>
      </c>
    </row>
    <row r="289" spans="1:14" x14ac:dyDescent="0.3">
      <c r="A289" t="s">
        <v>301</v>
      </c>
      <c r="B289" s="2">
        <v>35064</v>
      </c>
      <c r="C289" s="3">
        <v>62126.262999999999</v>
      </c>
      <c r="D289" s="3">
        <v>3775.5149999999999</v>
      </c>
      <c r="E289" s="3">
        <v>1562.8520000000001</v>
      </c>
      <c r="F289" s="3">
        <v>894.96799999999996</v>
      </c>
      <c r="G289" s="4">
        <v>17.53</v>
      </c>
      <c r="H289" s="3">
        <v>153.9</v>
      </c>
      <c r="I289" s="4">
        <v>19.03</v>
      </c>
      <c r="J289" s="3">
        <v>19.04</v>
      </c>
      <c r="K289" s="7">
        <v>73.963499999999996</v>
      </c>
      <c r="L289" s="7">
        <v>84.925600000000003</v>
      </c>
      <c r="M289" s="3">
        <v>6529.9359999999997</v>
      </c>
      <c r="N289" s="3">
        <v>24054.137999999999</v>
      </c>
    </row>
    <row r="290" spans="1:14" x14ac:dyDescent="0.3">
      <c r="A290" t="s">
        <v>302</v>
      </c>
      <c r="B290" s="2">
        <v>35095</v>
      </c>
      <c r="C290" s="3">
        <v>62297.337</v>
      </c>
      <c r="D290" s="3">
        <v>3761.9430000000002</v>
      </c>
      <c r="E290" s="3">
        <v>1544.2529999999999</v>
      </c>
      <c r="F290" s="3">
        <v>894.71100000000001</v>
      </c>
      <c r="G290" s="4">
        <v>17.48</v>
      </c>
      <c r="H290" s="3">
        <v>154.69999999999999</v>
      </c>
      <c r="I290" s="4">
        <v>18.86</v>
      </c>
      <c r="J290" s="3">
        <v>18.88</v>
      </c>
      <c r="K290" s="7">
        <v>73.501499999999993</v>
      </c>
      <c r="L290" s="7">
        <v>83.636099999999999</v>
      </c>
      <c r="M290" s="3">
        <v>6495.2969999999996</v>
      </c>
      <c r="N290" s="3">
        <v>24155.538</v>
      </c>
    </row>
    <row r="291" spans="1:14" x14ac:dyDescent="0.3">
      <c r="A291" t="s">
        <v>303</v>
      </c>
      <c r="B291" s="2">
        <v>35124</v>
      </c>
      <c r="C291" s="3">
        <v>62874.978999999999</v>
      </c>
      <c r="D291" s="3">
        <v>3701.018</v>
      </c>
      <c r="E291" s="3">
        <v>1500.2739999999999</v>
      </c>
      <c r="F291" s="3">
        <v>892.88599999999997</v>
      </c>
      <c r="G291" s="4">
        <v>17.77</v>
      </c>
      <c r="H291" s="3">
        <v>155</v>
      </c>
      <c r="I291" s="4">
        <v>19.09</v>
      </c>
      <c r="J291" s="3">
        <v>19.07</v>
      </c>
      <c r="K291" s="7">
        <v>74.575800000000001</v>
      </c>
      <c r="L291" s="7">
        <v>84.931399999999996</v>
      </c>
      <c r="M291" s="3">
        <v>6576.7979999999998</v>
      </c>
      <c r="N291" s="3">
        <v>24281.906999999999</v>
      </c>
    </row>
    <row r="292" spans="1:14" x14ac:dyDescent="0.3">
      <c r="A292" t="s">
        <v>304</v>
      </c>
      <c r="B292" s="2">
        <v>35155</v>
      </c>
      <c r="C292" s="3">
        <v>62598.127</v>
      </c>
      <c r="D292" s="3">
        <v>3665.7739999999999</v>
      </c>
      <c r="E292" s="3">
        <v>1481.7719999999999</v>
      </c>
      <c r="F292" s="3">
        <v>888.78200000000004</v>
      </c>
      <c r="G292" s="4">
        <v>19.899999999999999</v>
      </c>
      <c r="H292" s="3">
        <v>155.5</v>
      </c>
      <c r="I292" s="4">
        <v>21.33</v>
      </c>
      <c r="J292" s="3">
        <v>21.36</v>
      </c>
      <c r="K292" s="7">
        <v>74.391999999999996</v>
      </c>
      <c r="L292" s="7">
        <v>86.0137</v>
      </c>
      <c r="M292" s="3">
        <v>6571.4589999999998</v>
      </c>
      <c r="N292" s="3">
        <v>24233.419000000002</v>
      </c>
    </row>
    <row r="293" spans="1:14" x14ac:dyDescent="0.3">
      <c r="A293" t="s">
        <v>305</v>
      </c>
      <c r="B293" s="2">
        <v>35185</v>
      </c>
      <c r="C293" s="3">
        <v>62376.832000000002</v>
      </c>
      <c r="D293" s="3">
        <v>3711.511</v>
      </c>
      <c r="E293" s="3">
        <v>1501.6310000000001</v>
      </c>
      <c r="F293" s="3">
        <v>889.66300000000001</v>
      </c>
      <c r="G293" s="4">
        <v>21.33</v>
      </c>
      <c r="H293" s="3">
        <v>156.1</v>
      </c>
      <c r="I293" s="4">
        <v>23.5</v>
      </c>
      <c r="J293" s="3">
        <v>23.57</v>
      </c>
      <c r="K293" s="7">
        <v>75.317300000000003</v>
      </c>
      <c r="L293" s="7">
        <v>86.540599999999998</v>
      </c>
      <c r="M293" s="3">
        <v>6443.9080000000004</v>
      </c>
      <c r="N293" s="3">
        <v>24129.473000000002</v>
      </c>
    </row>
    <row r="294" spans="1:14" x14ac:dyDescent="0.3">
      <c r="A294" t="s">
        <v>306</v>
      </c>
      <c r="B294" s="2">
        <v>35216</v>
      </c>
      <c r="C294" s="3">
        <v>61990.716</v>
      </c>
      <c r="D294" s="3">
        <v>3746.4810000000002</v>
      </c>
      <c r="E294" s="3">
        <v>1519.5419999999999</v>
      </c>
      <c r="F294" s="3">
        <v>889.73</v>
      </c>
      <c r="G294" s="4">
        <v>20.12</v>
      </c>
      <c r="H294" s="3">
        <v>156.4</v>
      </c>
      <c r="I294" s="4">
        <v>21.17</v>
      </c>
      <c r="J294" s="3">
        <v>21.25</v>
      </c>
      <c r="K294" s="7">
        <v>75.906000000000006</v>
      </c>
      <c r="L294" s="7">
        <v>86.220399999999998</v>
      </c>
      <c r="M294" s="3">
        <v>6393.7979999999998</v>
      </c>
      <c r="N294" s="3">
        <v>23814.133000000002</v>
      </c>
    </row>
    <row r="295" spans="1:14" x14ac:dyDescent="0.3">
      <c r="A295" t="s">
        <v>307</v>
      </c>
      <c r="B295" s="2">
        <v>35246</v>
      </c>
      <c r="C295" s="3">
        <v>62531.377999999997</v>
      </c>
      <c r="D295" s="3">
        <v>3768.5709999999999</v>
      </c>
      <c r="E295" s="3">
        <v>1546.4970000000001</v>
      </c>
      <c r="F295" s="3">
        <v>898.88900000000001</v>
      </c>
      <c r="G295" s="4">
        <v>19.32</v>
      </c>
      <c r="H295" s="3">
        <v>156.69999999999999</v>
      </c>
      <c r="I295" s="4">
        <v>20.420000000000002</v>
      </c>
      <c r="J295" s="3">
        <v>20.45</v>
      </c>
      <c r="K295" s="7">
        <v>76.618099999999998</v>
      </c>
      <c r="L295" s="7">
        <v>87.559600000000003</v>
      </c>
      <c r="M295" s="3">
        <v>6458.2070000000003</v>
      </c>
      <c r="N295" s="3">
        <v>24029.891</v>
      </c>
    </row>
    <row r="296" spans="1:14" x14ac:dyDescent="0.3">
      <c r="A296" t="s">
        <v>308</v>
      </c>
      <c r="B296" s="2">
        <v>35277</v>
      </c>
      <c r="C296" s="3">
        <v>62798.923000000003</v>
      </c>
      <c r="D296" s="3">
        <v>3786.3449999999998</v>
      </c>
      <c r="E296" s="3">
        <v>1550.0129999999999</v>
      </c>
      <c r="F296" s="3">
        <v>891.31700000000001</v>
      </c>
      <c r="G296" s="4">
        <v>19.600000000000001</v>
      </c>
      <c r="H296" s="3">
        <v>157</v>
      </c>
      <c r="I296" s="4">
        <v>21.3</v>
      </c>
      <c r="J296" s="3">
        <v>21.32</v>
      </c>
      <c r="K296" s="7">
        <v>76.944299999999998</v>
      </c>
      <c r="L296" s="7">
        <v>87.149199999999993</v>
      </c>
      <c r="M296" s="3">
        <v>6337.7719999999999</v>
      </c>
      <c r="N296" s="3">
        <v>24250.164000000001</v>
      </c>
    </row>
    <row r="297" spans="1:14" x14ac:dyDescent="0.3">
      <c r="A297" t="s">
        <v>309</v>
      </c>
      <c r="B297" s="2">
        <v>35308</v>
      </c>
      <c r="C297" s="3">
        <v>62671.358999999997</v>
      </c>
      <c r="D297" s="3">
        <v>3798.2469999999998</v>
      </c>
      <c r="E297" s="3">
        <v>1545.3820000000001</v>
      </c>
      <c r="F297" s="3">
        <v>890.73099999999999</v>
      </c>
      <c r="G297" s="4">
        <v>20.53</v>
      </c>
      <c r="H297" s="3">
        <v>157.19999999999999</v>
      </c>
      <c r="I297" s="4">
        <v>21.9</v>
      </c>
      <c r="J297" s="3">
        <v>21.96</v>
      </c>
      <c r="K297" s="7">
        <v>77.287999999999997</v>
      </c>
      <c r="L297" s="7">
        <v>87.269400000000005</v>
      </c>
      <c r="M297" s="3">
        <v>6360.0709999999999</v>
      </c>
      <c r="N297" s="3">
        <v>24514.777999999998</v>
      </c>
    </row>
    <row r="298" spans="1:14" x14ac:dyDescent="0.3">
      <c r="A298" t="s">
        <v>310</v>
      </c>
      <c r="B298" s="2">
        <v>35338</v>
      </c>
      <c r="C298" s="3">
        <v>62917.08</v>
      </c>
      <c r="D298" s="3">
        <v>3809.5070000000001</v>
      </c>
      <c r="E298" s="3">
        <v>1551.463</v>
      </c>
      <c r="F298" s="3">
        <v>875.77499999999998</v>
      </c>
      <c r="G298" s="4">
        <v>22.04</v>
      </c>
      <c r="H298" s="3">
        <v>157.69999999999999</v>
      </c>
      <c r="I298" s="4">
        <v>23.97</v>
      </c>
      <c r="J298" s="3">
        <v>23.99</v>
      </c>
      <c r="K298" s="7">
        <v>77.883300000000006</v>
      </c>
      <c r="L298" s="7">
        <v>87.465299999999999</v>
      </c>
      <c r="M298" s="3">
        <v>6481.8549999999996</v>
      </c>
      <c r="N298" s="3">
        <v>24456.726999999999</v>
      </c>
    </row>
    <row r="299" spans="1:14" x14ac:dyDescent="0.3">
      <c r="A299" t="s">
        <v>311</v>
      </c>
      <c r="B299" s="2">
        <v>35369</v>
      </c>
      <c r="C299" s="3">
        <v>63126.309000000001</v>
      </c>
      <c r="D299" s="3">
        <v>3801.7139999999999</v>
      </c>
      <c r="E299" s="3">
        <v>1537.692</v>
      </c>
      <c r="F299" s="3">
        <v>881.54200000000003</v>
      </c>
      <c r="G299" s="4">
        <v>23.22</v>
      </c>
      <c r="H299" s="3">
        <v>158.19999999999999</v>
      </c>
      <c r="I299" s="4">
        <v>24.88</v>
      </c>
      <c r="J299" s="3">
        <v>24.9</v>
      </c>
      <c r="K299" s="7">
        <v>77.806100000000001</v>
      </c>
      <c r="L299" s="7">
        <v>87.075000000000003</v>
      </c>
      <c r="M299" s="3">
        <v>6480.875</v>
      </c>
      <c r="N299" s="3">
        <v>24544.918000000001</v>
      </c>
    </row>
    <row r="300" spans="1:14" x14ac:dyDescent="0.3">
      <c r="A300" t="s">
        <v>312</v>
      </c>
      <c r="B300" s="2">
        <v>35399</v>
      </c>
      <c r="C300" s="3">
        <v>63683.196000000004</v>
      </c>
      <c r="D300" s="3">
        <v>3790.0369999999998</v>
      </c>
      <c r="E300" s="3">
        <v>1521.7449999999999</v>
      </c>
      <c r="F300" s="3">
        <v>869.11</v>
      </c>
      <c r="G300" s="4">
        <v>22.66</v>
      </c>
      <c r="H300" s="3">
        <v>158.69999999999999</v>
      </c>
      <c r="I300" s="4">
        <v>23.71</v>
      </c>
      <c r="J300" s="3">
        <v>23.71</v>
      </c>
      <c r="K300" s="7">
        <v>78.486199999999997</v>
      </c>
      <c r="L300" s="7">
        <v>86.764300000000006</v>
      </c>
      <c r="M300" s="3">
        <v>6475.6019999999999</v>
      </c>
      <c r="N300" s="3">
        <v>24632.922999999999</v>
      </c>
    </row>
    <row r="301" spans="1:14" x14ac:dyDescent="0.3">
      <c r="A301" t="s">
        <v>313</v>
      </c>
      <c r="B301" s="2">
        <v>35430</v>
      </c>
      <c r="C301" s="3">
        <v>64237.358</v>
      </c>
      <c r="D301" s="3">
        <v>3792.752</v>
      </c>
      <c r="E301" s="3">
        <v>1507.4159999999999</v>
      </c>
      <c r="F301" s="3">
        <v>849.66899999999998</v>
      </c>
      <c r="G301" s="4">
        <v>23.22</v>
      </c>
      <c r="H301" s="3">
        <v>159.1</v>
      </c>
      <c r="I301" s="4">
        <v>25.23</v>
      </c>
      <c r="J301" s="3">
        <v>25.39</v>
      </c>
      <c r="K301" s="7">
        <v>79.154600000000002</v>
      </c>
      <c r="L301" s="7">
        <v>86.897999999999996</v>
      </c>
      <c r="M301" s="3">
        <v>6505.9650000000001</v>
      </c>
      <c r="N301" s="3">
        <v>25015.1</v>
      </c>
    </row>
    <row r="302" spans="1:14" x14ac:dyDescent="0.3">
      <c r="A302" t="s">
        <v>314</v>
      </c>
      <c r="B302" s="2">
        <v>35461</v>
      </c>
      <c r="C302" s="3">
        <v>64416.167999999998</v>
      </c>
      <c r="D302" s="3">
        <v>3806.7040000000002</v>
      </c>
      <c r="E302" s="3">
        <v>1500.682</v>
      </c>
      <c r="F302" s="3">
        <v>863.98800000000006</v>
      </c>
      <c r="G302" s="4">
        <v>23.02</v>
      </c>
      <c r="H302" s="3">
        <v>159.4</v>
      </c>
      <c r="I302" s="4">
        <v>25.13</v>
      </c>
      <c r="J302" s="3">
        <v>25.17</v>
      </c>
      <c r="K302" s="7">
        <v>79.265299999999996</v>
      </c>
      <c r="L302" s="7">
        <v>86.602500000000006</v>
      </c>
      <c r="M302" s="3">
        <v>6402.12</v>
      </c>
      <c r="N302" s="3">
        <v>25434.495999999999</v>
      </c>
    </row>
    <row r="303" spans="1:14" x14ac:dyDescent="0.3">
      <c r="A303" t="s">
        <v>315</v>
      </c>
      <c r="B303" s="2">
        <v>35489</v>
      </c>
      <c r="C303" s="3">
        <v>64686.317000000003</v>
      </c>
      <c r="D303" s="3">
        <v>3767.1370000000002</v>
      </c>
      <c r="E303" s="3">
        <v>1481.675</v>
      </c>
      <c r="F303" s="3">
        <v>860.58100000000002</v>
      </c>
      <c r="G303" s="4">
        <v>20.88</v>
      </c>
      <c r="H303" s="3">
        <v>159.69999999999999</v>
      </c>
      <c r="I303" s="4">
        <v>22.18</v>
      </c>
      <c r="J303" s="3">
        <v>22.21</v>
      </c>
      <c r="K303" s="7">
        <v>80.357900000000001</v>
      </c>
      <c r="L303" s="7">
        <v>88.240300000000005</v>
      </c>
      <c r="M303" s="3">
        <v>6514.29</v>
      </c>
      <c r="N303" s="3">
        <v>25397.708999999999</v>
      </c>
    </row>
    <row r="304" spans="1:14" x14ac:dyDescent="0.3">
      <c r="A304" t="s">
        <v>316</v>
      </c>
      <c r="B304" s="2">
        <v>35520</v>
      </c>
      <c r="C304" s="3">
        <v>64282.415999999997</v>
      </c>
      <c r="D304" s="3">
        <v>3831.5839999999998</v>
      </c>
      <c r="E304" s="3">
        <v>1511.5509999999999</v>
      </c>
      <c r="F304" s="3">
        <v>876.68700000000001</v>
      </c>
      <c r="G304" s="4">
        <v>19.16</v>
      </c>
      <c r="H304" s="3">
        <v>159.80000000000001</v>
      </c>
      <c r="I304" s="4">
        <v>20.97</v>
      </c>
      <c r="J304" s="3">
        <v>20.99</v>
      </c>
      <c r="K304" s="7">
        <v>81.138499999999993</v>
      </c>
      <c r="L304" s="7">
        <v>88.455600000000004</v>
      </c>
      <c r="M304" s="3">
        <v>6452.0469999999996</v>
      </c>
      <c r="N304" s="3">
        <v>25189.350999999999</v>
      </c>
    </row>
    <row r="305" spans="1:14" x14ac:dyDescent="0.3">
      <c r="A305" t="s">
        <v>317</v>
      </c>
      <c r="B305" s="2">
        <v>35550</v>
      </c>
      <c r="C305" s="3">
        <v>65137.158000000003</v>
      </c>
      <c r="D305" s="3">
        <v>3826.0320000000002</v>
      </c>
      <c r="E305" s="3">
        <v>1517.575</v>
      </c>
      <c r="F305" s="3">
        <v>882.59699999999998</v>
      </c>
      <c r="G305" s="4">
        <v>17.829999999999998</v>
      </c>
      <c r="H305" s="3">
        <v>159.9</v>
      </c>
      <c r="I305" s="4">
        <v>19.7</v>
      </c>
      <c r="J305" s="3">
        <v>19.72</v>
      </c>
      <c r="K305" s="7">
        <v>81.069500000000005</v>
      </c>
      <c r="L305" s="7">
        <v>87.701800000000006</v>
      </c>
      <c r="M305" s="3">
        <v>6441.2939999999999</v>
      </c>
      <c r="N305" s="3">
        <v>25674.934000000001</v>
      </c>
    </row>
    <row r="306" spans="1:14" x14ac:dyDescent="0.3">
      <c r="A306" t="s">
        <v>318</v>
      </c>
      <c r="B306" s="2">
        <v>35581</v>
      </c>
      <c r="C306" s="3">
        <v>64463.646000000001</v>
      </c>
      <c r="D306" s="3">
        <v>3869.98</v>
      </c>
      <c r="E306" s="3">
        <v>1561.0429999999999</v>
      </c>
      <c r="F306" s="3">
        <v>889.73699999999997</v>
      </c>
      <c r="G306" s="4">
        <v>18.55</v>
      </c>
      <c r="H306" s="3">
        <v>159.9</v>
      </c>
      <c r="I306" s="4">
        <v>20.82</v>
      </c>
      <c r="J306" s="3">
        <v>20.83</v>
      </c>
      <c r="K306" s="7">
        <v>81.658299999999997</v>
      </c>
      <c r="L306" s="7">
        <v>88.781000000000006</v>
      </c>
      <c r="M306" s="3">
        <v>6474.2610000000004</v>
      </c>
      <c r="N306" s="3">
        <v>25320.185000000001</v>
      </c>
    </row>
    <row r="307" spans="1:14" x14ac:dyDescent="0.3">
      <c r="A307" t="s">
        <v>319</v>
      </c>
      <c r="B307" s="2">
        <v>35611</v>
      </c>
      <c r="C307" s="3">
        <v>63586.133000000002</v>
      </c>
      <c r="D307" s="3">
        <v>3858.2719999999999</v>
      </c>
      <c r="E307" s="3">
        <v>1574.8119999999999</v>
      </c>
      <c r="F307" s="3">
        <v>883.77800000000002</v>
      </c>
      <c r="G307" s="4">
        <v>17.350000000000001</v>
      </c>
      <c r="H307" s="3">
        <v>160.19999999999999</v>
      </c>
      <c r="I307" s="4">
        <v>19.260000000000002</v>
      </c>
      <c r="J307" s="3">
        <v>19.170000000000002</v>
      </c>
      <c r="K307" s="7">
        <v>82.172300000000007</v>
      </c>
      <c r="L307" s="7">
        <v>88.243499999999997</v>
      </c>
      <c r="M307" s="3">
        <v>6441.72</v>
      </c>
      <c r="N307" s="3">
        <v>24804</v>
      </c>
    </row>
    <row r="308" spans="1:14" x14ac:dyDescent="0.3">
      <c r="A308" t="s">
        <v>320</v>
      </c>
      <c r="B308" s="2">
        <v>35642</v>
      </c>
      <c r="C308" s="3">
        <v>64386.267</v>
      </c>
      <c r="D308" s="3">
        <v>3850.3809999999999</v>
      </c>
      <c r="E308" s="3">
        <v>1559.0039999999999</v>
      </c>
      <c r="F308" s="3">
        <v>873.14499999999998</v>
      </c>
      <c r="G308" s="4">
        <v>17.489999999999998</v>
      </c>
      <c r="H308" s="3">
        <v>160.4</v>
      </c>
      <c r="I308" s="4">
        <v>19.66</v>
      </c>
      <c r="J308" s="3">
        <v>19.63</v>
      </c>
      <c r="K308" s="7">
        <v>82.805800000000005</v>
      </c>
      <c r="L308" s="7">
        <v>88.241</v>
      </c>
      <c r="M308" s="3">
        <v>6409.3919999999998</v>
      </c>
      <c r="N308" s="3">
        <v>24946.067999999999</v>
      </c>
    </row>
    <row r="309" spans="1:14" x14ac:dyDescent="0.3">
      <c r="A309" t="s">
        <v>321</v>
      </c>
      <c r="B309" s="2">
        <v>35673</v>
      </c>
      <c r="C309" s="3">
        <v>65165.777000000002</v>
      </c>
      <c r="D309" s="3">
        <v>3884.989</v>
      </c>
      <c r="E309" s="3">
        <v>1570.1479999999999</v>
      </c>
      <c r="F309" s="3">
        <v>864.36</v>
      </c>
      <c r="G309" s="4">
        <v>17.96</v>
      </c>
      <c r="H309" s="3">
        <v>160.80000000000001</v>
      </c>
      <c r="I309" s="4">
        <v>19.95</v>
      </c>
      <c r="J309" s="3">
        <v>19.93</v>
      </c>
      <c r="K309" s="7">
        <v>83.815899999999999</v>
      </c>
      <c r="L309" s="7">
        <v>88.263400000000004</v>
      </c>
      <c r="M309" s="3">
        <v>6347.3860000000004</v>
      </c>
      <c r="N309" s="3">
        <v>25940</v>
      </c>
    </row>
    <row r="310" spans="1:14" x14ac:dyDescent="0.3">
      <c r="A310" t="s">
        <v>322</v>
      </c>
      <c r="B310" s="2">
        <v>35703</v>
      </c>
      <c r="C310" s="3">
        <v>65381.241000000002</v>
      </c>
      <c r="D310" s="3">
        <v>3908.7719999999999</v>
      </c>
      <c r="E310" s="3">
        <v>1592.2729999999999</v>
      </c>
      <c r="F310" s="3">
        <v>867.21900000000005</v>
      </c>
      <c r="G310" s="4">
        <v>17.850000000000001</v>
      </c>
      <c r="H310" s="3">
        <v>161.19999999999999</v>
      </c>
      <c r="I310" s="4">
        <v>19.8</v>
      </c>
      <c r="J310" s="3">
        <v>19.79</v>
      </c>
      <c r="K310" s="7">
        <v>84.581500000000005</v>
      </c>
      <c r="L310" s="7">
        <v>88.919200000000004</v>
      </c>
      <c r="M310" s="3">
        <v>6485.8239999999996</v>
      </c>
      <c r="N310" s="3">
        <v>25956</v>
      </c>
    </row>
    <row r="311" spans="1:14" x14ac:dyDescent="0.3">
      <c r="A311" t="s">
        <v>323</v>
      </c>
      <c r="B311" s="2">
        <v>35734</v>
      </c>
      <c r="C311" s="3">
        <v>66441.255000000005</v>
      </c>
      <c r="D311" s="3">
        <v>3927.9749999999999</v>
      </c>
      <c r="E311" s="3">
        <v>1597.809</v>
      </c>
      <c r="F311" s="3">
        <v>879.39599999999996</v>
      </c>
      <c r="G311" s="4">
        <v>18.73</v>
      </c>
      <c r="H311" s="3">
        <v>161.5</v>
      </c>
      <c r="I311" s="4">
        <v>21.33</v>
      </c>
      <c r="J311" s="3">
        <v>21.26</v>
      </c>
      <c r="K311" s="7">
        <v>85.352400000000003</v>
      </c>
      <c r="L311" s="7">
        <v>88.101699999999994</v>
      </c>
      <c r="M311" s="3">
        <v>6467.152</v>
      </c>
      <c r="N311" s="3">
        <v>26540.5</v>
      </c>
    </row>
    <row r="312" spans="1:14" x14ac:dyDescent="0.3">
      <c r="A312" t="s">
        <v>324</v>
      </c>
      <c r="B312" s="2">
        <v>35764</v>
      </c>
      <c r="C312" s="3">
        <v>66091.805999999997</v>
      </c>
      <c r="D312" s="3">
        <v>3956.7379999999998</v>
      </c>
      <c r="E312" s="3">
        <v>1599.519</v>
      </c>
      <c r="F312" s="3">
        <v>886.952</v>
      </c>
      <c r="G312" s="4">
        <v>17.88</v>
      </c>
      <c r="H312" s="3">
        <v>161.69999999999999</v>
      </c>
      <c r="I312" s="4">
        <v>20.190000000000001</v>
      </c>
      <c r="J312" s="3">
        <v>20.170000000000002</v>
      </c>
      <c r="K312" s="7">
        <v>86.194000000000003</v>
      </c>
      <c r="L312" s="7">
        <v>87.609499999999997</v>
      </c>
      <c r="M312" s="3">
        <v>6459.2820000000002</v>
      </c>
      <c r="N312" s="3">
        <v>26159</v>
      </c>
    </row>
    <row r="313" spans="1:14" x14ac:dyDescent="0.3">
      <c r="A313" t="s">
        <v>325</v>
      </c>
      <c r="B313" s="2">
        <v>35795</v>
      </c>
      <c r="C313" s="3">
        <v>65952.682000000001</v>
      </c>
      <c r="D313" s="3">
        <v>3906.8879999999999</v>
      </c>
      <c r="E313" s="3">
        <v>1559.759</v>
      </c>
      <c r="F313" s="3">
        <v>868.11900000000003</v>
      </c>
      <c r="G313" s="4">
        <v>15.95</v>
      </c>
      <c r="H313" s="3">
        <v>161.80000000000001</v>
      </c>
      <c r="I313" s="4">
        <v>18.329999999999998</v>
      </c>
      <c r="J313" s="3">
        <v>18.32</v>
      </c>
      <c r="K313" s="7">
        <v>86.629099999999994</v>
      </c>
      <c r="L313" s="7">
        <v>88.026300000000006</v>
      </c>
      <c r="M313" s="3">
        <v>6531.1080000000002</v>
      </c>
      <c r="N313" s="3">
        <v>25845</v>
      </c>
    </row>
    <row r="314" spans="1:14" x14ac:dyDescent="0.3">
      <c r="A314" t="s">
        <v>326</v>
      </c>
      <c r="B314" s="2">
        <v>35826</v>
      </c>
      <c r="C314" s="3">
        <v>66720.296000000002</v>
      </c>
      <c r="D314" s="3">
        <v>3933.9389999999999</v>
      </c>
      <c r="E314" s="3">
        <v>1569.77</v>
      </c>
      <c r="F314" s="3">
        <v>880.18399999999997</v>
      </c>
      <c r="G314" s="4">
        <v>14.33</v>
      </c>
      <c r="H314" s="3">
        <v>162</v>
      </c>
      <c r="I314" s="4">
        <v>16.72</v>
      </c>
      <c r="J314" s="3">
        <v>16.71</v>
      </c>
      <c r="K314" s="7">
        <v>87.301199999999994</v>
      </c>
      <c r="L314" s="7">
        <v>90.417500000000004</v>
      </c>
      <c r="M314" s="3">
        <v>6540.5259999999998</v>
      </c>
      <c r="N314" s="3">
        <v>26509.5</v>
      </c>
    </row>
    <row r="315" spans="1:14" x14ac:dyDescent="0.3">
      <c r="A315" t="s">
        <v>327</v>
      </c>
      <c r="B315" s="2">
        <v>35854</v>
      </c>
      <c r="C315" s="3">
        <v>67271.305999999997</v>
      </c>
      <c r="D315" s="3">
        <v>3918.9659999999999</v>
      </c>
      <c r="E315" s="3">
        <v>1568.605</v>
      </c>
      <c r="F315" s="3">
        <v>881.23099999999999</v>
      </c>
      <c r="G315" s="4">
        <v>13.32</v>
      </c>
      <c r="H315" s="3">
        <v>162</v>
      </c>
      <c r="I315" s="4">
        <v>16.059999999999999</v>
      </c>
      <c r="J315" s="3">
        <v>16.059999999999999</v>
      </c>
      <c r="K315" s="7">
        <v>87.444599999999994</v>
      </c>
      <c r="L315" s="7">
        <v>89.177599999999998</v>
      </c>
      <c r="M315" s="3">
        <v>6475.7550000000001</v>
      </c>
      <c r="N315" s="3">
        <v>27130.5</v>
      </c>
    </row>
    <row r="316" spans="1:14" x14ac:dyDescent="0.3">
      <c r="A316" t="s">
        <v>328</v>
      </c>
      <c r="B316" s="2">
        <v>35885</v>
      </c>
      <c r="C316" s="3">
        <v>67124.319000000003</v>
      </c>
      <c r="D316" s="3">
        <v>3900.1179999999999</v>
      </c>
      <c r="E316" s="3">
        <v>1586.9469999999999</v>
      </c>
      <c r="F316" s="3">
        <v>897.91</v>
      </c>
      <c r="G316" s="4">
        <v>12.34</v>
      </c>
      <c r="H316" s="3">
        <v>162</v>
      </c>
      <c r="I316" s="4">
        <v>15.12</v>
      </c>
      <c r="J316" s="3">
        <v>15.02</v>
      </c>
      <c r="K316" s="7">
        <v>87.307000000000002</v>
      </c>
      <c r="L316" s="7">
        <v>87.851299999999995</v>
      </c>
      <c r="M316" s="3">
        <v>6407.7110000000002</v>
      </c>
      <c r="N316" s="3">
        <v>27174.5</v>
      </c>
    </row>
    <row r="317" spans="1:14" x14ac:dyDescent="0.3">
      <c r="A317" t="s">
        <v>329</v>
      </c>
      <c r="B317" s="2">
        <v>35915</v>
      </c>
      <c r="C317" s="3">
        <v>66700.233999999997</v>
      </c>
      <c r="D317" s="3">
        <v>3955.7559999999999</v>
      </c>
      <c r="E317" s="3">
        <v>1614.0740000000001</v>
      </c>
      <c r="F317" s="3">
        <v>914.57500000000005</v>
      </c>
      <c r="G317" s="4">
        <v>12.81</v>
      </c>
      <c r="H317" s="3">
        <v>162.19999999999999</v>
      </c>
      <c r="I317" s="4">
        <v>15.35</v>
      </c>
      <c r="J317" s="3">
        <v>15.44</v>
      </c>
      <c r="K317" s="7">
        <v>87.700699999999998</v>
      </c>
      <c r="L317" s="7">
        <v>88.424599999999998</v>
      </c>
      <c r="M317" s="3">
        <v>6482.75</v>
      </c>
      <c r="N317" s="3">
        <v>26854.1</v>
      </c>
    </row>
    <row r="318" spans="1:14" x14ac:dyDescent="0.3">
      <c r="A318" t="s">
        <v>330</v>
      </c>
      <c r="B318" s="2">
        <v>35946</v>
      </c>
      <c r="C318" s="3">
        <v>66090.567999999999</v>
      </c>
      <c r="D318" s="3">
        <v>4073.739</v>
      </c>
      <c r="E318" s="3">
        <v>1651.9829999999999</v>
      </c>
      <c r="F318" s="3">
        <v>914.303</v>
      </c>
      <c r="G318" s="4">
        <v>12.61</v>
      </c>
      <c r="H318" s="3">
        <v>162.6</v>
      </c>
      <c r="I318" s="4">
        <v>14.91</v>
      </c>
      <c r="J318" s="3">
        <v>14.86</v>
      </c>
      <c r="K318" s="7">
        <v>88.182500000000005</v>
      </c>
      <c r="L318" s="7">
        <v>88.652100000000004</v>
      </c>
      <c r="M318" s="3">
        <v>6346.9049999999997</v>
      </c>
      <c r="N318" s="3">
        <v>26765.3</v>
      </c>
    </row>
    <row r="319" spans="1:14" x14ac:dyDescent="0.3">
      <c r="A319" t="s">
        <v>331</v>
      </c>
      <c r="B319" s="2">
        <v>35976</v>
      </c>
      <c r="C319" s="3">
        <v>66044.061000000002</v>
      </c>
      <c r="D319" s="3">
        <v>4056.3220000000001</v>
      </c>
      <c r="E319" s="3">
        <v>1650.702</v>
      </c>
      <c r="F319" s="3">
        <v>895.70500000000004</v>
      </c>
      <c r="G319" s="4">
        <v>11.61</v>
      </c>
      <c r="H319" s="3">
        <v>162.80000000000001</v>
      </c>
      <c r="I319" s="4">
        <v>13.72</v>
      </c>
      <c r="J319" s="3">
        <v>13.66</v>
      </c>
      <c r="K319" s="7">
        <v>87.536100000000005</v>
      </c>
      <c r="L319" s="7">
        <v>86.780299999999997</v>
      </c>
      <c r="M319" s="3">
        <v>6267.2659999999996</v>
      </c>
      <c r="N319" s="3">
        <v>26517.5</v>
      </c>
    </row>
    <row r="320" spans="1:14" x14ac:dyDescent="0.3">
      <c r="A320" t="s">
        <v>332</v>
      </c>
      <c r="B320" s="2">
        <v>36007</v>
      </c>
      <c r="C320" s="3">
        <v>65714.398000000001</v>
      </c>
      <c r="D320" s="3">
        <v>4059.201</v>
      </c>
      <c r="E320" s="3">
        <v>1661.499</v>
      </c>
      <c r="F320" s="3">
        <v>901.49400000000003</v>
      </c>
      <c r="G320" s="4">
        <v>11.55</v>
      </c>
      <c r="H320" s="3">
        <v>163.19999999999999</v>
      </c>
      <c r="I320" s="4">
        <v>14.17</v>
      </c>
      <c r="J320" s="3">
        <v>14.08</v>
      </c>
      <c r="K320" s="7">
        <v>87.163399999999996</v>
      </c>
      <c r="L320" s="7">
        <v>85.752799999999993</v>
      </c>
      <c r="M320" s="3">
        <v>6194.3810000000003</v>
      </c>
      <c r="N320" s="3">
        <v>26228.5</v>
      </c>
    </row>
    <row r="321" spans="1:14" x14ac:dyDescent="0.3">
      <c r="A321" t="s">
        <v>333</v>
      </c>
      <c r="B321" s="2">
        <v>36038</v>
      </c>
      <c r="C321" s="3">
        <v>64522.964999999997</v>
      </c>
      <c r="D321" s="3">
        <v>4116.7479999999996</v>
      </c>
      <c r="E321" s="3">
        <v>1668.8579999999999</v>
      </c>
      <c r="F321" s="3">
        <v>892.41800000000001</v>
      </c>
      <c r="G321" s="4">
        <v>11.34</v>
      </c>
      <c r="H321" s="3">
        <v>163.4</v>
      </c>
      <c r="I321" s="4">
        <v>13.47</v>
      </c>
      <c r="J321" s="3">
        <v>13.36</v>
      </c>
      <c r="K321" s="7">
        <v>89.286000000000001</v>
      </c>
      <c r="L321" s="7">
        <v>86.082800000000006</v>
      </c>
      <c r="M321" s="3">
        <v>6202.6409999999996</v>
      </c>
      <c r="N321" s="3">
        <v>25679.5</v>
      </c>
    </row>
    <row r="322" spans="1:14" x14ac:dyDescent="0.3">
      <c r="A322" t="s">
        <v>334</v>
      </c>
      <c r="B322" s="2">
        <v>36068</v>
      </c>
      <c r="C322" s="3">
        <v>64361.764000000003</v>
      </c>
      <c r="D322" s="3">
        <v>4100.2510000000002</v>
      </c>
      <c r="E322" s="3">
        <v>1652.49</v>
      </c>
      <c r="F322" s="3">
        <v>873.19899999999996</v>
      </c>
      <c r="G322" s="4">
        <v>12.77</v>
      </c>
      <c r="H322" s="3">
        <v>163.5</v>
      </c>
      <c r="I322" s="4">
        <v>15.03</v>
      </c>
      <c r="J322" s="3">
        <v>14.95</v>
      </c>
      <c r="K322" s="7">
        <v>89.174599999999998</v>
      </c>
      <c r="L322" s="7">
        <v>83.423000000000002</v>
      </c>
      <c r="M322" s="3">
        <v>5789.2120000000004</v>
      </c>
      <c r="N322" s="3">
        <v>25723.5</v>
      </c>
    </row>
    <row r="323" spans="1:14" x14ac:dyDescent="0.3">
      <c r="A323" t="s">
        <v>335</v>
      </c>
      <c r="B323" s="2">
        <v>36099</v>
      </c>
      <c r="C323" s="3">
        <v>64884.338000000003</v>
      </c>
      <c r="D323" s="3">
        <v>4106.5690000000004</v>
      </c>
      <c r="E323" s="3">
        <v>1649.4190000000001</v>
      </c>
      <c r="F323" s="3">
        <v>894.173</v>
      </c>
      <c r="G323" s="4">
        <v>12.11</v>
      </c>
      <c r="H323" s="3">
        <v>163.9</v>
      </c>
      <c r="I323" s="4">
        <v>14.46</v>
      </c>
      <c r="J323" s="3">
        <v>14.39</v>
      </c>
      <c r="K323" s="7">
        <v>89.949299999999994</v>
      </c>
      <c r="L323" s="7">
        <v>84.240099999999998</v>
      </c>
      <c r="M323" s="3">
        <v>6142.5659999999998</v>
      </c>
      <c r="N323" s="3">
        <v>25921.5</v>
      </c>
    </row>
    <row r="324" spans="1:14" x14ac:dyDescent="0.3">
      <c r="A324" t="s">
        <v>336</v>
      </c>
      <c r="B324" s="2">
        <v>36129</v>
      </c>
      <c r="C324" s="3">
        <v>65776.125</v>
      </c>
      <c r="D324" s="3">
        <v>4095.72</v>
      </c>
      <c r="E324" s="3">
        <v>1671.7840000000001</v>
      </c>
      <c r="F324" s="3">
        <v>903.79300000000001</v>
      </c>
      <c r="G324" s="4">
        <v>10.99</v>
      </c>
      <c r="H324" s="3">
        <v>164.1</v>
      </c>
      <c r="I324" s="4">
        <v>13</v>
      </c>
      <c r="J324" s="3">
        <v>12.85</v>
      </c>
      <c r="K324" s="7">
        <v>90.068100000000001</v>
      </c>
      <c r="L324" s="7">
        <v>84.518299999999996</v>
      </c>
      <c r="M324" s="3">
        <v>6139.9290000000001</v>
      </c>
      <c r="N324" s="3">
        <v>26034.197</v>
      </c>
    </row>
    <row r="325" spans="1:14" x14ac:dyDescent="0.3">
      <c r="A325" t="s">
        <v>337</v>
      </c>
      <c r="B325" s="2">
        <v>36160</v>
      </c>
      <c r="C325" s="3">
        <v>65955.504000000001</v>
      </c>
      <c r="D325" s="3">
        <v>4039.5949999999998</v>
      </c>
      <c r="E325" s="3">
        <v>1646.9749999999999</v>
      </c>
      <c r="F325" s="3">
        <v>894.94799999999998</v>
      </c>
      <c r="G325" s="4">
        <v>9.39</v>
      </c>
      <c r="H325" s="3">
        <v>164.4</v>
      </c>
      <c r="I325" s="4">
        <v>11.35</v>
      </c>
      <c r="J325" s="3">
        <v>11.28</v>
      </c>
      <c r="K325" s="7">
        <v>90.582099999999997</v>
      </c>
      <c r="L325" s="7">
        <v>82.533699999999996</v>
      </c>
      <c r="M325" s="3">
        <v>6043.4489999999996</v>
      </c>
      <c r="N325" s="3">
        <v>26163.865000000002</v>
      </c>
    </row>
    <row r="326" spans="1:14" x14ac:dyDescent="0.3">
      <c r="A326" t="s">
        <v>338</v>
      </c>
      <c r="B326" s="2">
        <v>36191</v>
      </c>
      <c r="C326" s="3">
        <v>65684.486000000004</v>
      </c>
      <c r="D326" s="3">
        <v>4093.375</v>
      </c>
      <c r="E326" s="3">
        <v>1642.1030000000001</v>
      </c>
      <c r="F326" s="3">
        <v>904.16099999999994</v>
      </c>
      <c r="G326" s="4">
        <v>10.16</v>
      </c>
      <c r="H326" s="3">
        <v>164.7</v>
      </c>
      <c r="I326" s="4">
        <v>12.52</v>
      </c>
      <c r="J326" s="3">
        <v>12.47</v>
      </c>
      <c r="K326" s="7">
        <v>90.821799999999996</v>
      </c>
      <c r="L326" s="7">
        <v>82.463700000000003</v>
      </c>
      <c r="M326" s="3">
        <v>5963.3559999999998</v>
      </c>
      <c r="N326" s="3">
        <v>26158.667000000001</v>
      </c>
    </row>
    <row r="327" spans="1:14" x14ac:dyDescent="0.3">
      <c r="A327" t="s">
        <v>339</v>
      </c>
      <c r="B327" s="2">
        <v>36219</v>
      </c>
      <c r="C327" s="3">
        <v>65635.407000000007</v>
      </c>
      <c r="D327" s="3">
        <v>4024.8409999999999</v>
      </c>
      <c r="E327" s="3">
        <v>1635.355</v>
      </c>
      <c r="F327" s="3">
        <v>905.57100000000003</v>
      </c>
      <c r="G327" s="4">
        <v>10.33</v>
      </c>
      <c r="H327" s="3">
        <v>164.7</v>
      </c>
      <c r="I327" s="4">
        <v>12.01</v>
      </c>
      <c r="J327" s="3">
        <v>12.01</v>
      </c>
      <c r="K327" s="7">
        <v>91.608099999999993</v>
      </c>
      <c r="L327" s="7">
        <v>81.855099999999993</v>
      </c>
      <c r="M327" s="3">
        <v>5965.5169999999998</v>
      </c>
      <c r="N327" s="3">
        <v>26191.332999999999</v>
      </c>
    </row>
    <row r="328" spans="1:14" x14ac:dyDescent="0.3">
      <c r="A328" t="s">
        <v>340</v>
      </c>
      <c r="B328" s="2">
        <v>36250</v>
      </c>
      <c r="C328" s="3">
        <v>65284.966</v>
      </c>
      <c r="D328" s="3">
        <v>3976.86</v>
      </c>
      <c r="E328" s="3">
        <v>1620.1179999999999</v>
      </c>
      <c r="F328" s="3">
        <v>916.94799999999998</v>
      </c>
      <c r="G328" s="4">
        <v>12.1</v>
      </c>
      <c r="H328" s="3">
        <v>164.8</v>
      </c>
      <c r="I328" s="4">
        <v>14.68</v>
      </c>
      <c r="J328" s="3">
        <v>14.66</v>
      </c>
      <c r="K328" s="7">
        <v>91.610500000000002</v>
      </c>
      <c r="L328" s="7">
        <v>81.195300000000003</v>
      </c>
      <c r="M328" s="3">
        <v>5882.6329999999998</v>
      </c>
      <c r="N328" s="3">
        <v>26014</v>
      </c>
    </row>
    <row r="329" spans="1:14" x14ac:dyDescent="0.3">
      <c r="A329" t="s">
        <v>341</v>
      </c>
      <c r="B329" s="2">
        <v>36280</v>
      </c>
      <c r="C329" s="3">
        <v>64122.607000000004</v>
      </c>
      <c r="D329" s="3">
        <v>4011.3</v>
      </c>
      <c r="E329" s="3">
        <v>1624.0889999999999</v>
      </c>
      <c r="F329" s="3">
        <v>907.93</v>
      </c>
      <c r="G329" s="4">
        <v>14.82</v>
      </c>
      <c r="H329" s="3">
        <v>165.9</v>
      </c>
      <c r="I329" s="4">
        <v>17.309999999999999</v>
      </c>
      <c r="J329" s="3">
        <v>17.34</v>
      </c>
      <c r="K329" s="7">
        <v>91.9268</v>
      </c>
      <c r="L329" s="7">
        <v>80.940200000000004</v>
      </c>
      <c r="M329" s="3">
        <v>5887.2030000000004</v>
      </c>
      <c r="N329" s="3">
        <v>25078.667000000001</v>
      </c>
    </row>
    <row r="330" spans="1:14" x14ac:dyDescent="0.3">
      <c r="A330" t="s">
        <v>342</v>
      </c>
      <c r="B330" s="2">
        <v>36311</v>
      </c>
      <c r="C330" s="3">
        <v>63370.008000000002</v>
      </c>
      <c r="D330" s="3">
        <v>4057.2269999999999</v>
      </c>
      <c r="E330" s="3">
        <v>1657.5419999999999</v>
      </c>
      <c r="F330" s="3">
        <v>913.58199999999999</v>
      </c>
      <c r="G330" s="4">
        <v>15.57</v>
      </c>
      <c r="H330" s="3">
        <v>166</v>
      </c>
      <c r="I330" s="4">
        <v>17.72</v>
      </c>
      <c r="J330" s="3">
        <v>17.75</v>
      </c>
      <c r="K330" s="7">
        <v>92.656800000000004</v>
      </c>
      <c r="L330" s="7">
        <v>80.944999999999993</v>
      </c>
      <c r="M330" s="3">
        <v>5874.91</v>
      </c>
      <c r="N330" s="3">
        <v>24520.332999999999</v>
      </c>
    </row>
    <row r="331" spans="1:14" x14ac:dyDescent="0.3">
      <c r="A331" t="s">
        <v>343</v>
      </c>
      <c r="B331" s="2">
        <v>36341</v>
      </c>
      <c r="C331" s="3">
        <v>63261.942000000003</v>
      </c>
      <c r="D331" s="3">
        <v>4016.96</v>
      </c>
      <c r="E331" s="3">
        <v>1642.3030000000001</v>
      </c>
      <c r="F331" s="3">
        <v>906.51900000000001</v>
      </c>
      <c r="G331" s="4">
        <v>15.91</v>
      </c>
      <c r="H331" s="3">
        <v>166</v>
      </c>
      <c r="I331" s="4">
        <v>17.920000000000002</v>
      </c>
      <c r="J331" s="3">
        <v>17.89</v>
      </c>
      <c r="K331" s="7">
        <v>92.438800000000001</v>
      </c>
      <c r="L331" s="7">
        <v>81.221900000000005</v>
      </c>
      <c r="M331" s="3">
        <v>5760.2650000000003</v>
      </c>
      <c r="N331" s="3">
        <v>24669</v>
      </c>
    </row>
    <row r="332" spans="1:14" x14ac:dyDescent="0.3">
      <c r="A332" t="s">
        <v>344</v>
      </c>
      <c r="B332" s="2">
        <v>36372</v>
      </c>
      <c r="C332" s="3">
        <v>63854.99</v>
      </c>
      <c r="D332" s="3">
        <v>4029.0219999999999</v>
      </c>
      <c r="E332" s="3">
        <v>1643.652</v>
      </c>
      <c r="F332" s="3">
        <v>907.56799999999998</v>
      </c>
      <c r="G332" s="4">
        <v>18.05</v>
      </c>
      <c r="H332" s="3">
        <v>166.7</v>
      </c>
      <c r="I332" s="4">
        <v>20.100000000000001</v>
      </c>
      <c r="J332" s="3">
        <v>20.07</v>
      </c>
      <c r="K332" s="7">
        <v>92.829499999999996</v>
      </c>
      <c r="L332" s="7">
        <v>81.980199999999996</v>
      </c>
      <c r="M332" s="3">
        <v>5797.9989999999998</v>
      </c>
      <c r="N332" s="3">
        <v>24606.667000000001</v>
      </c>
    </row>
    <row r="333" spans="1:14" x14ac:dyDescent="0.3">
      <c r="A333" t="s">
        <v>345</v>
      </c>
      <c r="B333" s="2">
        <v>36403</v>
      </c>
      <c r="C333" s="3">
        <v>63988.56</v>
      </c>
      <c r="D333" s="3">
        <v>4026.2809999999999</v>
      </c>
      <c r="E333" s="3">
        <v>1621.6279999999999</v>
      </c>
      <c r="F333" s="3">
        <v>890.03099999999995</v>
      </c>
      <c r="G333" s="4">
        <v>19.559999999999999</v>
      </c>
      <c r="H333" s="3">
        <v>167.1</v>
      </c>
      <c r="I333" s="4">
        <v>21.28</v>
      </c>
      <c r="J333" s="3">
        <v>21.26</v>
      </c>
      <c r="K333" s="7">
        <v>93.409400000000005</v>
      </c>
      <c r="L333" s="7">
        <v>82.073899999999995</v>
      </c>
      <c r="M333" s="3">
        <v>5780.2309999999998</v>
      </c>
      <c r="N333" s="3">
        <v>24750.332999999999</v>
      </c>
    </row>
    <row r="334" spans="1:14" x14ac:dyDescent="0.3">
      <c r="A334" t="s">
        <v>346</v>
      </c>
      <c r="B334" s="2">
        <v>36433</v>
      </c>
      <c r="C334" s="3">
        <v>63780.779000000002</v>
      </c>
      <c r="D334" s="3">
        <v>3997.6439999999998</v>
      </c>
      <c r="E334" s="3">
        <v>1614.8430000000001</v>
      </c>
      <c r="F334" s="3">
        <v>878.98800000000006</v>
      </c>
      <c r="G334" s="4">
        <v>21.64</v>
      </c>
      <c r="H334" s="3">
        <v>167.8</v>
      </c>
      <c r="I334" s="4">
        <v>23.8</v>
      </c>
      <c r="J334" s="3">
        <v>23.88</v>
      </c>
      <c r="K334" s="7">
        <v>93.023899999999998</v>
      </c>
      <c r="L334" s="7">
        <v>81.994100000000003</v>
      </c>
      <c r="M334" s="3">
        <v>5803.7709999999997</v>
      </c>
      <c r="N334" s="3">
        <v>24698</v>
      </c>
    </row>
    <row r="335" spans="1:14" x14ac:dyDescent="0.3">
      <c r="A335" t="s">
        <v>347</v>
      </c>
      <c r="B335" s="2">
        <v>36464</v>
      </c>
      <c r="C335" s="3">
        <v>64414.462</v>
      </c>
      <c r="D335" s="3">
        <v>3966.442</v>
      </c>
      <c r="E335" s="3">
        <v>1585.057</v>
      </c>
      <c r="F335" s="3">
        <v>876.33799999999997</v>
      </c>
      <c r="G335" s="4">
        <v>21.62</v>
      </c>
      <c r="H335" s="3">
        <v>168.1</v>
      </c>
      <c r="I335" s="4">
        <v>22.69</v>
      </c>
      <c r="J335" s="3">
        <v>22.64</v>
      </c>
      <c r="K335" s="7">
        <v>94.389099999999999</v>
      </c>
      <c r="L335" s="7">
        <v>82.8078</v>
      </c>
      <c r="M335" s="3">
        <v>5947.1149999999998</v>
      </c>
      <c r="N335" s="3">
        <v>25004.667000000001</v>
      </c>
    </row>
    <row r="336" spans="1:14" x14ac:dyDescent="0.3">
      <c r="A336" t="s">
        <v>348</v>
      </c>
      <c r="B336" s="2">
        <v>36494</v>
      </c>
      <c r="C336" s="3">
        <v>64830.285000000003</v>
      </c>
      <c r="D336" s="3">
        <v>3924.18</v>
      </c>
      <c r="E336" s="3">
        <v>1570.5070000000001</v>
      </c>
      <c r="F336" s="3">
        <v>867.44200000000001</v>
      </c>
      <c r="G336" s="4">
        <v>23.14</v>
      </c>
      <c r="H336" s="3">
        <v>168.4</v>
      </c>
      <c r="I336" s="4">
        <v>25</v>
      </c>
      <c r="J336" s="3">
        <v>24.97</v>
      </c>
      <c r="K336" s="7">
        <v>95.039299999999997</v>
      </c>
      <c r="L336" s="7">
        <v>83.696399999999997</v>
      </c>
      <c r="M336" s="3">
        <v>5960.3559999999998</v>
      </c>
      <c r="N336" s="3">
        <v>24625.332999999999</v>
      </c>
    </row>
    <row r="337" spans="1:14" x14ac:dyDescent="0.3">
      <c r="A337" t="s">
        <v>349</v>
      </c>
      <c r="B337" s="2">
        <v>36525</v>
      </c>
      <c r="C337" s="3">
        <v>64168.171000000002</v>
      </c>
      <c r="D337" s="3">
        <v>3766.5079999999998</v>
      </c>
      <c r="E337" s="3">
        <v>1492.931</v>
      </c>
      <c r="F337" s="3">
        <v>851.72299999999996</v>
      </c>
      <c r="G337" s="4">
        <v>24.35</v>
      </c>
      <c r="H337" s="3">
        <v>168.8</v>
      </c>
      <c r="I337" s="4">
        <v>26.1</v>
      </c>
      <c r="J337" s="3">
        <v>26.08</v>
      </c>
      <c r="K337" s="7">
        <v>95.718599999999995</v>
      </c>
      <c r="L337" s="7">
        <v>84.373500000000007</v>
      </c>
      <c r="M337" s="3">
        <v>5958.5730000000003</v>
      </c>
      <c r="N337" s="3">
        <v>24026</v>
      </c>
    </row>
    <row r="338" spans="1:14" x14ac:dyDescent="0.3">
      <c r="A338" t="s">
        <v>350</v>
      </c>
      <c r="B338" s="2">
        <v>36556</v>
      </c>
      <c r="C338" s="3">
        <v>64344.868999999999</v>
      </c>
      <c r="D338" s="3">
        <v>3779.66</v>
      </c>
      <c r="E338" s="3">
        <v>1477.4480000000001</v>
      </c>
      <c r="F338" s="3">
        <v>852.375</v>
      </c>
      <c r="G338" s="4">
        <v>25.29</v>
      </c>
      <c r="H338" s="3">
        <v>169.3</v>
      </c>
      <c r="I338" s="4">
        <v>27.26</v>
      </c>
      <c r="J338" s="3">
        <v>27.18</v>
      </c>
      <c r="K338" s="7">
        <v>95.728800000000007</v>
      </c>
      <c r="L338" s="7">
        <v>83.330600000000004</v>
      </c>
      <c r="M338" s="3">
        <v>5784.3869999999997</v>
      </c>
      <c r="N338" s="3">
        <v>24177.863000000001</v>
      </c>
    </row>
    <row r="339" spans="1:14" x14ac:dyDescent="0.3">
      <c r="A339" t="s">
        <v>351</v>
      </c>
      <c r="B339" s="2">
        <v>36585</v>
      </c>
      <c r="C339" s="3">
        <v>65061.063000000002</v>
      </c>
      <c r="D339" s="3">
        <v>3758.2939999999999</v>
      </c>
      <c r="E339" s="3">
        <v>1466.21</v>
      </c>
      <c r="F339" s="3">
        <v>855.21699999999998</v>
      </c>
      <c r="G339" s="4">
        <v>27.39</v>
      </c>
      <c r="H339" s="3">
        <v>170</v>
      </c>
      <c r="I339" s="4">
        <v>29.37</v>
      </c>
      <c r="J339" s="3">
        <v>29.35</v>
      </c>
      <c r="K339" s="7">
        <v>95.950500000000005</v>
      </c>
      <c r="L339" s="7">
        <v>83.774000000000001</v>
      </c>
      <c r="M339" s="3">
        <v>5851.8280000000004</v>
      </c>
      <c r="N339" s="3">
        <v>24953.621999999999</v>
      </c>
    </row>
    <row r="340" spans="1:14" x14ac:dyDescent="0.3">
      <c r="A340" t="s">
        <v>352</v>
      </c>
      <c r="B340" s="2">
        <v>36616</v>
      </c>
      <c r="C340" s="3">
        <v>65239.832999999999</v>
      </c>
      <c r="D340" s="3">
        <v>3745.6979999999999</v>
      </c>
      <c r="E340" s="3">
        <v>1476.3019999999999</v>
      </c>
      <c r="F340" s="3">
        <v>866.5</v>
      </c>
      <c r="G340" s="4">
        <v>27.7</v>
      </c>
      <c r="H340" s="3">
        <v>171</v>
      </c>
      <c r="I340" s="4">
        <v>29.84</v>
      </c>
      <c r="J340" s="3">
        <v>29.89</v>
      </c>
      <c r="K340" s="7">
        <v>96.5749</v>
      </c>
      <c r="L340" s="7">
        <v>84.589699999999993</v>
      </c>
      <c r="M340" s="3">
        <v>5918.1940000000004</v>
      </c>
      <c r="N340" s="3">
        <v>24906.011999999999</v>
      </c>
    </row>
    <row r="341" spans="1:14" x14ac:dyDescent="0.3">
      <c r="A341" t="s">
        <v>353</v>
      </c>
      <c r="B341" s="2">
        <v>36646</v>
      </c>
      <c r="C341" s="3">
        <v>65741.440000000002</v>
      </c>
      <c r="D341" s="3">
        <v>3784.9520000000002</v>
      </c>
      <c r="E341" s="3">
        <v>1505.432</v>
      </c>
      <c r="F341" s="3">
        <v>873.24599999999998</v>
      </c>
      <c r="G341" s="4">
        <v>24.29</v>
      </c>
      <c r="H341" s="3">
        <v>170.9</v>
      </c>
      <c r="I341" s="4">
        <v>25.72</v>
      </c>
      <c r="J341" s="3">
        <v>25.74</v>
      </c>
      <c r="K341" s="7">
        <v>97.194800000000001</v>
      </c>
      <c r="L341" s="7">
        <v>83.591800000000006</v>
      </c>
      <c r="M341" s="3">
        <v>5854.1670000000004</v>
      </c>
      <c r="N341" s="3">
        <v>25686.59</v>
      </c>
    </row>
    <row r="342" spans="1:14" x14ac:dyDescent="0.3">
      <c r="A342" t="s">
        <v>354</v>
      </c>
      <c r="B342" s="2">
        <v>36677</v>
      </c>
      <c r="C342" s="3">
        <v>66136.504000000001</v>
      </c>
      <c r="D342" s="3">
        <v>3803.933</v>
      </c>
      <c r="E342" s="3">
        <v>1517.741</v>
      </c>
      <c r="F342" s="3">
        <v>864.125</v>
      </c>
      <c r="G342" s="4">
        <v>26.35</v>
      </c>
      <c r="H342" s="3">
        <v>171.2</v>
      </c>
      <c r="I342" s="4">
        <v>28.79</v>
      </c>
      <c r="J342" s="3">
        <v>28.78</v>
      </c>
      <c r="K342" s="7">
        <v>97.184200000000004</v>
      </c>
      <c r="L342" s="7">
        <v>83.344899999999996</v>
      </c>
      <c r="M342" s="3">
        <v>5846.5159999999996</v>
      </c>
      <c r="N342" s="3">
        <v>26250.012999999999</v>
      </c>
    </row>
    <row r="343" spans="1:14" x14ac:dyDescent="0.3">
      <c r="A343" t="s">
        <v>355</v>
      </c>
      <c r="B343" s="2">
        <v>36707</v>
      </c>
      <c r="C343" s="3">
        <v>65785.101999999999</v>
      </c>
      <c r="D343" s="3">
        <v>3835.326</v>
      </c>
      <c r="E343" s="3">
        <v>1525.954</v>
      </c>
      <c r="F343" s="3">
        <v>859.51599999999996</v>
      </c>
      <c r="G343" s="4">
        <v>28.91</v>
      </c>
      <c r="H343" s="3">
        <v>172.2</v>
      </c>
      <c r="I343" s="4">
        <v>31.82</v>
      </c>
      <c r="J343" s="3">
        <v>31.83</v>
      </c>
      <c r="K343" s="7">
        <v>97.360600000000005</v>
      </c>
      <c r="L343" s="7">
        <v>83.859200000000001</v>
      </c>
      <c r="M343" s="3">
        <v>5822.8670000000002</v>
      </c>
      <c r="N343" s="3">
        <v>25829.006000000001</v>
      </c>
    </row>
    <row r="344" spans="1:14" x14ac:dyDescent="0.3">
      <c r="A344" t="s">
        <v>356</v>
      </c>
      <c r="B344" s="2">
        <v>36738</v>
      </c>
      <c r="C344" s="3">
        <v>66503.741999999998</v>
      </c>
      <c r="D344" s="3">
        <v>3899.08</v>
      </c>
      <c r="E344" s="3">
        <v>1539.634</v>
      </c>
      <c r="F344" s="3">
        <v>852.54100000000005</v>
      </c>
      <c r="G344" s="4">
        <v>28</v>
      </c>
      <c r="H344" s="3">
        <v>172.7</v>
      </c>
      <c r="I344" s="4">
        <v>29.7</v>
      </c>
      <c r="J344" s="3">
        <v>29.77</v>
      </c>
      <c r="K344" s="7">
        <v>97.445999999999998</v>
      </c>
      <c r="L344" s="7">
        <v>83.809200000000004</v>
      </c>
      <c r="M344" s="3">
        <v>5739.3549999999996</v>
      </c>
      <c r="N344" s="3">
        <v>26186.868999999999</v>
      </c>
    </row>
    <row r="345" spans="1:14" x14ac:dyDescent="0.3">
      <c r="A345" t="s">
        <v>357</v>
      </c>
      <c r="B345" s="2">
        <v>36769</v>
      </c>
      <c r="C345" s="3">
        <v>67041.55</v>
      </c>
      <c r="D345" s="3">
        <v>3859.6819999999998</v>
      </c>
      <c r="E345" s="3">
        <v>1531.7940000000001</v>
      </c>
      <c r="F345" s="3">
        <v>858.65200000000004</v>
      </c>
      <c r="G345" s="4">
        <v>28.8</v>
      </c>
      <c r="H345" s="3">
        <v>172.7</v>
      </c>
      <c r="I345" s="4">
        <v>31.26</v>
      </c>
      <c r="J345" s="3">
        <v>31.22</v>
      </c>
      <c r="K345" s="7">
        <v>96.804299999999998</v>
      </c>
      <c r="L345" s="7">
        <v>84.377499999999998</v>
      </c>
      <c r="M345" s="3">
        <v>5788.7420000000002</v>
      </c>
      <c r="N345" s="3">
        <v>26843.621999999999</v>
      </c>
    </row>
    <row r="346" spans="1:14" x14ac:dyDescent="0.3">
      <c r="A346" t="s">
        <v>358</v>
      </c>
      <c r="B346" s="2">
        <v>36799</v>
      </c>
      <c r="C346" s="3">
        <v>66982.02</v>
      </c>
      <c r="D346" s="3">
        <v>3868.9459999999999</v>
      </c>
      <c r="E346" s="3">
        <v>1526.91</v>
      </c>
      <c r="F346" s="3">
        <v>848.23900000000003</v>
      </c>
      <c r="G346" s="4">
        <v>30.56</v>
      </c>
      <c r="H346" s="3">
        <v>173.6</v>
      </c>
      <c r="I346" s="4">
        <v>33.880000000000003</v>
      </c>
      <c r="J346" s="3">
        <v>33.880000000000003</v>
      </c>
      <c r="K346" s="7">
        <v>97.250200000000007</v>
      </c>
      <c r="L346" s="7">
        <v>84.018900000000002</v>
      </c>
      <c r="M346" s="3">
        <v>5757.7</v>
      </c>
      <c r="N346" s="3">
        <v>26765.903999999999</v>
      </c>
    </row>
    <row r="347" spans="1:14" x14ac:dyDescent="0.3">
      <c r="A347" t="s">
        <v>359</v>
      </c>
      <c r="B347" s="2">
        <v>36830</v>
      </c>
      <c r="C347" s="3">
        <v>67735.983999999997</v>
      </c>
      <c r="D347" s="3">
        <v>3858.66</v>
      </c>
      <c r="E347" s="3">
        <v>1506.655</v>
      </c>
      <c r="F347" s="3">
        <v>842.37599999999998</v>
      </c>
      <c r="G347" s="4">
        <v>29.71</v>
      </c>
      <c r="H347" s="3">
        <v>173.9</v>
      </c>
      <c r="I347" s="4">
        <v>33.11</v>
      </c>
      <c r="J347" s="3">
        <v>33.08</v>
      </c>
      <c r="K347" s="7">
        <v>96.8887</v>
      </c>
      <c r="L347" s="7">
        <v>84.5702</v>
      </c>
      <c r="M347" s="3">
        <v>5809.0320000000002</v>
      </c>
      <c r="N347" s="3">
        <v>27354.076000000001</v>
      </c>
    </row>
    <row r="348" spans="1:14" x14ac:dyDescent="0.3">
      <c r="A348" t="s">
        <v>360</v>
      </c>
      <c r="B348" s="2">
        <v>36860</v>
      </c>
      <c r="C348" s="3">
        <v>68591.516000000003</v>
      </c>
      <c r="D348" s="3">
        <v>3878.1</v>
      </c>
      <c r="E348" s="3">
        <v>1505.414</v>
      </c>
      <c r="F348" s="3">
        <v>833.947</v>
      </c>
      <c r="G348" s="4">
        <v>30</v>
      </c>
      <c r="H348" s="3">
        <v>174.2</v>
      </c>
      <c r="I348" s="4">
        <v>34.42</v>
      </c>
      <c r="J348" s="3">
        <v>34.4</v>
      </c>
      <c r="K348" s="7">
        <v>96.627499999999998</v>
      </c>
      <c r="L348" s="7">
        <v>83.936000000000007</v>
      </c>
      <c r="M348" s="3">
        <v>5832.6670000000004</v>
      </c>
      <c r="N348" s="3">
        <v>27592.571</v>
      </c>
    </row>
    <row r="349" spans="1:14" x14ac:dyDescent="0.3">
      <c r="A349" t="s">
        <v>361</v>
      </c>
      <c r="B349" s="2">
        <v>36891</v>
      </c>
      <c r="C349" s="3">
        <v>67112.565000000002</v>
      </c>
      <c r="D349" s="3">
        <v>3831.241</v>
      </c>
      <c r="E349" s="3">
        <v>1467.547</v>
      </c>
      <c r="F349" s="3">
        <v>826.18499999999995</v>
      </c>
      <c r="G349" s="4">
        <v>25.19</v>
      </c>
      <c r="H349" s="3">
        <v>174.6</v>
      </c>
      <c r="I349" s="4">
        <v>28.44</v>
      </c>
      <c r="J349" s="3">
        <v>28.46</v>
      </c>
      <c r="K349" s="7">
        <v>96.039699999999996</v>
      </c>
      <c r="L349" s="7">
        <v>83.508899999999997</v>
      </c>
      <c r="M349" s="3">
        <v>5855.0969999999998</v>
      </c>
      <c r="N349" s="3">
        <v>25935.145</v>
      </c>
    </row>
    <row r="350" spans="1:14" x14ac:dyDescent="0.3">
      <c r="A350" t="s">
        <v>362</v>
      </c>
      <c r="B350" s="2">
        <v>36922</v>
      </c>
      <c r="C350" s="3">
        <v>67456.87</v>
      </c>
      <c r="D350" s="3">
        <v>3815.2040000000002</v>
      </c>
      <c r="E350" s="3">
        <v>1478.528</v>
      </c>
      <c r="F350" s="3">
        <v>836.00199999999995</v>
      </c>
      <c r="G350" s="4">
        <v>24.49</v>
      </c>
      <c r="H350" s="3">
        <v>175.6</v>
      </c>
      <c r="I350" s="4">
        <v>29.59</v>
      </c>
      <c r="J350" s="3">
        <v>29.58</v>
      </c>
      <c r="K350" s="7">
        <v>95.647199999999998</v>
      </c>
      <c r="L350" s="7">
        <v>83.759100000000004</v>
      </c>
      <c r="M350" s="3">
        <v>5798.9350000000004</v>
      </c>
      <c r="N350" s="3">
        <v>26629.938999999998</v>
      </c>
    </row>
    <row r="351" spans="1:14" x14ac:dyDescent="0.3">
      <c r="A351" t="s">
        <v>363</v>
      </c>
      <c r="B351" s="2">
        <v>36950</v>
      </c>
      <c r="C351" s="3">
        <v>66863.358999999997</v>
      </c>
      <c r="D351" s="3">
        <v>3808.413</v>
      </c>
      <c r="E351" s="3">
        <v>1472.902</v>
      </c>
      <c r="F351" s="3">
        <v>824.14400000000001</v>
      </c>
      <c r="G351" s="4">
        <v>24.97</v>
      </c>
      <c r="H351" s="3">
        <v>176</v>
      </c>
      <c r="I351" s="4">
        <v>29.61</v>
      </c>
      <c r="J351" s="3">
        <v>29.61</v>
      </c>
      <c r="K351" s="7">
        <v>95.005300000000005</v>
      </c>
      <c r="L351" s="7">
        <v>84.768000000000001</v>
      </c>
      <c r="M351" s="3">
        <v>5780.107</v>
      </c>
      <c r="N351" s="3">
        <v>26120.588</v>
      </c>
    </row>
    <row r="352" spans="1:14" x14ac:dyDescent="0.3">
      <c r="A352" t="s">
        <v>364</v>
      </c>
      <c r="B352" s="2">
        <v>36981</v>
      </c>
      <c r="C352" s="3">
        <v>67396.320999999996</v>
      </c>
      <c r="D352" s="3">
        <v>3834.0039999999999</v>
      </c>
      <c r="E352" s="3">
        <v>1484.056</v>
      </c>
      <c r="F352" s="3">
        <v>850.83399999999995</v>
      </c>
      <c r="G352" s="4">
        <v>23.01</v>
      </c>
      <c r="H352" s="3">
        <v>176.1</v>
      </c>
      <c r="I352" s="4">
        <v>27.25</v>
      </c>
      <c r="J352" s="3">
        <v>27.24</v>
      </c>
      <c r="K352" s="7">
        <v>94.770200000000003</v>
      </c>
      <c r="L352" s="7">
        <v>84.880700000000004</v>
      </c>
      <c r="M352" s="3">
        <v>5880.3230000000003</v>
      </c>
      <c r="N352" s="3">
        <v>26465.682000000001</v>
      </c>
    </row>
    <row r="353" spans="1:14" x14ac:dyDescent="0.3">
      <c r="A353" t="s">
        <v>365</v>
      </c>
      <c r="B353" s="2">
        <v>37011</v>
      </c>
      <c r="C353" s="3">
        <v>66699.460000000006</v>
      </c>
      <c r="D353" s="3">
        <v>3870.1120000000001</v>
      </c>
      <c r="E353" s="3">
        <v>1521.5260000000001</v>
      </c>
      <c r="F353" s="3">
        <v>872.92700000000002</v>
      </c>
      <c r="G353" s="4">
        <v>22.99</v>
      </c>
      <c r="H353" s="3">
        <v>176.4</v>
      </c>
      <c r="I353" s="4">
        <v>27.49</v>
      </c>
      <c r="J353" s="3">
        <v>27.41</v>
      </c>
      <c r="K353" s="7">
        <v>94.392499999999998</v>
      </c>
      <c r="L353" s="7">
        <v>85.142099999999999</v>
      </c>
      <c r="M353" s="3">
        <v>5862.6329999999998</v>
      </c>
      <c r="N353" s="3">
        <v>26039.741000000002</v>
      </c>
    </row>
    <row r="354" spans="1:14" x14ac:dyDescent="0.3">
      <c r="A354" t="s">
        <v>366</v>
      </c>
      <c r="B354" s="2">
        <v>37042</v>
      </c>
      <c r="C354" s="3">
        <v>65893.835999999996</v>
      </c>
      <c r="D354" s="3">
        <v>3899.114</v>
      </c>
      <c r="E354" s="3">
        <v>1555.2650000000001</v>
      </c>
      <c r="F354" s="3">
        <v>871.63400000000001</v>
      </c>
      <c r="G354" s="4">
        <v>24.63</v>
      </c>
      <c r="H354" s="3">
        <v>177.3</v>
      </c>
      <c r="I354" s="4">
        <v>28.63</v>
      </c>
      <c r="J354" s="3">
        <v>28.64</v>
      </c>
      <c r="K354" s="7">
        <v>93.878799999999998</v>
      </c>
      <c r="L354" s="7">
        <v>85.225099999999998</v>
      </c>
      <c r="M354" s="3">
        <v>5829.4189999999999</v>
      </c>
      <c r="N354" s="3">
        <v>25606.696</v>
      </c>
    </row>
    <row r="355" spans="1:14" x14ac:dyDescent="0.3">
      <c r="A355" t="s">
        <v>367</v>
      </c>
      <c r="B355" s="2">
        <v>37072</v>
      </c>
      <c r="C355" s="3">
        <v>64304.337</v>
      </c>
      <c r="D355" s="3">
        <v>3902.6089999999999</v>
      </c>
      <c r="E355" s="3">
        <v>1563.02</v>
      </c>
      <c r="F355" s="3">
        <v>851.51900000000001</v>
      </c>
      <c r="G355" s="4">
        <v>23.95</v>
      </c>
      <c r="H355" s="3">
        <v>177.7</v>
      </c>
      <c r="I355" s="4">
        <v>27.6</v>
      </c>
      <c r="J355" s="3">
        <v>27.6</v>
      </c>
      <c r="K355" s="7">
        <v>93.325900000000004</v>
      </c>
      <c r="L355" s="7">
        <v>84.346999999999994</v>
      </c>
      <c r="M355" s="3">
        <v>5765.8</v>
      </c>
      <c r="N355" s="3">
        <v>24040.567999999999</v>
      </c>
    </row>
    <row r="356" spans="1:14" x14ac:dyDescent="0.3">
      <c r="A356" t="s">
        <v>368</v>
      </c>
      <c r="B356" s="2">
        <v>37103</v>
      </c>
      <c r="C356" s="3">
        <v>66619.911999999997</v>
      </c>
      <c r="D356" s="3">
        <v>3912.5659999999998</v>
      </c>
      <c r="E356" s="3">
        <v>1568.33</v>
      </c>
      <c r="F356" s="3">
        <v>856.61699999999996</v>
      </c>
      <c r="G356" s="4">
        <v>22.76</v>
      </c>
      <c r="H356" s="3">
        <v>177.4</v>
      </c>
      <c r="I356" s="4">
        <v>26.43</v>
      </c>
      <c r="J356" s="3">
        <v>26.45</v>
      </c>
      <c r="K356" s="7">
        <v>92.864199999999997</v>
      </c>
      <c r="L356" s="7">
        <v>84.050700000000006</v>
      </c>
      <c r="M356" s="3">
        <v>5748.6450000000004</v>
      </c>
      <c r="N356" s="3">
        <v>25637.296999999999</v>
      </c>
    </row>
    <row r="357" spans="1:14" x14ac:dyDescent="0.3">
      <c r="A357" t="s">
        <v>369</v>
      </c>
      <c r="B357" s="2">
        <v>37134</v>
      </c>
      <c r="C357" s="3">
        <v>66732.251999999993</v>
      </c>
      <c r="D357" s="3">
        <v>3912.819</v>
      </c>
      <c r="E357" s="3">
        <v>1548.249</v>
      </c>
      <c r="F357" s="3">
        <v>851.66899999999998</v>
      </c>
      <c r="G357" s="4">
        <v>23.77</v>
      </c>
      <c r="H357" s="3">
        <v>177.4</v>
      </c>
      <c r="I357" s="4">
        <v>27.37</v>
      </c>
      <c r="J357" s="3">
        <v>27.47</v>
      </c>
      <c r="K357" s="7">
        <v>92.463899999999995</v>
      </c>
      <c r="L357" s="7">
        <v>84.040599999999998</v>
      </c>
      <c r="M357" s="3">
        <v>5725.4189999999999</v>
      </c>
      <c r="N357" s="3">
        <v>26025.213</v>
      </c>
    </row>
    <row r="358" spans="1:14" x14ac:dyDescent="0.3">
      <c r="A358" t="s">
        <v>370</v>
      </c>
      <c r="B358" s="2">
        <v>37164</v>
      </c>
      <c r="C358" s="3">
        <v>66054.384000000005</v>
      </c>
      <c r="D358" s="3">
        <v>3963.5509999999999</v>
      </c>
      <c r="E358" s="3">
        <v>1578.94</v>
      </c>
      <c r="F358" s="3">
        <v>854.04700000000003</v>
      </c>
      <c r="G358" s="4">
        <v>22.51</v>
      </c>
      <c r="H358" s="3">
        <v>178.1</v>
      </c>
      <c r="I358" s="4">
        <v>26.2</v>
      </c>
      <c r="J358" s="3">
        <v>25.88</v>
      </c>
      <c r="K358" s="7">
        <v>92.109800000000007</v>
      </c>
      <c r="L358" s="7">
        <v>84.112399999999994</v>
      </c>
      <c r="M358" s="3">
        <v>5709</v>
      </c>
      <c r="N358" s="3">
        <v>25153.49</v>
      </c>
    </row>
    <row r="359" spans="1:14" x14ac:dyDescent="0.3">
      <c r="A359" t="s">
        <v>371</v>
      </c>
      <c r="B359" s="2">
        <v>37195</v>
      </c>
      <c r="C359" s="3">
        <v>66016.135999999999</v>
      </c>
      <c r="D359" s="3">
        <v>3979.06</v>
      </c>
      <c r="E359" s="3">
        <v>1576.99</v>
      </c>
      <c r="F359" s="3">
        <v>858.44299999999998</v>
      </c>
      <c r="G359" s="4">
        <v>18.760000000000002</v>
      </c>
      <c r="H359" s="3">
        <v>177.6</v>
      </c>
      <c r="I359" s="4">
        <v>22.17</v>
      </c>
      <c r="J359" s="3">
        <v>22.21</v>
      </c>
      <c r="K359" s="7">
        <v>91.712599999999995</v>
      </c>
      <c r="L359" s="7">
        <v>83.686499999999995</v>
      </c>
      <c r="M359" s="3">
        <v>5746.0969999999998</v>
      </c>
      <c r="N359" s="3">
        <v>25061.594000000001</v>
      </c>
    </row>
    <row r="360" spans="1:14" x14ac:dyDescent="0.3">
      <c r="A360" t="s">
        <v>372</v>
      </c>
      <c r="B360" s="2">
        <v>37225</v>
      </c>
      <c r="C360" s="3">
        <v>65888.755000000005</v>
      </c>
      <c r="D360" s="3">
        <v>3963.5909999999999</v>
      </c>
      <c r="E360" s="3">
        <v>1587.7570000000001</v>
      </c>
      <c r="F360" s="3">
        <v>859.51499999999999</v>
      </c>
      <c r="G360" s="4">
        <v>16.059999999999999</v>
      </c>
      <c r="H360" s="3">
        <v>177.5</v>
      </c>
      <c r="I360" s="4">
        <v>19.64</v>
      </c>
      <c r="J360" s="3">
        <v>19.670000000000002</v>
      </c>
      <c r="K360" s="7">
        <v>91.371099999999998</v>
      </c>
      <c r="L360" s="7">
        <v>83.048500000000004</v>
      </c>
      <c r="M360" s="3">
        <v>5881.3670000000002</v>
      </c>
      <c r="N360" s="3">
        <v>24361.308000000001</v>
      </c>
    </row>
    <row r="361" spans="1:14" x14ac:dyDescent="0.3">
      <c r="A361" t="s">
        <v>373</v>
      </c>
      <c r="B361" s="2">
        <v>37256</v>
      </c>
      <c r="C361" s="3">
        <v>65969.581999999995</v>
      </c>
      <c r="D361" s="3">
        <v>3949.1060000000002</v>
      </c>
      <c r="E361" s="3">
        <v>1586.3489999999999</v>
      </c>
      <c r="F361" s="3">
        <v>862.221</v>
      </c>
      <c r="G361" s="4">
        <v>15.95</v>
      </c>
      <c r="H361" s="3">
        <v>177.4</v>
      </c>
      <c r="I361" s="4">
        <v>19.39</v>
      </c>
      <c r="J361" s="3">
        <v>19.329999999999998</v>
      </c>
      <c r="K361" s="7">
        <v>91.543199999999999</v>
      </c>
      <c r="L361" s="7">
        <v>82.166600000000003</v>
      </c>
      <c r="M361" s="3">
        <v>5887.4520000000002</v>
      </c>
      <c r="N361" s="3">
        <v>23965.210999999999</v>
      </c>
    </row>
    <row r="362" spans="1:14" x14ac:dyDescent="0.3">
      <c r="A362" t="s">
        <v>374</v>
      </c>
      <c r="B362" s="2">
        <v>37287</v>
      </c>
      <c r="C362" s="3">
        <v>65553.67</v>
      </c>
      <c r="D362" s="3">
        <v>3980.5540000000001</v>
      </c>
      <c r="E362" s="3">
        <v>1590.645</v>
      </c>
      <c r="F362" s="3">
        <v>874.899</v>
      </c>
      <c r="G362" s="4">
        <v>17.04</v>
      </c>
      <c r="H362" s="3">
        <v>177.7</v>
      </c>
      <c r="I362" s="4">
        <v>19.72</v>
      </c>
      <c r="J362" s="3">
        <v>19.670000000000002</v>
      </c>
      <c r="K362" s="7">
        <v>92.163399999999996</v>
      </c>
      <c r="L362" s="7">
        <v>81.527000000000001</v>
      </c>
      <c r="M362" s="3">
        <v>5873.4189999999999</v>
      </c>
      <c r="N362" s="3">
        <v>23750.567999999999</v>
      </c>
    </row>
    <row r="363" spans="1:14" x14ac:dyDescent="0.3">
      <c r="A363" t="s">
        <v>375</v>
      </c>
      <c r="B363" s="2">
        <v>37315</v>
      </c>
      <c r="C363" s="3">
        <v>65691.06</v>
      </c>
      <c r="D363" s="3">
        <v>3962.098</v>
      </c>
      <c r="E363" s="3">
        <v>1576.425</v>
      </c>
      <c r="F363" s="3">
        <v>887.30799999999999</v>
      </c>
      <c r="G363" s="4">
        <v>18.239999999999998</v>
      </c>
      <c r="H363" s="3">
        <v>178</v>
      </c>
      <c r="I363" s="4">
        <v>20.72</v>
      </c>
      <c r="J363" s="3">
        <v>20.74</v>
      </c>
      <c r="K363" s="7">
        <v>92.151899999999998</v>
      </c>
      <c r="L363" s="7">
        <v>81.114400000000003</v>
      </c>
      <c r="M363" s="3">
        <v>5880.9290000000001</v>
      </c>
      <c r="N363" s="3">
        <v>23833.097000000002</v>
      </c>
    </row>
    <row r="364" spans="1:14" x14ac:dyDescent="0.3">
      <c r="A364" t="s">
        <v>376</v>
      </c>
      <c r="B364" s="2">
        <v>37346</v>
      </c>
      <c r="C364" s="3">
        <v>65101.142999999996</v>
      </c>
      <c r="D364" s="3">
        <v>3946.067</v>
      </c>
      <c r="E364" s="3">
        <v>1572.8219999999999</v>
      </c>
      <c r="F364" s="3">
        <v>894.99</v>
      </c>
      <c r="G364" s="4">
        <v>22.29</v>
      </c>
      <c r="H364" s="3">
        <v>178.5</v>
      </c>
      <c r="I364" s="4">
        <v>24.53</v>
      </c>
      <c r="J364" s="3">
        <v>24.42</v>
      </c>
      <c r="K364" s="7">
        <v>92.783100000000005</v>
      </c>
      <c r="L364" s="7">
        <v>80.042699999999996</v>
      </c>
      <c r="M364" s="3">
        <v>5885.8059999999996</v>
      </c>
      <c r="N364" s="3">
        <v>23588.792000000001</v>
      </c>
    </row>
    <row r="365" spans="1:14" x14ac:dyDescent="0.3">
      <c r="A365" t="s">
        <v>377</v>
      </c>
      <c r="B365" s="2">
        <v>37376</v>
      </c>
      <c r="C365" s="3">
        <v>64239.044999999998</v>
      </c>
      <c r="D365" s="3">
        <v>3947.9630000000002</v>
      </c>
      <c r="E365" s="3">
        <v>1588.4390000000001</v>
      </c>
      <c r="F365" s="3">
        <v>891.39099999999996</v>
      </c>
      <c r="G365" s="4">
        <v>23.98</v>
      </c>
      <c r="H365" s="3">
        <v>179.3</v>
      </c>
      <c r="I365" s="4">
        <v>26.18</v>
      </c>
      <c r="J365" s="3">
        <v>26.27</v>
      </c>
      <c r="K365" s="7">
        <v>93.052700000000002</v>
      </c>
      <c r="L365" s="7">
        <v>80.197599999999994</v>
      </c>
      <c r="M365" s="3">
        <v>5844.433</v>
      </c>
      <c r="N365" s="3">
        <v>22157.508000000002</v>
      </c>
    </row>
    <row r="366" spans="1:14" x14ac:dyDescent="0.3">
      <c r="A366" t="s">
        <v>378</v>
      </c>
      <c r="B366" s="2">
        <v>37407</v>
      </c>
      <c r="C366" s="3">
        <v>65035.737000000001</v>
      </c>
      <c r="D366" s="3">
        <v>3981.2170000000001</v>
      </c>
      <c r="E366" s="3">
        <v>1610.944</v>
      </c>
      <c r="F366" s="3">
        <v>898.28599999999994</v>
      </c>
      <c r="G366" s="4">
        <v>24.44</v>
      </c>
      <c r="H366" s="3">
        <v>179.5</v>
      </c>
      <c r="I366" s="4">
        <v>27.04</v>
      </c>
      <c r="J366" s="3">
        <v>27.02</v>
      </c>
      <c r="K366" s="7">
        <v>93.530500000000004</v>
      </c>
      <c r="L366" s="7">
        <v>80.961500000000001</v>
      </c>
      <c r="M366" s="3">
        <v>5905.0649999999996</v>
      </c>
      <c r="N366" s="3">
        <v>23085.865000000002</v>
      </c>
    </row>
    <row r="367" spans="1:14" x14ac:dyDescent="0.3">
      <c r="A367" t="s">
        <v>379</v>
      </c>
      <c r="B367" s="2">
        <v>37437</v>
      </c>
      <c r="C367" s="3">
        <v>65078.906000000003</v>
      </c>
      <c r="D367" s="3">
        <v>4003.5349999999999</v>
      </c>
      <c r="E367" s="3">
        <v>1616.1369999999999</v>
      </c>
      <c r="F367" s="3">
        <v>894.005</v>
      </c>
      <c r="G367" s="4">
        <v>23.45</v>
      </c>
      <c r="H367" s="3">
        <v>179.6</v>
      </c>
      <c r="I367" s="4">
        <v>25.52</v>
      </c>
      <c r="J367" s="3">
        <v>25.52</v>
      </c>
      <c r="K367" s="7">
        <v>94.442400000000006</v>
      </c>
      <c r="L367" s="7">
        <v>80.9512</v>
      </c>
      <c r="M367" s="3">
        <v>5884.4</v>
      </c>
      <c r="N367" s="3">
        <v>22897.71</v>
      </c>
    </row>
    <row r="368" spans="1:14" x14ac:dyDescent="0.3">
      <c r="A368" t="s">
        <v>380</v>
      </c>
      <c r="B368" s="2">
        <v>37468</v>
      </c>
      <c r="C368" s="3">
        <v>65967.929999999993</v>
      </c>
      <c r="D368" s="3">
        <v>3992.0839999999998</v>
      </c>
      <c r="E368" s="3">
        <v>1610.8140000000001</v>
      </c>
      <c r="F368" s="3">
        <v>882.78800000000001</v>
      </c>
      <c r="G368" s="4">
        <v>24.99</v>
      </c>
      <c r="H368" s="3">
        <v>180</v>
      </c>
      <c r="I368" s="4">
        <v>26.97</v>
      </c>
      <c r="J368" s="3">
        <v>26.94</v>
      </c>
      <c r="K368" s="7">
        <v>94.343100000000007</v>
      </c>
      <c r="L368" s="7">
        <v>80.425399999999996</v>
      </c>
      <c r="M368" s="3">
        <v>5750.8059999999996</v>
      </c>
      <c r="N368" s="3">
        <v>24049.771000000001</v>
      </c>
    </row>
    <row r="369" spans="1:14" x14ac:dyDescent="0.3">
      <c r="A369" t="s">
        <v>381</v>
      </c>
      <c r="B369" s="2">
        <v>37499</v>
      </c>
      <c r="C369" s="3">
        <v>65700.741999999998</v>
      </c>
      <c r="D369" s="3">
        <v>3989.5320000000002</v>
      </c>
      <c r="E369" s="3">
        <v>1596.346</v>
      </c>
      <c r="F369" s="3">
        <v>878.47799999999995</v>
      </c>
      <c r="G369" s="4">
        <v>25.68</v>
      </c>
      <c r="H369" s="3">
        <v>180.5</v>
      </c>
      <c r="I369" s="4">
        <v>28.39</v>
      </c>
      <c r="J369" s="3">
        <v>28.38</v>
      </c>
      <c r="K369" s="7">
        <v>94.434799999999996</v>
      </c>
      <c r="L369" s="7">
        <v>80.785200000000003</v>
      </c>
      <c r="M369" s="3">
        <v>5795.8059999999996</v>
      </c>
      <c r="N369" s="3">
        <v>23771.205999999998</v>
      </c>
    </row>
    <row r="370" spans="1:14" x14ac:dyDescent="0.3">
      <c r="A370" t="s">
        <v>382</v>
      </c>
      <c r="B370" s="2">
        <v>37529</v>
      </c>
      <c r="C370" s="3">
        <v>65742.812999999995</v>
      </c>
      <c r="D370" s="3">
        <v>3932.2860000000001</v>
      </c>
      <c r="E370" s="3">
        <v>1574.0630000000001</v>
      </c>
      <c r="F370" s="3">
        <v>857.87300000000005</v>
      </c>
      <c r="G370" s="4">
        <v>27.14</v>
      </c>
      <c r="H370" s="3">
        <v>180.8</v>
      </c>
      <c r="I370" s="4">
        <v>29.66</v>
      </c>
      <c r="J370" s="3">
        <v>29.67</v>
      </c>
      <c r="K370" s="7">
        <v>94.496499999999997</v>
      </c>
      <c r="L370" s="7">
        <v>79.145600000000002</v>
      </c>
      <c r="M370" s="3">
        <v>5411.2</v>
      </c>
      <c r="N370" s="3">
        <v>24142.988000000001</v>
      </c>
    </row>
    <row r="371" spans="1:14" x14ac:dyDescent="0.3">
      <c r="A371" t="s">
        <v>383</v>
      </c>
      <c r="B371" s="2">
        <v>37560</v>
      </c>
      <c r="C371" s="3">
        <v>67130.057000000001</v>
      </c>
      <c r="D371" s="3">
        <v>3944.5030000000002</v>
      </c>
      <c r="E371" s="3">
        <v>1573.0340000000001</v>
      </c>
      <c r="F371" s="3">
        <v>881.09299999999996</v>
      </c>
      <c r="G371" s="4">
        <v>25.99</v>
      </c>
      <c r="H371" s="3">
        <v>181.2</v>
      </c>
      <c r="I371" s="4">
        <v>28.84</v>
      </c>
      <c r="J371" s="3">
        <v>28.85</v>
      </c>
      <c r="K371" s="7">
        <v>94.2</v>
      </c>
      <c r="L371" s="7">
        <v>77.754000000000005</v>
      </c>
      <c r="M371" s="3">
        <v>5358.2259999999997</v>
      </c>
      <c r="N371" s="3">
        <v>24785.238000000001</v>
      </c>
    </row>
    <row r="372" spans="1:14" x14ac:dyDescent="0.3">
      <c r="A372" t="s">
        <v>384</v>
      </c>
      <c r="B372" s="2">
        <v>37590</v>
      </c>
      <c r="C372" s="3">
        <v>67339.770999999993</v>
      </c>
      <c r="D372" s="3">
        <v>3912.2109999999998</v>
      </c>
      <c r="E372" s="3">
        <v>1578.4659999999999</v>
      </c>
      <c r="F372" s="3">
        <v>883.96600000000001</v>
      </c>
      <c r="G372" s="4">
        <v>23.68</v>
      </c>
      <c r="H372" s="3">
        <v>181.5</v>
      </c>
      <c r="I372" s="4">
        <v>26.35</v>
      </c>
      <c r="J372" s="3">
        <v>26.27</v>
      </c>
      <c r="K372" s="7">
        <v>94.664699999999996</v>
      </c>
      <c r="L372" s="7">
        <v>79.760199999999998</v>
      </c>
      <c r="M372" s="3">
        <v>5623.5330000000004</v>
      </c>
      <c r="N372" s="3">
        <v>24974.344000000001</v>
      </c>
    </row>
    <row r="373" spans="1:14" x14ac:dyDescent="0.3">
      <c r="A373" t="s">
        <v>385</v>
      </c>
      <c r="B373" s="2">
        <v>37621</v>
      </c>
      <c r="C373" s="3">
        <v>66663.53</v>
      </c>
      <c r="D373" s="3">
        <v>3849.232</v>
      </c>
      <c r="E373" s="3">
        <v>1547.91</v>
      </c>
      <c r="F373" s="3">
        <v>876.70500000000004</v>
      </c>
      <c r="G373" s="4">
        <v>26.68</v>
      </c>
      <c r="H373" s="3">
        <v>181.8</v>
      </c>
      <c r="I373" s="4">
        <v>29.46</v>
      </c>
      <c r="J373" s="3">
        <v>29.42</v>
      </c>
      <c r="K373" s="7">
        <v>94.096999999999994</v>
      </c>
      <c r="L373" s="7">
        <v>80.222099999999998</v>
      </c>
      <c r="M373" s="3">
        <v>5721.6769999999997</v>
      </c>
      <c r="N373" s="3">
        <v>24153.63</v>
      </c>
    </row>
    <row r="374" spans="1:14" x14ac:dyDescent="0.3">
      <c r="A374" t="s">
        <v>386</v>
      </c>
      <c r="B374" s="2">
        <v>37652</v>
      </c>
      <c r="C374" s="3">
        <v>68397.98</v>
      </c>
      <c r="D374" s="3">
        <v>3822.4650000000001</v>
      </c>
      <c r="E374" s="3">
        <v>1504.403</v>
      </c>
      <c r="F374" s="3">
        <v>873.29200000000003</v>
      </c>
      <c r="G374" s="4">
        <v>30.3</v>
      </c>
      <c r="H374" s="3">
        <v>182.6</v>
      </c>
      <c r="I374" s="4">
        <v>32.950000000000003</v>
      </c>
      <c r="J374" s="3">
        <v>32.94</v>
      </c>
      <c r="K374" s="7">
        <v>94.848299999999995</v>
      </c>
      <c r="L374" s="7">
        <v>80.421999999999997</v>
      </c>
      <c r="M374" s="3">
        <v>5755</v>
      </c>
      <c r="N374" s="3">
        <v>25809.746999999999</v>
      </c>
    </row>
    <row r="375" spans="1:14" x14ac:dyDescent="0.3">
      <c r="A375" t="s">
        <v>387</v>
      </c>
      <c r="B375" s="2">
        <v>37680</v>
      </c>
      <c r="C375" s="3">
        <v>69713.384000000005</v>
      </c>
      <c r="D375" s="3">
        <v>3744.6709999999998</v>
      </c>
      <c r="E375" s="3">
        <v>1460.452</v>
      </c>
      <c r="F375" s="3">
        <v>870.33299999999997</v>
      </c>
      <c r="G375" s="4">
        <v>32.229999999999997</v>
      </c>
      <c r="H375" s="3">
        <v>183.6</v>
      </c>
      <c r="I375" s="4">
        <v>35.83</v>
      </c>
      <c r="J375" s="3">
        <v>35.869999999999997</v>
      </c>
      <c r="K375" s="7">
        <v>94.743600000000001</v>
      </c>
      <c r="L375" s="7">
        <v>80.517300000000006</v>
      </c>
      <c r="M375" s="3">
        <v>5783</v>
      </c>
      <c r="N375" s="3">
        <v>26820.698</v>
      </c>
    </row>
    <row r="376" spans="1:14" x14ac:dyDescent="0.3">
      <c r="A376" t="s">
        <v>388</v>
      </c>
      <c r="B376" s="2">
        <v>37711</v>
      </c>
      <c r="C376" s="3">
        <v>69679.388999999996</v>
      </c>
      <c r="D376" s="3">
        <v>3821.223</v>
      </c>
      <c r="E376" s="3">
        <v>1474.4780000000001</v>
      </c>
      <c r="F376" s="3">
        <v>880.83399999999995</v>
      </c>
      <c r="G376" s="4">
        <v>29.23</v>
      </c>
      <c r="H376" s="3">
        <v>183.9</v>
      </c>
      <c r="I376" s="4">
        <v>33.51</v>
      </c>
      <c r="J376" s="3">
        <v>33.549999999999997</v>
      </c>
      <c r="K376" s="7">
        <v>94.838700000000003</v>
      </c>
      <c r="L376" s="7">
        <v>80.403800000000004</v>
      </c>
      <c r="M376" s="3">
        <v>5803</v>
      </c>
      <c r="N376" s="3">
        <v>26780.073</v>
      </c>
    </row>
    <row r="377" spans="1:14" x14ac:dyDescent="0.3">
      <c r="A377" t="s">
        <v>389</v>
      </c>
      <c r="B377" s="2">
        <v>37741</v>
      </c>
      <c r="C377" s="3">
        <v>68347.588000000003</v>
      </c>
      <c r="D377" s="3">
        <v>3841.547</v>
      </c>
      <c r="E377" s="3">
        <v>1496.0820000000001</v>
      </c>
      <c r="F377" s="3">
        <v>890.96</v>
      </c>
      <c r="G377" s="4">
        <v>24.48</v>
      </c>
      <c r="H377" s="3">
        <v>183.2</v>
      </c>
      <c r="I377" s="4">
        <v>28.17</v>
      </c>
      <c r="J377" s="3">
        <v>28.25</v>
      </c>
      <c r="K377" s="7">
        <v>94.116200000000006</v>
      </c>
      <c r="L377" s="7">
        <v>80.180000000000007</v>
      </c>
      <c r="M377" s="3">
        <v>5726</v>
      </c>
      <c r="N377" s="3">
        <v>25742.663</v>
      </c>
    </row>
    <row r="378" spans="1:14" x14ac:dyDescent="0.3">
      <c r="A378" t="s">
        <v>390</v>
      </c>
      <c r="B378" s="2">
        <v>37772</v>
      </c>
      <c r="C378" s="3">
        <v>68172.851999999999</v>
      </c>
      <c r="D378" s="3">
        <v>3892.7689999999998</v>
      </c>
      <c r="E378" s="3">
        <v>1532.9</v>
      </c>
      <c r="F378" s="3">
        <v>888.63900000000001</v>
      </c>
      <c r="G378" s="4">
        <v>25.15</v>
      </c>
      <c r="H378" s="3">
        <v>182.9</v>
      </c>
      <c r="I378" s="4">
        <v>28.11</v>
      </c>
      <c r="J378" s="3">
        <v>28.14</v>
      </c>
      <c r="K378" s="7">
        <v>94.164100000000005</v>
      </c>
      <c r="L378" s="7">
        <v>79.659899999999993</v>
      </c>
      <c r="M378" s="3">
        <v>5663</v>
      </c>
      <c r="N378" s="3">
        <v>25825.61</v>
      </c>
    </row>
    <row r="379" spans="1:14" x14ac:dyDescent="0.3">
      <c r="A379" t="s">
        <v>391</v>
      </c>
      <c r="B379" s="2">
        <v>37802</v>
      </c>
      <c r="C379" s="3">
        <v>68035.157999999996</v>
      </c>
      <c r="D379" s="3">
        <v>3944.8670000000002</v>
      </c>
      <c r="E379" s="3">
        <v>1559.7560000000001</v>
      </c>
      <c r="F379" s="3">
        <v>893.13499999999999</v>
      </c>
      <c r="G379" s="4">
        <v>27.22</v>
      </c>
      <c r="H379" s="3">
        <v>183.1</v>
      </c>
      <c r="I379" s="4">
        <v>30.66</v>
      </c>
      <c r="J379" s="3">
        <v>30.72</v>
      </c>
      <c r="K379" s="7">
        <v>94.585300000000004</v>
      </c>
      <c r="L379" s="7">
        <v>79.816400000000002</v>
      </c>
      <c r="M379" s="3">
        <v>5659</v>
      </c>
      <c r="N379" s="3">
        <v>25754.574000000001</v>
      </c>
    </row>
    <row r="380" spans="1:14" x14ac:dyDescent="0.3">
      <c r="A380" t="s">
        <v>392</v>
      </c>
      <c r="B380" s="2">
        <v>37833</v>
      </c>
      <c r="C380" s="3">
        <v>68446.718999999997</v>
      </c>
      <c r="D380" s="3">
        <v>3974.9879999999998</v>
      </c>
      <c r="E380" s="3">
        <v>1570.434</v>
      </c>
      <c r="F380" s="3">
        <v>897.32899999999995</v>
      </c>
      <c r="G380" s="4">
        <v>27.95</v>
      </c>
      <c r="H380" s="3">
        <v>183.7</v>
      </c>
      <c r="I380" s="4">
        <v>30.76</v>
      </c>
      <c r="J380" s="3">
        <v>30.76</v>
      </c>
      <c r="K380" s="7">
        <v>94.894400000000005</v>
      </c>
      <c r="L380" s="7">
        <v>79.499600000000001</v>
      </c>
      <c r="M380" s="3">
        <v>5498</v>
      </c>
      <c r="N380" s="3">
        <v>25721.297999999999</v>
      </c>
    </row>
    <row r="381" spans="1:14" x14ac:dyDescent="0.3">
      <c r="A381" t="s">
        <v>393</v>
      </c>
      <c r="B381" s="2">
        <v>37864</v>
      </c>
      <c r="C381" s="3">
        <v>68923.182000000001</v>
      </c>
      <c r="D381" s="3">
        <v>3990.7420000000002</v>
      </c>
      <c r="E381" s="3">
        <v>1571.972</v>
      </c>
      <c r="F381" s="3">
        <v>897.79499999999996</v>
      </c>
      <c r="G381" s="4">
        <v>28.5</v>
      </c>
      <c r="H381" s="3">
        <v>184.5</v>
      </c>
      <c r="I381" s="4">
        <v>31.57</v>
      </c>
      <c r="J381" s="3">
        <v>31.59</v>
      </c>
      <c r="K381" s="7">
        <v>94.444699999999997</v>
      </c>
      <c r="L381" s="7">
        <v>80.579599999999999</v>
      </c>
      <c r="M381" s="3">
        <v>5574</v>
      </c>
      <c r="N381" s="3">
        <v>26463.728999999999</v>
      </c>
    </row>
    <row r="382" spans="1:14" x14ac:dyDescent="0.3">
      <c r="A382" t="s">
        <v>394</v>
      </c>
      <c r="B382" s="2">
        <v>37894</v>
      </c>
      <c r="C382" s="3">
        <v>68949.63</v>
      </c>
      <c r="D382" s="3">
        <v>4012.1640000000002</v>
      </c>
      <c r="E382" s="3">
        <v>1597.9680000000001</v>
      </c>
      <c r="F382" s="3">
        <v>911.01900000000001</v>
      </c>
      <c r="G382" s="4">
        <v>25.66</v>
      </c>
      <c r="H382" s="3">
        <v>185.1</v>
      </c>
      <c r="I382" s="4">
        <v>28.31</v>
      </c>
      <c r="J382" s="3">
        <v>28.29</v>
      </c>
      <c r="K382" s="7">
        <v>95.247399999999999</v>
      </c>
      <c r="L382" s="7">
        <v>81.073400000000007</v>
      </c>
      <c r="M382" s="3">
        <v>5609</v>
      </c>
      <c r="N382" s="3">
        <v>26310.453000000001</v>
      </c>
    </row>
    <row r="383" spans="1:14" x14ac:dyDescent="0.3">
      <c r="A383" t="s">
        <v>395</v>
      </c>
      <c r="B383" s="2">
        <v>37925</v>
      </c>
      <c r="C383" s="3">
        <v>70313.837</v>
      </c>
      <c r="D383" s="3">
        <v>3993.0830000000001</v>
      </c>
      <c r="E383" s="3">
        <v>1601.6780000000001</v>
      </c>
      <c r="F383" s="3">
        <v>925.51499999999999</v>
      </c>
      <c r="G383" s="4">
        <v>27.32</v>
      </c>
      <c r="H383" s="3">
        <v>184.9</v>
      </c>
      <c r="I383" s="4">
        <v>30.34</v>
      </c>
      <c r="J383" s="3">
        <v>30.33</v>
      </c>
      <c r="K383" s="7">
        <v>95.352599999999995</v>
      </c>
      <c r="L383" s="7">
        <v>80.953999999999994</v>
      </c>
      <c r="M383" s="3">
        <v>5614</v>
      </c>
      <c r="N383" s="3">
        <v>27197.227999999999</v>
      </c>
    </row>
    <row r="384" spans="1:14" x14ac:dyDescent="0.3">
      <c r="A384" t="s">
        <v>396</v>
      </c>
      <c r="B384" s="2">
        <v>37955</v>
      </c>
      <c r="C384" s="3">
        <v>70736.078999999998</v>
      </c>
      <c r="D384" s="3">
        <v>4001.0079999999998</v>
      </c>
      <c r="E384" s="3">
        <v>1598.2059999999999</v>
      </c>
      <c r="F384" s="3">
        <v>914.82500000000005</v>
      </c>
      <c r="G384" s="4">
        <v>27.47</v>
      </c>
      <c r="H384" s="3">
        <v>185</v>
      </c>
      <c r="I384" s="4">
        <v>31.11</v>
      </c>
      <c r="J384" s="3">
        <v>31.09</v>
      </c>
      <c r="K384" s="7">
        <v>96.181200000000004</v>
      </c>
      <c r="L384" s="7">
        <v>80.529700000000005</v>
      </c>
      <c r="M384" s="3">
        <v>5547</v>
      </c>
      <c r="N384" s="3">
        <v>27405.800999999999</v>
      </c>
    </row>
    <row r="385" spans="1:14" x14ac:dyDescent="0.3">
      <c r="A385" t="s">
        <v>397</v>
      </c>
      <c r="B385" s="2">
        <v>37986</v>
      </c>
      <c r="C385" s="3">
        <v>71390.017000000007</v>
      </c>
      <c r="D385" s="3">
        <v>3956.913</v>
      </c>
      <c r="E385" s="3">
        <v>1568.3030000000001</v>
      </c>
      <c r="F385" s="3">
        <v>907.26300000000003</v>
      </c>
      <c r="G385" s="4">
        <v>28.63</v>
      </c>
      <c r="H385" s="3">
        <v>185.5</v>
      </c>
      <c r="I385" s="4">
        <v>32.130000000000003</v>
      </c>
      <c r="J385" s="3">
        <v>32.15</v>
      </c>
      <c r="K385" s="7">
        <v>96.108699999999999</v>
      </c>
      <c r="L385" s="7">
        <v>80.510300000000001</v>
      </c>
      <c r="M385" s="3">
        <v>5571</v>
      </c>
      <c r="N385" s="3">
        <v>27704.055</v>
      </c>
    </row>
    <row r="386" spans="1:14" x14ac:dyDescent="0.3">
      <c r="A386" t="s">
        <v>398</v>
      </c>
      <c r="B386" s="2">
        <v>38017</v>
      </c>
      <c r="C386" s="3">
        <v>70699.304999999993</v>
      </c>
      <c r="D386" s="3">
        <v>3951.2510000000002</v>
      </c>
      <c r="E386" s="3">
        <v>1556.354</v>
      </c>
      <c r="F386" s="3">
        <v>912.76199999999994</v>
      </c>
      <c r="G386" s="4">
        <v>30.11</v>
      </c>
      <c r="H386" s="3">
        <v>186.3</v>
      </c>
      <c r="I386" s="4">
        <v>34.31</v>
      </c>
      <c r="J386" s="3">
        <v>34.270000000000003</v>
      </c>
      <c r="K386" s="7">
        <v>96.033299999999997</v>
      </c>
      <c r="L386" s="7">
        <v>81.122500000000002</v>
      </c>
      <c r="M386" s="3">
        <v>5585</v>
      </c>
      <c r="N386" s="3">
        <v>27340.444</v>
      </c>
    </row>
    <row r="387" spans="1:14" x14ac:dyDescent="0.3">
      <c r="A387" t="s">
        <v>399</v>
      </c>
      <c r="B387" s="2">
        <v>38046</v>
      </c>
      <c r="C387" s="3">
        <v>70713.41</v>
      </c>
      <c r="D387" s="3">
        <v>3933.578</v>
      </c>
      <c r="E387" s="3">
        <v>1557.13</v>
      </c>
      <c r="F387" s="3">
        <v>931.178</v>
      </c>
      <c r="G387" s="4">
        <v>30.69</v>
      </c>
      <c r="H387" s="3">
        <v>186.7</v>
      </c>
      <c r="I387" s="4">
        <v>34.69</v>
      </c>
      <c r="J387" s="3">
        <v>34.74</v>
      </c>
      <c r="K387" s="7">
        <v>96.755700000000004</v>
      </c>
      <c r="L387" s="7">
        <v>80.252700000000004</v>
      </c>
      <c r="M387" s="3">
        <v>5572</v>
      </c>
      <c r="N387" s="3">
        <v>27341.184000000001</v>
      </c>
    </row>
    <row r="388" spans="1:14" x14ac:dyDescent="0.3">
      <c r="A388" t="s">
        <v>400</v>
      </c>
      <c r="B388" s="2">
        <v>38077</v>
      </c>
      <c r="C388" s="3">
        <v>71238.850000000006</v>
      </c>
      <c r="D388" s="3">
        <v>3921.9360000000001</v>
      </c>
      <c r="E388" s="3">
        <v>1570.788</v>
      </c>
      <c r="F388" s="3">
        <v>949.48699999999997</v>
      </c>
      <c r="G388" s="4">
        <v>32.159999999999997</v>
      </c>
      <c r="H388" s="3">
        <v>187.1</v>
      </c>
      <c r="I388" s="4">
        <v>36.74</v>
      </c>
      <c r="J388" s="3">
        <v>36.76</v>
      </c>
      <c r="K388" s="7">
        <v>96.737200000000001</v>
      </c>
      <c r="L388" s="7">
        <v>80.505700000000004</v>
      </c>
      <c r="M388" s="3">
        <v>5617</v>
      </c>
      <c r="N388" s="3">
        <v>27889.137999999999</v>
      </c>
    </row>
    <row r="389" spans="1:14" x14ac:dyDescent="0.3">
      <c r="A389" t="s">
        <v>401</v>
      </c>
      <c r="B389" s="2">
        <v>38107</v>
      </c>
      <c r="C389" s="3">
        <v>70960.820000000007</v>
      </c>
      <c r="D389" s="3">
        <v>3936.8609999999999</v>
      </c>
      <c r="E389" s="3">
        <v>1580.367</v>
      </c>
      <c r="F389" s="3">
        <v>961.51199999999994</v>
      </c>
      <c r="G389" s="4">
        <v>32.340000000000003</v>
      </c>
      <c r="H389" s="3">
        <v>187.4</v>
      </c>
      <c r="I389" s="4">
        <v>36.75</v>
      </c>
      <c r="J389" s="3">
        <v>36.69</v>
      </c>
      <c r="K389" s="7">
        <v>97.078400000000002</v>
      </c>
      <c r="L389" s="7">
        <v>80.258899999999997</v>
      </c>
      <c r="M389" s="3">
        <v>5560</v>
      </c>
      <c r="N389" s="3">
        <v>27436.661</v>
      </c>
    </row>
    <row r="390" spans="1:14" x14ac:dyDescent="0.3">
      <c r="A390" t="s">
        <v>402</v>
      </c>
      <c r="B390" s="2">
        <v>38138</v>
      </c>
      <c r="C390" s="3">
        <v>71357.831999999995</v>
      </c>
      <c r="D390" s="3">
        <v>3983.098</v>
      </c>
      <c r="E390" s="3">
        <v>1610.0650000000001</v>
      </c>
      <c r="F390" s="3">
        <v>965.84699999999998</v>
      </c>
      <c r="G390" s="4">
        <v>35.68</v>
      </c>
      <c r="H390" s="3">
        <v>188.2</v>
      </c>
      <c r="I390" s="4">
        <v>40.28</v>
      </c>
      <c r="J390" s="3">
        <v>40.28</v>
      </c>
      <c r="K390" s="7">
        <v>97.760900000000007</v>
      </c>
      <c r="L390" s="7">
        <v>79.913499999999999</v>
      </c>
      <c r="M390" s="3">
        <v>5556</v>
      </c>
      <c r="N390" s="3">
        <v>28053.609</v>
      </c>
    </row>
    <row r="391" spans="1:14" x14ac:dyDescent="0.3">
      <c r="A391" t="s">
        <v>403</v>
      </c>
      <c r="B391" s="2">
        <v>38168</v>
      </c>
      <c r="C391" s="3">
        <v>72763.616999999998</v>
      </c>
      <c r="D391" s="3">
        <v>4004.8040000000001</v>
      </c>
      <c r="E391" s="3">
        <v>1630.8820000000001</v>
      </c>
      <c r="F391" s="3">
        <v>967.22299999999996</v>
      </c>
      <c r="G391" s="4">
        <v>33.450000000000003</v>
      </c>
      <c r="H391" s="3">
        <v>188.9</v>
      </c>
      <c r="I391" s="4">
        <v>38.03</v>
      </c>
      <c r="J391" s="3">
        <v>38.020000000000003</v>
      </c>
      <c r="K391" s="7">
        <v>97.110600000000005</v>
      </c>
      <c r="L391" s="7">
        <v>79.820800000000006</v>
      </c>
      <c r="M391" s="3">
        <v>5407</v>
      </c>
      <c r="N391" s="3">
        <v>29022.721000000001</v>
      </c>
    </row>
    <row r="392" spans="1:14" x14ac:dyDescent="0.3">
      <c r="A392" t="s">
        <v>404</v>
      </c>
      <c r="B392" s="2">
        <v>38199</v>
      </c>
      <c r="C392" s="3">
        <v>73136.642000000007</v>
      </c>
      <c r="D392" s="3">
        <v>4035.1619999999998</v>
      </c>
      <c r="E392" s="3">
        <v>1646.1020000000001</v>
      </c>
      <c r="F392" s="3">
        <v>960.09</v>
      </c>
      <c r="G392" s="4">
        <v>35.89</v>
      </c>
      <c r="H392" s="3">
        <v>189.1</v>
      </c>
      <c r="I392" s="4">
        <v>40.78</v>
      </c>
      <c r="J392" s="3">
        <v>40.69</v>
      </c>
      <c r="K392" s="7">
        <v>97.971800000000002</v>
      </c>
      <c r="L392" s="7">
        <v>81.226200000000006</v>
      </c>
      <c r="M392" s="3">
        <v>5484</v>
      </c>
      <c r="N392" s="3">
        <v>29294.756000000001</v>
      </c>
    </row>
    <row r="393" spans="1:14" x14ac:dyDescent="0.3">
      <c r="A393" t="s">
        <v>405</v>
      </c>
      <c r="B393" s="2">
        <v>38230</v>
      </c>
      <c r="C393" s="3">
        <v>72038.16</v>
      </c>
      <c r="D393" s="3">
        <v>4051.721</v>
      </c>
      <c r="E393" s="3">
        <v>1654.2159999999999</v>
      </c>
      <c r="F393" s="3">
        <v>947.64499999999998</v>
      </c>
      <c r="G393" s="4">
        <v>39.46</v>
      </c>
      <c r="H393" s="3">
        <v>189.2</v>
      </c>
      <c r="I393" s="4">
        <v>44.9</v>
      </c>
      <c r="J393" s="3">
        <v>44.94</v>
      </c>
      <c r="K393" s="7">
        <v>98.427800000000005</v>
      </c>
      <c r="L393" s="7">
        <v>80.588200000000001</v>
      </c>
      <c r="M393" s="3">
        <v>5325</v>
      </c>
      <c r="N393" s="3">
        <v>28984.187999999998</v>
      </c>
    </row>
    <row r="394" spans="1:14" x14ac:dyDescent="0.3">
      <c r="A394" t="s">
        <v>406</v>
      </c>
      <c r="B394" s="2">
        <v>38260</v>
      </c>
      <c r="C394" s="3">
        <v>72476.153999999995</v>
      </c>
      <c r="D394" s="3">
        <v>4043.0030000000002</v>
      </c>
      <c r="E394" s="3">
        <v>1641.501</v>
      </c>
      <c r="F394" s="3">
        <v>943.221</v>
      </c>
      <c r="G394" s="4">
        <v>40.42</v>
      </c>
      <c r="H394" s="3">
        <v>189.8</v>
      </c>
      <c r="I394" s="4">
        <v>45.94</v>
      </c>
      <c r="J394" s="3">
        <v>45.95</v>
      </c>
      <c r="K394" s="7">
        <v>98.443200000000004</v>
      </c>
      <c r="L394" s="7">
        <v>78.305400000000006</v>
      </c>
      <c r="M394" s="3">
        <v>5081</v>
      </c>
      <c r="N394" s="3">
        <v>29428.545999999998</v>
      </c>
    </row>
    <row r="395" spans="1:14" x14ac:dyDescent="0.3">
      <c r="A395" t="s">
        <v>407</v>
      </c>
      <c r="B395" s="2">
        <v>38291</v>
      </c>
      <c r="C395" s="3">
        <v>73251.25</v>
      </c>
      <c r="D395" s="3">
        <v>4046.163</v>
      </c>
      <c r="E395" s="3">
        <v>1637.1869999999999</v>
      </c>
      <c r="F395" s="3">
        <v>956.98800000000006</v>
      </c>
      <c r="G395" s="4">
        <v>45.36</v>
      </c>
      <c r="H395" s="3">
        <v>190.8</v>
      </c>
      <c r="I395" s="4">
        <v>53.28</v>
      </c>
      <c r="J395" s="3">
        <v>53.13</v>
      </c>
      <c r="K395" s="7">
        <v>99.341399999999993</v>
      </c>
      <c r="L395" s="7">
        <v>79.231800000000007</v>
      </c>
      <c r="M395" s="3">
        <v>5170</v>
      </c>
      <c r="N395" s="3">
        <v>29698.273000000001</v>
      </c>
    </row>
    <row r="396" spans="1:14" x14ac:dyDescent="0.3">
      <c r="A396" t="s">
        <v>408</v>
      </c>
      <c r="B396" s="2">
        <v>38321</v>
      </c>
      <c r="C396" s="3">
        <v>73292.347999999998</v>
      </c>
      <c r="D396" s="3">
        <v>4100.8050000000003</v>
      </c>
      <c r="E396" s="3">
        <v>1656.22</v>
      </c>
      <c r="F396" s="3">
        <v>961.00199999999995</v>
      </c>
      <c r="G396" s="4">
        <v>39.89</v>
      </c>
      <c r="H396" s="3">
        <v>191.7</v>
      </c>
      <c r="I396" s="4">
        <v>48.47</v>
      </c>
      <c r="J396" s="3">
        <v>48.46</v>
      </c>
      <c r="K396" s="7">
        <v>99.339299999999994</v>
      </c>
      <c r="L396" s="7">
        <v>80.918999999999997</v>
      </c>
      <c r="M396" s="3">
        <v>5423</v>
      </c>
      <c r="N396" s="3">
        <v>29392.404999999999</v>
      </c>
    </row>
    <row r="397" spans="1:14" x14ac:dyDescent="0.3">
      <c r="A397" t="s">
        <v>409</v>
      </c>
      <c r="B397" s="2">
        <v>38352</v>
      </c>
      <c r="C397" s="3">
        <v>72957.462</v>
      </c>
      <c r="D397" s="3">
        <v>4027.27</v>
      </c>
      <c r="E397" s="3">
        <v>1644.8050000000001</v>
      </c>
      <c r="F397" s="3">
        <v>961.34100000000001</v>
      </c>
      <c r="G397" s="4">
        <v>34.07</v>
      </c>
      <c r="H397" s="3">
        <v>191.7</v>
      </c>
      <c r="I397" s="4">
        <v>43.15</v>
      </c>
      <c r="J397" s="3">
        <v>43.33</v>
      </c>
      <c r="K397" s="7">
        <v>100.101</v>
      </c>
      <c r="L397" s="7">
        <v>80.882599999999996</v>
      </c>
      <c r="M397" s="3">
        <v>5510</v>
      </c>
      <c r="N397" s="3">
        <v>29441.727999999999</v>
      </c>
    </row>
    <row r="398" spans="1:14" x14ac:dyDescent="0.3">
      <c r="A398" t="s">
        <v>410</v>
      </c>
      <c r="B398" s="2">
        <v>38383</v>
      </c>
      <c r="C398" s="3">
        <v>72761.153000000006</v>
      </c>
      <c r="D398" s="3">
        <v>4044.9859999999999</v>
      </c>
      <c r="E398" s="3">
        <v>1631.066</v>
      </c>
      <c r="F398" s="3">
        <v>949.98400000000004</v>
      </c>
      <c r="G398" s="4">
        <v>37.56</v>
      </c>
      <c r="H398" s="3">
        <v>191.6</v>
      </c>
      <c r="I398" s="4">
        <v>46.84</v>
      </c>
      <c r="J398" s="3">
        <v>46.84</v>
      </c>
      <c r="K398" s="7">
        <v>100.7372</v>
      </c>
      <c r="L398" s="7">
        <v>80.807699999999997</v>
      </c>
      <c r="M398" s="3">
        <v>5446</v>
      </c>
      <c r="N398" s="3">
        <v>29522.555</v>
      </c>
    </row>
    <row r="399" spans="1:14" x14ac:dyDescent="0.3">
      <c r="A399" t="s">
        <v>411</v>
      </c>
      <c r="B399" s="2">
        <v>38411</v>
      </c>
      <c r="C399" s="3">
        <v>73998.368000000002</v>
      </c>
      <c r="D399" s="3">
        <v>4031.82</v>
      </c>
      <c r="E399" s="3">
        <v>1646.402</v>
      </c>
      <c r="F399" s="3">
        <v>968.02300000000002</v>
      </c>
      <c r="G399" s="4">
        <v>39.72</v>
      </c>
      <c r="H399" s="3">
        <v>192.4</v>
      </c>
      <c r="I399" s="4">
        <v>48.15</v>
      </c>
      <c r="J399" s="3">
        <v>47.97</v>
      </c>
      <c r="K399" s="7">
        <v>101.5774</v>
      </c>
      <c r="L399" s="7">
        <v>81.854699999999994</v>
      </c>
      <c r="M399" s="3">
        <v>5501</v>
      </c>
      <c r="N399" s="3">
        <v>30206.632000000001</v>
      </c>
    </row>
    <row r="400" spans="1:14" x14ac:dyDescent="0.3">
      <c r="A400" t="s">
        <v>412</v>
      </c>
      <c r="B400" s="2">
        <v>38442</v>
      </c>
      <c r="C400" s="3">
        <v>73959.972999999998</v>
      </c>
      <c r="D400" s="3">
        <v>4019.0590000000002</v>
      </c>
      <c r="E400" s="3">
        <v>1644.4259999999999</v>
      </c>
      <c r="F400" s="3">
        <v>991.65599999999995</v>
      </c>
      <c r="G400" s="4">
        <v>45.73</v>
      </c>
      <c r="H400" s="3">
        <v>193.1</v>
      </c>
      <c r="I400" s="4">
        <v>54.19</v>
      </c>
      <c r="J400" s="3">
        <v>54.31</v>
      </c>
      <c r="K400" s="7">
        <v>101.10890000000001</v>
      </c>
      <c r="L400" s="7">
        <v>81.661799999999999</v>
      </c>
      <c r="M400" s="3">
        <v>5601</v>
      </c>
      <c r="N400" s="3">
        <v>29924.12</v>
      </c>
    </row>
    <row r="401" spans="1:14" x14ac:dyDescent="0.3">
      <c r="A401" t="s">
        <v>413</v>
      </c>
      <c r="B401" s="2">
        <v>38472</v>
      </c>
      <c r="C401" s="3">
        <v>74515.990999999995</v>
      </c>
      <c r="D401" s="3">
        <v>4062.0450000000001</v>
      </c>
      <c r="E401" s="3">
        <v>1685.81</v>
      </c>
      <c r="F401" s="3">
        <v>1013.597</v>
      </c>
      <c r="G401" s="4">
        <v>45.25</v>
      </c>
      <c r="H401" s="3">
        <v>193.7</v>
      </c>
      <c r="I401" s="4">
        <v>52.98</v>
      </c>
      <c r="J401" s="3">
        <v>53.04</v>
      </c>
      <c r="K401" s="7">
        <v>101.5283</v>
      </c>
      <c r="L401" s="7">
        <v>81.889200000000002</v>
      </c>
      <c r="M401" s="3">
        <v>5563</v>
      </c>
      <c r="N401" s="3">
        <v>30343.383000000002</v>
      </c>
    </row>
    <row r="402" spans="1:14" x14ac:dyDescent="0.3">
      <c r="A402" t="s">
        <v>414</v>
      </c>
      <c r="B402" s="2">
        <v>38503</v>
      </c>
      <c r="C402" s="3">
        <v>74762.057000000001</v>
      </c>
      <c r="D402" s="3">
        <v>4145.9830000000002</v>
      </c>
      <c r="E402" s="3">
        <v>1713.5930000000001</v>
      </c>
      <c r="F402" s="3">
        <v>1013.967</v>
      </c>
      <c r="G402" s="4">
        <v>43.19</v>
      </c>
      <c r="H402" s="3">
        <v>193.6</v>
      </c>
      <c r="I402" s="4">
        <v>49.83</v>
      </c>
      <c r="J402" s="3">
        <v>49.83</v>
      </c>
      <c r="K402" s="7">
        <v>101.8322</v>
      </c>
      <c r="L402" s="7">
        <v>81.039100000000005</v>
      </c>
      <c r="M402" s="3">
        <v>5596</v>
      </c>
      <c r="N402" s="3">
        <v>30522.343000000001</v>
      </c>
    </row>
    <row r="403" spans="1:14" x14ac:dyDescent="0.3">
      <c r="A403" t="s">
        <v>415</v>
      </c>
      <c r="B403" s="2">
        <v>38533</v>
      </c>
      <c r="C403" s="3">
        <v>74153.188999999998</v>
      </c>
      <c r="D403" s="3">
        <v>4126.9880000000003</v>
      </c>
      <c r="E403" s="3">
        <v>1723.49</v>
      </c>
      <c r="F403" s="3">
        <v>1008.28</v>
      </c>
      <c r="G403" s="4">
        <v>49.28</v>
      </c>
      <c r="H403" s="3">
        <v>193.7</v>
      </c>
      <c r="I403" s="4">
        <v>56.35</v>
      </c>
      <c r="J403" s="3">
        <v>56.26</v>
      </c>
      <c r="K403" s="7">
        <v>102.02719999999999</v>
      </c>
      <c r="L403" s="7">
        <v>81.007999999999996</v>
      </c>
      <c r="M403" s="3">
        <v>5442</v>
      </c>
      <c r="N403" s="3">
        <v>30377.866999999998</v>
      </c>
    </row>
    <row r="404" spans="1:14" x14ac:dyDescent="0.3">
      <c r="A404" t="s">
        <v>416</v>
      </c>
      <c r="B404" s="2">
        <v>38564</v>
      </c>
      <c r="C404" s="3">
        <v>74226.960999999996</v>
      </c>
      <c r="D404" s="3">
        <v>4174.34</v>
      </c>
      <c r="E404" s="3">
        <v>1727.1790000000001</v>
      </c>
      <c r="F404" s="3">
        <v>1001.211</v>
      </c>
      <c r="G404" s="4">
        <v>52.79</v>
      </c>
      <c r="H404" s="3">
        <v>194.9</v>
      </c>
      <c r="I404" s="4">
        <v>59</v>
      </c>
      <c r="J404" s="3">
        <v>58.7</v>
      </c>
      <c r="K404" s="7">
        <v>101.6681</v>
      </c>
      <c r="L404" s="7">
        <v>80.683300000000003</v>
      </c>
      <c r="M404" s="3">
        <v>5253</v>
      </c>
      <c r="N404" s="3">
        <v>30663.584999999999</v>
      </c>
    </row>
    <row r="405" spans="1:14" x14ac:dyDescent="0.3">
      <c r="A405" t="s">
        <v>417</v>
      </c>
      <c r="B405" s="2">
        <v>38595</v>
      </c>
      <c r="C405" s="3">
        <v>74322.311000000002</v>
      </c>
      <c r="D405" s="3">
        <v>4141.808</v>
      </c>
      <c r="E405" s="3">
        <v>1699.944</v>
      </c>
      <c r="F405" s="3">
        <v>994.3</v>
      </c>
      <c r="G405" s="4">
        <v>58.67</v>
      </c>
      <c r="H405" s="3">
        <v>196.1</v>
      </c>
      <c r="I405" s="4">
        <v>64.989999999999995</v>
      </c>
      <c r="J405" s="3">
        <v>64.97</v>
      </c>
      <c r="K405" s="7">
        <v>102.21259999999999</v>
      </c>
      <c r="L405" s="7">
        <v>80.2971</v>
      </c>
      <c r="M405" s="3">
        <v>5198</v>
      </c>
      <c r="N405" s="3">
        <v>30716.413</v>
      </c>
    </row>
    <row r="406" spans="1:14" x14ac:dyDescent="0.3">
      <c r="A406" t="s">
        <v>418</v>
      </c>
      <c r="B406" s="2">
        <v>38625</v>
      </c>
      <c r="C406" s="3">
        <v>73038.623000000007</v>
      </c>
      <c r="D406" s="3">
        <v>4143.5150000000003</v>
      </c>
      <c r="E406" s="3">
        <v>1688.2750000000001</v>
      </c>
      <c r="F406" s="3">
        <v>983.98599999999999</v>
      </c>
      <c r="G406" s="4">
        <v>58.79</v>
      </c>
      <c r="H406" s="3">
        <v>198.8</v>
      </c>
      <c r="I406" s="4">
        <v>65.59</v>
      </c>
      <c r="J406" s="3">
        <v>65.569999999999993</v>
      </c>
      <c r="K406" s="7">
        <v>101.083</v>
      </c>
      <c r="L406" s="7">
        <v>72.5501</v>
      </c>
      <c r="M406" s="3">
        <v>4214</v>
      </c>
      <c r="N406" s="3">
        <v>30153.978999999999</v>
      </c>
    </row>
    <row r="407" spans="1:14" x14ac:dyDescent="0.3">
      <c r="A407" t="s">
        <v>419</v>
      </c>
      <c r="B407" s="2">
        <v>38656</v>
      </c>
      <c r="C407" s="3">
        <v>73701.377999999997</v>
      </c>
      <c r="D407" s="3">
        <v>4183.1790000000001</v>
      </c>
      <c r="E407" s="3">
        <v>1700.287</v>
      </c>
      <c r="F407" s="3">
        <v>991.27300000000002</v>
      </c>
      <c r="G407" s="4">
        <v>55.31</v>
      </c>
      <c r="H407" s="3">
        <v>199.1</v>
      </c>
      <c r="I407" s="4">
        <v>62.26</v>
      </c>
      <c r="J407" s="3">
        <v>62.37</v>
      </c>
      <c r="K407" s="7">
        <v>102.5411</v>
      </c>
      <c r="L407" s="7">
        <v>74.240399999999994</v>
      </c>
      <c r="M407" s="3">
        <v>4555</v>
      </c>
      <c r="N407" s="3">
        <v>30463.559000000001</v>
      </c>
    </row>
    <row r="408" spans="1:14" x14ac:dyDescent="0.3">
      <c r="A408" t="s">
        <v>420</v>
      </c>
      <c r="B408" s="2">
        <v>38686</v>
      </c>
      <c r="C408" s="3">
        <v>74385.591</v>
      </c>
      <c r="D408" s="3">
        <v>4169.9350000000004</v>
      </c>
      <c r="E408" s="3">
        <v>1713.34</v>
      </c>
      <c r="F408" s="3">
        <v>991.95299999999997</v>
      </c>
      <c r="G408" s="4">
        <v>49.97</v>
      </c>
      <c r="H408" s="3">
        <v>198.1</v>
      </c>
      <c r="I408" s="4">
        <v>58.32</v>
      </c>
      <c r="J408" s="3">
        <v>58.3</v>
      </c>
      <c r="K408" s="7">
        <v>103.43980000000001</v>
      </c>
      <c r="L408" s="7">
        <v>77.364999999999995</v>
      </c>
      <c r="M408" s="3">
        <v>4857</v>
      </c>
      <c r="N408" s="3">
        <v>30457.932000000001</v>
      </c>
    </row>
    <row r="409" spans="1:14" x14ac:dyDescent="0.3">
      <c r="A409" t="s">
        <v>421</v>
      </c>
      <c r="B409" s="2">
        <v>38717</v>
      </c>
      <c r="C409" s="3">
        <v>74505.251000000004</v>
      </c>
      <c r="D409" s="3">
        <v>4097.4780000000001</v>
      </c>
      <c r="E409" s="3">
        <v>1681.5509999999999</v>
      </c>
      <c r="F409" s="3">
        <v>992.19500000000005</v>
      </c>
      <c r="G409" s="4">
        <v>50.85</v>
      </c>
      <c r="H409" s="3">
        <v>198.1</v>
      </c>
      <c r="I409" s="4">
        <v>59.41</v>
      </c>
      <c r="J409" s="3">
        <v>59.43</v>
      </c>
      <c r="K409" s="7">
        <v>103.55110000000001</v>
      </c>
      <c r="L409" s="7">
        <v>78.259500000000003</v>
      </c>
      <c r="M409" s="3">
        <v>4988</v>
      </c>
      <c r="N409" s="3">
        <v>30461.578000000001</v>
      </c>
    </row>
    <row r="410" spans="1:14" x14ac:dyDescent="0.3">
      <c r="A410" t="s">
        <v>422</v>
      </c>
      <c r="B410" s="2">
        <v>38748</v>
      </c>
      <c r="C410" s="3">
        <v>74170.411999999997</v>
      </c>
      <c r="D410" s="3">
        <v>4132.7510000000002</v>
      </c>
      <c r="E410" s="3">
        <v>1696.5139999999999</v>
      </c>
      <c r="F410" s="3">
        <v>990.66200000000003</v>
      </c>
      <c r="G410" s="4">
        <v>55.85</v>
      </c>
      <c r="H410" s="3">
        <v>199.3</v>
      </c>
      <c r="I410" s="4">
        <v>65.489999999999995</v>
      </c>
      <c r="J410" s="3">
        <v>65.510000000000005</v>
      </c>
      <c r="K410" s="7">
        <v>104.3573</v>
      </c>
      <c r="L410" s="7">
        <v>80.244799999999998</v>
      </c>
      <c r="M410" s="3">
        <v>5047.7420000000002</v>
      </c>
      <c r="N410" s="3">
        <v>30325.075000000001</v>
      </c>
    </row>
    <row r="411" spans="1:14" x14ac:dyDescent="0.3">
      <c r="A411" t="s">
        <v>423</v>
      </c>
      <c r="B411" s="2">
        <v>38776</v>
      </c>
      <c r="C411" s="3">
        <v>74643.978000000003</v>
      </c>
      <c r="D411" s="3">
        <v>4137.8850000000002</v>
      </c>
      <c r="E411" s="3">
        <v>1702.9949999999999</v>
      </c>
      <c r="F411" s="3">
        <v>1011.152</v>
      </c>
      <c r="G411" s="4">
        <v>52.8</v>
      </c>
      <c r="H411" s="3">
        <v>199.4</v>
      </c>
      <c r="I411" s="4">
        <v>61.63</v>
      </c>
      <c r="J411" s="3">
        <v>61.63</v>
      </c>
      <c r="K411" s="7">
        <v>104.08969999999999</v>
      </c>
      <c r="L411" s="7">
        <v>79.789500000000004</v>
      </c>
      <c r="M411" s="3">
        <v>5031.9290000000001</v>
      </c>
      <c r="N411" s="3">
        <v>30775.705000000002</v>
      </c>
    </row>
    <row r="412" spans="1:14" x14ac:dyDescent="0.3">
      <c r="A412" t="s">
        <v>424</v>
      </c>
      <c r="B412" s="2">
        <v>38807</v>
      </c>
      <c r="C412" s="3">
        <v>74767.214000000007</v>
      </c>
      <c r="D412" s="3">
        <v>4094.5940000000001</v>
      </c>
      <c r="E412" s="3">
        <v>1674.8309999999999</v>
      </c>
      <c r="F412" s="3">
        <v>1012.471</v>
      </c>
      <c r="G412" s="4">
        <v>55.31</v>
      </c>
      <c r="H412" s="3">
        <v>199.7</v>
      </c>
      <c r="I412" s="4">
        <v>62.69</v>
      </c>
      <c r="J412" s="3">
        <v>62.9</v>
      </c>
      <c r="K412" s="7">
        <v>104.05840000000001</v>
      </c>
      <c r="L412" s="7">
        <v>79.857100000000003</v>
      </c>
      <c r="M412" s="3">
        <v>5027.1610000000001</v>
      </c>
      <c r="N412" s="3">
        <v>30732.395</v>
      </c>
    </row>
    <row r="413" spans="1:14" x14ac:dyDescent="0.3">
      <c r="A413" t="s">
        <v>425</v>
      </c>
      <c r="B413" s="2">
        <v>38837</v>
      </c>
      <c r="C413" s="3">
        <v>74036.709000000003</v>
      </c>
      <c r="D413" s="3">
        <v>4122.2359999999999</v>
      </c>
      <c r="E413" s="3">
        <v>1684.0909999999999</v>
      </c>
      <c r="F413" s="3">
        <v>1019.145</v>
      </c>
      <c r="G413" s="4">
        <v>62.41</v>
      </c>
      <c r="H413" s="3">
        <v>200.7</v>
      </c>
      <c r="I413" s="4">
        <v>69.44</v>
      </c>
      <c r="J413" s="3">
        <v>69.69</v>
      </c>
      <c r="K413" s="7">
        <v>104.4195</v>
      </c>
      <c r="L413" s="7">
        <v>80.485699999999994</v>
      </c>
      <c r="M413" s="3">
        <v>5081.6670000000004</v>
      </c>
      <c r="N413" s="3">
        <v>30157.782999999999</v>
      </c>
    </row>
    <row r="414" spans="1:14" x14ac:dyDescent="0.3">
      <c r="A414" t="s">
        <v>426</v>
      </c>
      <c r="B414" s="2">
        <v>38868</v>
      </c>
      <c r="C414" s="3">
        <v>73701.736999999994</v>
      </c>
      <c r="D414" s="3">
        <v>4173.2969999999996</v>
      </c>
      <c r="E414" s="3">
        <v>1707.1690000000001</v>
      </c>
      <c r="F414" s="3">
        <v>1012.886</v>
      </c>
      <c r="G414" s="4">
        <v>64.39</v>
      </c>
      <c r="H414" s="3">
        <v>201.3</v>
      </c>
      <c r="I414" s="4">
        <v>70.84</v>
      </c>
      <c r="J414" s="3">
        <v>70.94</v>
      </c>
      <c r="K414" s="7">
        <v>104.1679</v>
      </c>
      <c r="L414" s="7">
        <v>81.135900000000007</v>
      </c>
      <c r="M414" s="3">
        <v>5150.5479999999998</v>
      </c>
      <c r="N414" s="3">
        <v>30037.38</v>
      </c>
    </row>
    <row r="415" spans="1:14" x14ac:dyDescent="0.3">
      <c r="A415" t="s">
        <v>427</v>
      </c>
      <c r="B415" s="2">
        <v>38898</v>
      </c>
      <c r="C415" s="3">
        <v>74119.517000000007</v>
      </c>
      <c r="D415" s="3">
        <v>4166.2240000000002</v>
      </c>
      <c r="E415" s="3">
        <v>1712.5129999999999</v>
      </c>
      <c r="F415" s="3">
        <v>1008.37</v>
      </c>
      <c r="G415" s="4">
        <v>63.79</v>
      </c>
      <c r="H415" s="3">
        <v>201.8</v>
      </c>
      <c r="I415" s="4">
        <v>70.95</v>
      </c>
      <c r="J415" s="3">
        <v>70.959999999999994</v>
      </c>
      <c r="K415" s="7">
        <v>104.4804</v>
      </c>
      <c r="L415" s="7">
        <v>81.5488</v>
      </c>
      <c r="M415" s="3">
        <v>5162.8</v>
      </c>
      <c r="N415" s="3">
        <v>30700.452000000001</v>
      </c>
    </row>
    <row r="416" spans="1:14" x14ac:dyDescent="0.3">
      <c r="A416" t="s">
        <v>428</v>
      </c>
      <c r="B416" s="2">
        <v>38929</v>
      </c>
      <c r="C416" s="3">
        <v>75116.573000000004</v>
      </c>
      <c r="D416" s="3">
        <v>4220.1019999999999</v>
      </c>
      <c r="E416" s="3">
        <v>1726.74</v>
      </c>
      <c r="F416" s="3">
        <v>1003.232</v>
      </c>
      <c r="G416" s="4">
        <v>67.989999999999995</v>
      </c>
      <c r="H416" s="3">
        <v>202.9</v>
      </c>
      <c r="I416" s="4">
        <v>74.41</v>
      </c>
      <c r="J416" s="3">
        <v>74.41</v>
      </c>
      <c r="K416" s="7">
        <v>104.12779999999999</v>
      </c>
      <c r="L416" s="7">
        <v>81.899900000000002</v>
      </c>
      <c r="M416" s="3">
        <v>5094.1610000000001</v>
      </c>
      <c r="N416" s="3">
        <v>31055.094000000001</v>
      </c>
    </row>
    <row r="417" spans="1:14" x14ac:dyDescent="0.3">
      <c r="A417" t="s">
        <v>429</v>
      </c>
      <c r="B417" s="2">
        <v>38960</v>
      </c>
      <c r="C417" s="3">
        <v>74141.972999999998</v>
      </c>
      <c r="D417" s="3">
        <v>4250.951</v>
      </c>
      <c r="E417" s="3">
        <v>1746.5609999999999</v>
      </c>
      <c r="F417" s="3">
        <v>1004.462</v>
      </c>
      <c r="G417" s="4">
        <v>66.45</v>
      </c>
      <c r="H417" s="3">
        <v>203.8</v>
      </c>
      <c r="I417" s="4">
        <v>73.040000000000006</v>
      </c>
      <c r="J417" s="3">
        <v>73.05</v>
      </c>
      <c r="K417" s="7">
        <v>104.8715</v>
      </c>
      <c r="L417" s="7">
        <v>81.662700000000001</v>
      </c>
      <c r="M417" s="3">
        <v>5039.7420000000002</v>
      </c>
      <c r="N417" s="3">
        <v>30779.788</v>
      </c>
    </row>
    <row r="418" spans="1:14" x14ac:dyDescent="0.3">
      <c r="A418" t="s">
        <v>430</v>
      </c>
      <c r="B418" s="2">
        <v>38990</v>
      </c>
      <c r="C418" s="3">
        <v>74073.539000000004</v>
      </c>
      <c r="D418" s="3">
        <v>4280.05</v>
      </c>
      <c r="E418" s="3">
        <v>1768.87</v>
      </c>
      <c r="F418" s="3">
        <v>1004.436</v>
      </c>
      <c r="G418" s="4">
        <v>57.29</v>
      </c>
      <c r="H418" s="3">
        <v>202.8</v>
      </c>
      <c r="I418" s="4">
        <v>63.8</v>
      </c>
      <c r="J418" s="3">
        <v>63.87</v>
      </c>
      <c r="K418" s="7">
        <v>104.9421</v>
      </c>
      <c r="L418" s="7">
        <v>82.000299999999996</v>
      </c>
      <c r="M418" s="3">
        <v>5030.8670000000002</v>
      </c>
      <c r="N418" s="3">
        <v>30578.172999999999</v>
      </c>
    </row>
    <row r="419" spans="1:14" x14ac:dyDescent="0.3">
      <c r="A419" t="s">
        <v>431</v>
      </c>
      <c r="B419" s="2">
        <v>39021</v>
      </c>
      <c r="C419" s="3">
        <v>74241.312999999995</v>
      </c>
      <c r="D419" s="3">
        <v>4262.2489999999998</v>
      </c>
      <c r="E419" s="3">
        <v>1752.6410000000001</v>
      </c>
      <c r="F419" s="3">
        <v>1011.522</v>
      </c>
      <c r="G419" s="4">
        <v>52.7</v>
      </c>
      <c r="H419" s="3">
        <v>201.9</v>
      </c>
      <c r="I419" s="4">
        <v>58.89</v>
      </c>
      <c r="J419" s="3">
        <v>58.88</v>
      </c>
      <c r="K419" s="7">
        <v>104.477</v>
      </c>
      <c r="L419" s="7">
        <v>82.380200000000002</v>
      </c>
      <c r="M419" s="3">
        <v>5108.1610000000001</v>
      </c>
      <c r="N419" s="3">
        <v>30362.506000000001</v>
      </c>
    </row>
    <row r="420" spans="1:14" x14ac:dyDescent="0.3">
      <c r="A420" t="s">
        <v>432</v>
      </c>
      <c r="B420" s="2">
        <v>39051</v>
      </c>
      <c r="C420" s="3">
        <v>74118.123999999996</v>
      </c>
      <c r="D420" s="3">
        <v>4230.6459999999997</v>
      </c>
      <c r="E420" s="3">
        <v>1728.7750000000001</v>
      </c>
      <c r="F420" s="3">
        <v>1006.789</v>
      </c>
      <c r="G420" s="4">
        <v>52.7</v>
      </c>
      <c r="H420" s="3">
        <v>202</v>
      </c>
      <c r="I420" s="4">
        <v>59.08</v>
      </c>
      <c r="J420" s="3">
        <v>59.37</v>
      </c>
      <c r="K420" s="7">
        <v>104.6157</v>
      </c>
      <c r="L420" s="7">
        <v>81.2637</v>
      </c>
      <c r="M420" s="3">
        <v>5064.2</v>
      </c>
      <c r="N420" s="3">
        <v>30064.276999999998</v>
      </c>
    </row>
    <row r="421" spans="1:14" x14ac:dyDescent="0.3">
      <c r="A421" t="s">
        <v>433</v>
      </c>
      <c r="B421" s="2">
        <v>39082</v>
      </c>
      <c r="C421" s="3">
        <v>73692.92</v>
      </c>
      <c r="D421" s="3">
        <v>4190.5029999999997</v>
      </c>
      <c r="E421" s="3">
        <v>1703.049</v>
      </c>
      <c r="F421" s="3">
        <v>984.42399999999998</v>
      </c>
      <c r="G421" s="4">
        <v>54.97</v>
      </c>
      <c r="H421" s="3">
        <v>203.1</v>
      </c>
      <c r="I421" s="4">
        <v>61.96</v>
      </c>
      <c r="J421" s="3">
        <v>62.03</v>
      </c>
      <c r="K421" s="7">
        <v>106.1347</v>
      </c>
      <c r="L421" s="7">
        <v>82.549599999999998</v>
      </c>
      <c r="M421" s="3">
        <v>5186.0649999999996</v>
      </c>
      <c r="N421" s="3">
        <v>29656.506000000001</v>
      </c>
    </row>
    <row r="422" spans="1:14" x14ac:dyDescent="0.3">
      <c r="A422" t="s">
        <v>434</v>
      </c>
      <c r="B422" s="2">
        <v>39113</v>
      </c>
      <c r="C422" s="3">
        <v>74007.373000000007</v>
      </c>
      <c r="D422" s="3">
        <v>4199.0810000000001</v>
      </c>
      <c r="E422" s="3">
        <v>1706.809</v>
      </c>
      <c r="F422" s="3">
        <v>995.93799999999999</v>
      </c>
      <c r="G422" s="4">
        <v>49.57</v>
      </c>
      <c r="H422" s="3">
        <v>203.43700000000001</v>
      </c>
      <c r="I422" s="4">
        <v>54.51</v>
      </c>
      <c r="J422" s="3">
        <v>54.57</v>
      </c>
      <c r="K422" s="7">
        <v>105.7684</v>
      </c>
      <c r="L422" s="7">
        <v>80.680099999999996</v>
      </c>
      <c r="M422" s="3">
        <v>5107.8059999999996</v>
      </c>
      <c r="N422" s="3">
        <v>29597.440999999999</v>
      </c>
    </row>
    <row r="423" spans="1:14" x14ac:dyDescent="0.3">
      <c r="A423" t="s">
        <v>435</v>
      </c>
      <c r="B423" s="2">
        <v>39141</v>
      </c>
      <c r="C423" s="3">
        <v>74467.570999999996</v>
      </c>
      <c r="D423" s="3">
        <v>4137.0550000000003</v>
      </c>
      <c r="E423" s="3">
        <v>1648.933</v>
      </c>
      <c r="F423" s="3">
        <v>988.89099999999996</v>
      </c>
      <c r="G423" s="4">
        <v>53.77</v>
      </c>
      <c r="H423" s="3">
        <v>204.226</v>
      </c>
      <c r="I423" s="4">
        <v>59.28</v>
      </c>
      <c r="J423" s="3">
        <v>59.26</v>
      </c>
      <c r="K423" s="7">
        <v>106.13849999999999</v>
      </c>
      <c r="L423" s="7">
        <v>81.4529</v>
      </c>
      <c r="M423" s="3">
        <v>5117.893</v>
      </c>
      <c r="N423" s="3">
        <v>29671.147000000001</v>
      </c>
    </row>
    <row r="424" spans="1:14" x14ac:dyDescent="0.3">
      <c r="A424" t="s">
        <v>436</v>
      </c>
      <c r="B424" s="2">
        <v>39172</v>
      </c>
      <c r="C424" s="3">
        <v>74266.808999999994</v>
      </c>
      <c r="D424" s="3">
        <v>4112.2619999999997</v>
      </c>
      <c r="E424" s="3">
        <v>1660.261</v>
      </c>
      <c r="F424" s="3">
        <v>1002.143</v>
      </c>
      <c r="G424" s="4">
        <v>56.31</v>
      </c>
      <c r="H424" s="3">
        <v>205.28800000000001</v>
      </c>
      <c r="I424" s="4">
        <v>60.44</v>
      </c>
      <c r="J424" s="3">
        <v>60.56</v>
      </c>
      <c r="K424" s="7">
        <v>106.9975</v>
      </c>
      <c r="L424" s="7">
        <v>81.447999999999993</v>
      </c>
      <c r="M424" s="3">
        <v>5119.2579999999998</v>
      </c>
      <c r="N424" s="3">
        <v>29746.755000000001</v>
      </c>
    </row>
    <row r="425" spans="1:14" x14ac:dyDescent="0.3">
      <c r="A425" t="s">
        <v>437</v>
      </c>
      <c r="B425" s="2">
        <v>39202</v>
      </c>
      <c r="C425" s="3">
        <v>74304.97</v>
      </c>
      <c r="D425" s="3">
        <v>4141.0240000000003</v>
      </c>
      <c r="E425" s="3">
        <v>1676.6130000000001</v>
      </c>
      <c r="F425" s="3">
        <v>1014.183</v>
      </c>
      <c r="G425" s="4">
        <v>60.45</v>
      </c>
      <c r="H425" s="3">
        <v>205.904</v>
      </c>
      <c r="I425" s="4">
        <v>63.98</v>
      </c>
      <c r="J425" s="3">
        <v>63.97</v>
      </c>
      <c r="K425" s="7">
        <v>107.67449999999999</v>
      </c>
      <c r="L425" s="7">
        <v>81.651799999999994</v>
      </c>
      <c r="M425" s="3">
        <v>5180.2330000000002</v>
      </c>
      <c r="N425" s="3">
        <v>29687.815999999999</v>
      </c>
    </row>
    <row r="426" spans="1:14" x14ac:dyDescent="0.3">
      <c r="A426" t="s">
        <v>438</v>
      </c>
      <c r="B426" s="2">
        <v>39233</v>
      </c>
      <c r="C426" s="3">
        <v>73907.607000000004</v>
      </c>
      <c r="D426" s="3">
        <v>4185.5</v>
      </c>
      <c r="E426" s="3">
        <v>1706.518</v>
      </c>
      <c r="F426" s="3">
        <v>1026.3579999999999</v>
      </c>
      <c r="G426" s="4">
        <v>61.55</v>
      </c>
      <c r="H426" s="3">
        <v>206.755</v>
      </c>
      <c r="I426" s="4">
        <v>63.46</v>
      </c>
      <c r="J426" s="3">
        <v>63.46</v>
      </c>
      <c r="K426" s="7">
        <v>107.5804</v>
      </c>
      <c r="L426" s="7">
        <v>82.284300000000002</v>
      </c>
      <c r="M426" s="3">
        <v>5211.2259999999997</v>
      </c>
      <c r="N426" s="3">
        <v>29498.203000000001</v>
      </c>
    </row>
    <row r="427" spans="1:14" x14ac:dyDescent="0.3">
      <c r="A427" t="s">
        <v>439</v>
      </c>
      <c r="B427" s="2">
        <v>39263</v>
      </c>
      <c r="C427" s="3">
        <v>73667.991999999998</v>
      </c>
      <c r="D427" s="3">
        <v>4176.2849999999999</v>
      </c>
      <c r="E427" s="3">
        <v>1712.479</v>
      </c>
      <c r="F427" s="3">
        <v>1027.223</v>
      </c>
      <c r="G427" s="4">
        <v>65.239999999999995</v>
      </c>
      <c r="H427" s="3">
        <v>207.23400000000001</v>
      </c>
      <c r="I427" s="4">
        <v>67.489999999999995</v>
      </c>
      <c r="J427" s="3">
        <v>67.48</v>
      </c>
      <c r="K427" s="7">
        <v>107.92789999999999</v>
      </c>
      <c r="L427" s="7">
        <v>81.859800000000007</v>
      </c>
      <c r="M427" s="3">
        <v>5075.1329999999998</v>
      </c>
      <c r="N427" s="3">
        <v>29517.361000000001</v>
      </c>
    </row>
    <row r="428" spans="1:14" x14ac:dyDescent="0.3">
      <c r="A428" t="s">
        <v>440</v>
      </c>
      <c r="B428" s="2">
        <v>39294</v>
      </c>
      <c r="C428" s="3">
        <v>74462.531000000003</v>
      </c>
      <c r="D428" s="3">
        <v>4202.7039999999997</v>
      </c>
      <c r="E428" s="3">
        <v>1716.222</v>
      </c>
      <c r="F428" s="3">
        <v>1009.75</v>
      </c>
      <c r="G428" s="4">
        <v>70.75</v>
      </c>
      <c r="H428" s="3">
        <v>207.60300000000001</v>
      </c>
      <c r="I428" s="4">
        <v>74.12</v>
      </c>
      <c r="J428" s="3">
        <v>74.180000000000007</v>
      </c>
      <c r="K428" s="7">
        <v>107.8657</v>
      </c>
      <c r="L428" s="7">
        <v>81.828900000000004</v>
      </c>
      <c r="M428" s="3">
        <v>5037.9030000000002</v>
      </c>
      <c r="N428" s="3">
        <v>30162.924999999999</v>
      </c>
    </row>
    <row r="429" spans="1:14" x14ac:dyDescent="0.3">
      <c r="A429" t="s">
        <v>441</v>
      </c>
      <c r="B429" s="2">
        <v>39325</v>
      </c>
      <c r="C429" s="3">
        <v>73533.168999999994</v>
      </c>
      <c r="D429" s="3">
        <v>4186.1909999999998</v>
      </c>
      <c r="E429" s="3">
        <v>1698.588</v>
      </c>
      <c r="F429" s="3">
        <v>993.90700000000004</v>
      </c>
      <c r="G429" s="4">
        <v>68.28</v>
      </c>
      <c r="H429" s="3">
        <v>207.667</v>
      </c>
      <c r="I429" s="4">
        <v>72.36</v>
      </c>
      <c r="J429" s="3">
        <v>72.39</v>
      </c>
      <c r="K429" s="7">
        <v>107.5436</v>
      </c>
      <c r="L429" s="7">
        <v>81.818799999999996</v>
      </c>
      <c r="M429" s="3">
        <v>4969.6769999999997</v>
      </c>
      <c r="N429" s="3">
        <v>29736.712</v>
      </c>
    </row>
    <row r="430" spans="1:14" x14ac:dyDescent="0.3">
      <c r="A430" t="s">
        <v>442</v>
      </c>
      <c r="B430" s="2">
        <v>39355</v>
      </c>
      <c r="C430" s="3">
        <v>73895.254000000001</v>
      </c>
      <c r="D430" s="3">
        <v>4177.03</v>
      </c>
      <c r="E430" s="3">
        <v>1699.4639999999999</v>
      </c>
      <c r="F430" s="3">
        <v>986.84400000000005</v>
      </c>
      <c r="G430" s="4">
        <v>72.34</v>
      </c>
      <c r="H430" s="3">
        <v>208.547</v>
      </c>
      <c r="I430" s="4">
        <v>79.92</v>
      </c>
      <c r="J430" s="3">
        <v>79.930000000000007</v>
      </c>
      <c r="K430" s="7">
        <v>107.85809999999999</v>
      </c>
      <c r="L430" s="7">
        <v>81.944000000000003</v>
      </c>
      <c r="M430" s="3">
        <v>4902.0330000000004</v>
      </c>
      <c r="N430" s="3">
        <v>30295.352999999999</v>
      </c>
    </row>
    <row r="431" spans="1:14" x14ac:dyDescent="0.3">
      <c r="A431" t="s">
        <v>443</v>
      </c>
      <c r="B431" s="2">
        <v>39386</v>
      </c>
      <c r="C431" s="3">
        <v>75106.645000000004</v>
      </c>
      <c r="D431" s="3">
        <v>4147.0559999999996</v>
      </c>
      <c r="E431" s="3">
        <v>1690.4490000000001</v>
      </c>
      <c r="F431" s="3">
        <v>984.16200000000003</v>
      </c>
      <c r="G431" s="4">
        <v>78.61</v>
      </c>
      <c r="H431" s="3">
        <v>209.19</v>
      </c>
      <c r="I431" s="4">
        <v>85.8</v>
      </c>
      <c r="J431" s="3">
        <v>86.2</v>
      </c>
      <c r="K431" s="7">
        <v>107.6656</v>
      </c>
      <c r="L431" s="7">
        <v>81.689300000000003</v>
      </c>
      <c r="M431" s="3">
        <v>5021.9350000000004</v>
      </c>
      <c r="N431" s="3">
        <v>30784.379000000001</v>
      </c>
    </row>
    <row r="432" spans="1:14" x14ac:dyDescent="0.3">
      <c r="A432" t="s">
        <v>444</v>
      </c>
      <c r="B432" s="2">
        <v>39416</v>
      </c>
      <c r="C432" s="3">
        <v>74568.255999999994</v>
      </c>
      <c r="D432" s="3">
        <v>4102.7690000000002</v>
      </c>
      <c r="E432" s="3">
        <v>1672.4280000000001</v>
      </c>
      <c r="F432" s="3">
        <v>977.68299999999999</v>
      </c>
      <c r="G432" s="4">
        <v>85.53</v>
      </c>
      <c r="H432" s="3">
        <v>210.834</v>
      </c>
      <c r="I432" s="4">
        <v>94.77</v>
      </c>
      <c r="J432" s="3">
        <v>94.62</v>
      </c>
      <c r="K432" s="7">
        <v>108.2276</v>
      </c>
      <c r="L432" s="7">
        <v>82.643299999999996</v>
      </c>
      <c r="M432" s="3">
        <v>5034.0330000000004</v>
      </c>
      <c r="N432" s="3">
        <v>30361.552</v>
      </c>
    </row>
    <row r="433" spans="1:14" x14ac:dyDescent="0.3">
      <c r="A433" t="s">
        <v>445</v>
      </c>
      <c r="B433" s="2">
        <v>39447</v>
      </c>
      <c r="C433" s="3">
        <v>74980.929999999993</v>
      </c>
      <c r="D433" s="3">
        <v>4103.3389999999999</v>
      </c>
      <c r="E433" s="3">
        <v>1647.633</v>
      </c>
      <c r="F433" s="3">
        <v>965.33399999999995</v>
      </c>
      <c r="G433" s="4">
        <v>83.21</v>
      </c>
      <c r="H433" s="3">
        <v>211.44499999999999</v>
      </c>
      <c r="I433" s="4">
        <v>91.69</v>
      </c>
      <c r="J433" s="3">
        <v>91.73</v>
      </c>
      <c r="K433" s="7">
        <v>108.39830000000001</v>
      </c>
      <c r="L433" s="7">
        <v>83.314800000000005</v>
      </c>
      <c r="M433" s="3">
        <v>5110.5479999999998</v>
      </c>
      <c r="N433" s="3">
        <v>30668.73</v>
      </c>
    </row>
    <row r="434" spans="1:14" x14ac:dyDescent="0.3">
      <c r="A434" t="s">
        <v>446</v>
      </c>
      <c r="B434" s="2">
        <v>39478</v>
      </c>
      <c r="C434" s="3">
        <v>74663.653000000006</v>
      </c>
      <c r="D434" s="3">
        <v>4146.6390000000001</v>
      </c>
      <c r="E434" s="3">
        <v>1659.07</v>
      </c>
      <c r="F434" s="3">
        <v>977.07600000000002</v>
      </c>
      <c r="G434" s="4">
        <v>84.82</v>
      </c>
      <c r="H434" s="3">
        <v>212.17400000000001</v>
      </c>
      <c r="I434" s="4">
        <v>92.97</v>
      </c>
      <c r="J434" s="3">
        <v>92.95</v>
      </c>
      <c r="K434" s="7">
        <v>108.18640000000001</v>
      </c>
      <c r="L434" s="7">
        <v>82.912999999999997</v>
      </c>
      <c r="M434" s="3">
        <v>5115.0320000000002</v>
      </c>
      <c r="N434" s="3">
        <v>29908.695</v>
      </c>
    </row>
    <row r="435" spans="1:14" x14ac:dyDescent="0.3">
      <c r="A435" t="s">
        <v>447</v>
      </c>
      <c r="B435" s="2">
        <v>39507</v>
      </c>
      <c r="C435" s="3">
        <v>74752.703999999998</v>
      </c>
      <c r="D435" s="3">
        <v>4084.2890000000002</v>
      </c>
      <c r="E435" s="3">
        <v>1645.9590000000001</v>
      </c>
      <c r="F435" s="3">
        <v>983.44899999999996</v>
      </c>
      <c r="G435" s="4">
        <v>87.41</v>
      </c>
      <c r="H435" s="3">
        <v>212.68700000000001</v>
      </c>
      <c r="I435" s="4">
        <v>95.39</v>
      </c>
      <c r="J435" s="3">
        <v>95.35</v>
      </c>
      <c r="K435" s="7">
        <v>107.4631</v>
      </c>
      <c r="L435" s="7">
        <v>83.002700000000004</v>
      </c>
      <c r="M435" s="3">
        <v>5148.1719999999996</v>
      </c>
      <c r="N435" s="3">
        <v>29986.673999999999</v>
      </c>
    </row>
    <row r="436" spans="1:14" x14ac:dyDescent="0.3">
      <c r="A436" t="s">
        <v>448</v>
      </c>
      <c r="B436" s="2">
        <v>39538</v>
      </c>
      <c r="C436" s="3">
        <v>74978.737999999998</v>
      </c>
      <c r="D436" s="3">
        <v>4100.1030000000001</v>
      </c>
      <c r="E436" s="3">
        <v>1637.298</v>
      </c>
      <c r="F436" s="3">
        <v>997.59</v>
      </c>
      <c r="G436" s="4">
        <v>96.96</v>
      </c>
      <c r="H436" s="3">
        <v>213.44800000000001</v>
      </c>
      <c r="I436" s="4">
        <v>105.45</v>
      </c>
      <c r="J436" s="3">
        <v>105.56</v>
      </c>
      <c r="K436" s="7">
        <v>106.99460000000001</v>
      </c>
      <c r="L436" s="7">
        <v>83.4268</v>
      </c>
      <c r="M436" s="3">
        <v>5189.29</v>
      </c>
      <c r="N436" s="3">
        <v>30191.673999999999</v>
      </c>
    </row>
    <row r="437" spans="1:14" x14ac:dyDescent="0.3">
      <c r="A437" t="s">
        <v>449</v>
      </c>
      <c r="B437" s="2">
        <v>39568</v>
      </c>
      <c r="C437" s="3">
        <v>74407.701000000001</v>
      </c>
      <c r="D437" s="3">
        <v>4089.6149999999998</v>
      </c>
      <c r="E437" s="3">
        <v>1648.913</v>
      </c>
      <c r="F437" s="3">
        <v>1003.707</v>
      </c>
      <c r="G437" s="4">
        <v>104.72</v>
      </c>
      <c r="H437" s="3">
        <v>213.94200000000001</v>
      </c>
      <c r="I437" s="4">
        <v>112.58</v>
      </c>
      <c r="J437" s="3">
        <v>112.57</v>
      </c>
      <c r="K437" s="7">
        <v>105.89879999999999</v>
      </c>
      <c r="L437" s="7">
        <v>83.829099999999997</v>
      </c>
      <c r="M437" s="3">
        <v>5180.1000000000004</v>
      </c>
      <c r="N437" s="3">
        <v>29894.673999999999</v>
      </c>
    </row>
    <row r="438" spans="1:14" x14ac:dyDescent="0.3">
      <c r="A438" t="s">
        <v>450</v>
      </c>
      <c r="B438" s="2">
        <v>39599</v>
      </c>
      <c r="C438" s="3">
        <v>74726.226999999999</v>
      </c>
      <c r="D438" s="3">
        <v>4111.0950000000003</v>
      </c>
      <c r="E438" s="3">
        <v>1656.6030000000001</v>
      </c>
      <c r="F438" s="3">
        <v>990.40300000000002</v>
      </c>
      <c r="G438" s="4">
        <v>116.55</v>
      </c>
      <c r="H438" s="3">
        <v>215.208</v>
      </c>
      <c r="I438" s="4">
        <v>125.4</v>
      </c>
      <c r="J438" s="3">
        <v>125.39</v>
      </c>
      <c r="K438" s="7">
        <v>105.25360000000001</v>
      </c>
      <c r="L438" s="7">
        <v>83.659899999999993</v>
      </c>
      <c r="M438" s="3">
        <v>5143.1289999999999</v>
      </c>
      <c r="N438" s="3">
        <v>30199.706999999999</v>
      </c>
    </row>
    <row r="439" spans="1:14" x14ac:dyDescent="0.3">
      <c r="A439" t="s">
        <v>451</v>
      </c>
      <c r="B439" s="2">
        <v>39629</v>
      </c>
      <c r="C439" s="3">
        <v>74733.633000000002</v>
      </c>
      <c r="D439" s="3">
        <v>4128.1369999999997</v>
      </c>
      <c r="E439" s="3">
        <v>1668.491</v>
      </c>
      <c r="F439" s="3">
        <v>984.20899999999995</v>
      </c>
      <c r="G439" s="4">
        <v>126.22</v>
      </c>
      <c r="H439" s="3">
        <v>217.46299999999999</v>
      </c>
      <c r="I439" s="4">
        <v>133.88</v>
      </c>
      <c r="J439" s="3">
        <v>133.93</v>
      </c>
      <c r="K439" s="7">
        <v>104.4926</v>
      </c>
      <c r="L439" s="7">
        <v>84.289000000000001</v>
      </c>
      <c r="M439" s="3">
        <v>5137.7669999999998</v>
      </c>
      <c r="N439" s="3">
        <v>30338.617999999999</v>
      </c>
    </row>
    <row r="440" spans="1:14" x14ac:dyDescent="0.3">
      <c r="A440" t="s">
        <v>452</v>
      </c>
      <c r="B440" s="2">
        <v>39660</v>
      </c>
      <c r="C440" s="3">
        <v>75487.395000000004</v>
      </c>
      <c r="D440" s="3">
        <v>4175.3860000000004</v>
      </c>
      <c r="E440" s="3">
        <v>1680.7049999999999</v>
      </c>
      <c r="F440" s="3">
        <v>985.06299999999999</v>
      </c>
      <c r="G440" s="4">
        <v>127.77</v>
      </c>
      <c r="H440" s="3">
        <v>219.01599999999999</v>
      </c>
      <c r="I440" s="4">
        <v>133.37</v>
      </c>
      <c r="J440" s="3">
        <v>133.44</v>
      </c>
      <c r="K440" s="7">
        <v>103.3676</v>
      </c>
      <c r="L440" s="7">
        <v>86.432699999999997</v>
      </c>
      <c r="M440" s="3">
        <v>5176.8059999999996</v>
      </c>
      <c r="N440" s="3">
        <v>30713.066999999999</v>
      </c>
    </row>
    <row r="441" spans="1:14" x14ac:dyDescent="0.3">
      <c r="A441" t="s">
        <v>453</v>
      </c>
      <c r="B441" s="2">
        <v>39691</v>
      </c>
      <c r="C441" s="3">
        <v>74393.744000000006</v>
      </c>
      <c r="D441" s="3">
        <v>4191.8980000000001</v>
      </c>
      <c r="E441" s="3">
        <v>1693.096</v>
      </c>
      <c r="F441" s="3">
        <v>992.226</v>
      </c>
      <c r="G441" s="4">
        <v>111.19</v>
      </c>
      <c r="H441" s="3">
        <v>218.69</v>
      </c>
      <c r="I441" s="4">
        <v>116.67</v>
      </c>
      <c r="J441" s="3">
        <v>116.61</v>
      </c>
      <c r="K441" s="7">
        <v>102.03440000000001</v>
      </c>
      <c r="L441" s="7">
        <v>85.050299999999993</v>
      </c>
      <c r="M441" s="3">
        <v>5002.9679999999998</v>
      </c>
      <c r="N441" s="3">
        <v>30598.118999999999</v>
      </c>
    </row>
    <row r="442" spans="1:14" x14ac:dyDescent="0.3">
      <c r="A442" t="s">
        <v>454</v>
      </c>
      <c r="B442" s="2">
        <v>39721</v>
      </c>
      <c r="C442" s="3">
        <v>73394.475999999995</v>
      </c>
      <c r="D442" s="3">
        <v>4176.5720000000001</v>
      </c>
      <c r="E442" s="3">
        <v>1686.87</v>
      </c>
      <c r="F442" s="3">
        <v>988.89700000000005</v>
      </c>
      <c r="G442" s="4">
        <v>96.38</v>
      </c>
      <c r="H442" s="3">
        <v>218.87700000000001</v>
      </c>
      <c r="I442" s="4">
        <v>104.11</v>
      </c>
      <c r="J442" s="3">
        <v>103.9</v>
      </c>
      <c r="K442" s="7">
        <v>98.543800000000005</v>
      </c>
      <c r="L442" s="7">
        <v>75.4054</v>
      </c>
      <c r="M442" s="3">
        <v>3973.6</v>
      </c>
      <c r="N442" s="3">
        <v>30376.921999999999</v>
      </c>
    </row>
    <row r="443" spans="1:14" x14ac:dyDescent="0.3">
      <c r="A443" t="s">
        <v>455</v>
      </c>
      <c r="B443" s="2">
        <v>39752</v>
      </c>
      <c r="C443" s="3">
        <v>74394.145000000004</v>
      </c>
      <c r="D443" s="3">
        <v>4188.3969999999999</v>
      </c>
      <c r="E443" s="3">
        <v>1693.5530000000001</v>
      </c>
      <c r="F443" s="3">
        <v>996.99099999999999</v>
      </c>
      <c r="G443" s="4">
        <v>70.84</v>
      </c>
      <c r="H443" s="3">
        <v>216.995</v>
      </c>
      <c r="I443" s="4">
        <v>76.61</v>
      </c>
      <c r="J443" s="3">
        <v>76.650000000000006</v>
      </c>
      <c r="K443" s="7">
        <v>97.906499999999994</v>
      </c>
      <c r="L443" s="7">
        <v>82.001999999999995</v>
      </c>
      <c r="M443" s="3">
        <v>4737.6769999999997</v>
      </c>
      <c r="N443" s="3">
        <v>30298.238000000001</v>
      </c>
    </row>
    <row r="444" spans="1:14" x14ac:dyDescent="0.3">
      <c r="A444" t="s">
        <v>456</v>
      </c>
      <c r="B444" s="2">
        <v>39782</v>
      </c>
      <c r="C444" s="3">
        <v>74226.964999999997</v>
      </c>
      <c r="D444" s="3">
        <v>4213.0320000000002</v>
      </c>
      <c r="E444" s="3">
        <v>1714.4739999999999</v>
      </c>
      <c r="F444" s="3">
        <v>1005.8390000000001</v>
      </c>
      <c r="G444" s="4">
        <v>49.1</v>
      </c>
      <c r="H444" s="3">
        <v>213.15299999999999</v>
      </c>
      <c r="I444" s="4">
        <v>57.31</v>
      </c>
      <c r="J444" s="3">
        <v>57.44</v>
      </c>
      <c r="K444" s="7">
        <v>95.486699999999999</v>
      </c>
      <c r="L444" s="7">
        <v>83.910799999999995</v>
      </c>
      <c r="M444" s="3">
        <v>5078.1000000000004</v>
      </c>
      <c r="N444" s="3">
        <v>29601.55</v>
      </c>
    </row>
    <row r="445" spans="1:14" x14ac:dyDescent="0.3">
      <c r="A445" t="s">
        <v>457</v>
      </c>
      <c r="B445" s="2">
        <v>39813</v>
      </c>
      <c r="C445" s="3">
        <v>73458.713000000003</v>
      </c>
      <c r="D445" s="3">
        <v>4218.1890000000003</v>
      </c>
      <c r="E445" s="3">
        <v>1719.144</v>
      </c>
      <c r="F445" s="3">
        <v>1010.068</v>
      </c>
      <c r="G445" s="4">
        <v>35.590000000000003</v>
      </c>
      <c r="H445" s="3">
        <v>211.398</v>
      </c>
      <c r="I445" s="4">
        <v>41.12</v>
      </c>
      <c r="J445" s="3">
        <v>41.02</v>
      </c>
      <c r="K445" s="7">
        <v>92.271699999999996</v>
      </c>
      <c r="L445" s="7">
        <v>82.341800000000006</v>
      </c>
      <c r="M445" s="3">
        <v>5102.6769999999997</v>
      </c>
      <c r="N445" s="3">
        <v>29017.504000000001</v>
      </c>
    </row>
    <row r="446" spans="1:14" x14ac:dyDescent="0.3">
      <c r="A446" t="s">
        <v>458</v>
      </c>
      <c r="B446" s="2">
        <v>39844</v>
      </c>
      <c r="C446" s="3">
        <v>72370.774999999994</v>
      </c>
      <c r="D446" s="3">
        <v>4257.0919999999996</v>
      </c>
      <c r="E446" s="3">
        <v>1747.4780000000001</v>
      </c>
      <c r="F446" s="3">
        <v>1036.94</v>
      </c>
      <c r="G446" s="4">
        <v>36.840000000000003</v>
      </c>
      <c r="H446" s="3">
        <v>211.93299999999999</v>
      </c>
      <c r="I446" s="4">
        <v>41.71</v>
      </c>
      <c r="J446" s="3">
        <v>41.74</v>
      </c>
      <c r="K446" s="7">
        <v>89.301400000000001</v>
      </c>
      <c r="L446" s="7">
        <v>81.867900000000006</v>
      </c>
      <c r="M446" s="3">
        <v>5144.0969999999998</v>
      </c>
      <c r="N446" s="3">
        <v>28101.671999999999</v>
      </c>
    </row>
    <row r="447" spans="1:14" x14ac:dyDescent="0.3">
      <c r="A447" t="s">
        <v>459</v>
      </c>
      <c r="B447" s="2">
        <v>39872</v>
      </c>
      <c r="C447" s="3">
        <v>72783.553</v>
      </c>
      <c r="D447" s="3">
        <v>4269.1890000000003</v>
      </c>
      <c r="E447" s="3">
        <v>1758.414</v>
      </c>
      <c r="F447" s="3">
        <v>1044.826</v>
      </c>
      <c r="G447" s="4">
        <v>38.56</v>
      </c>
      <c r="H447" s="3">
        <v>212.70500000000001</v>
      </c>
      <c r="I447" s="4">
        <v>39.090000000000003</v>
      </c>
      <c r="J447" s="3">
        <v>39.159999999999997</v>
      </c>
      <c r="K447" s="7">
        <v>89.200900000000004</v>
      </c>
      <c r="L447" s="7">
        <v>80.805099999999996</v>
      </c>
      <c r="M447" s="3">
        <v>5239.2139999999999</v>
      </c>
      <c r="N447" s="3">
        <v>28081.328000000001</v>
      </c>
    </row>
    <row r="448" spans="1:14" x14ac:dyDescent="0.3">
      <c r="A448" t="s">
        <v>460</v>
      </c>
      <c r="B448" s="2">
        <v>39903</v>
      </c>
      <c r="C448" s="3">
        <v>72620.320999999996</v>
      </c>
      <c r="D448" s="3">
        <v>4288.5330000000004</v>
      </c>
      <c r="E448" s="3">
        <v>1784.1959999999999</v>
      </c>
      <c r="F448" s="3">
        <v>1061.2280000000001</v>
      </c>
      <c r="G448" s="4">
        <v>45.96</v>
      </c>
      <c r="H448" s="3">
        <v>212.495</v>
      </c>
      <c r="I448" s="4">
        <v>47.94</v>
      </c>
      <c r="J448" s="3">
        <v>47.98</v>
      </c>
      <c r="K448" s="7">
        <v>87.583699999999993</v>
      </c>
      <c r="L448" s="7">
        <v>79.040599999999998</v>
      </c>
      <c r="M448" s="3">
        <v>5218.5810000000001</v>
      </c>
      <c r="N448" s="3">
        <v>28036.632000000001</v>
      </c>
    </row>
    <row r="449" spans="1:14" x14ac:dyDescent="0.3">
      <c r="A449" t="s">
        <v>461</v>
      </c>
      <c r="B449" s="2">
        <v>39933</v>
      </c>
      <c r="C449" s="3">
        <v>72914.733999999997</v>
      </c>
      <c r="D449" s="3">
        <v>4292.5079999999998</v>
      </c>
      <c r="E449" s="3">
        <v>1797.3030000000001</v>
      </c>
      <c r="F449" s="3">
        <v>1070.9570000000001</v>
      </c>
      <c r="G449" s="4">
        <v>49.58</v>
      </c>
      <c r="H449" s="3">
        <v>212.709</v>
      </c>
      <c r="I449" s="4">
        <v>49.65</v>
      </c>
      <c r="J449" s="3">
        <v>49.79</v>
      </c>
      <c r="K449" s="7">
        <v>86.9803</v>
      </c>
      <c r="L449" s="7">
        <v>77.799899999999994</v>
      </c>
      <c r="M449" s="3">
        <v>5278.1329999999998</v>
      </c>
      <c r="N449" s="3">
        <v>28254.815999999999</v>
      </c>
    </row>
    <row r="450" spans="1:14" x14ac:dyDescent="0.3">
      <c r="A450" t="s">
        <v>462</v>
      </c>
      <c r="B450" s="2">
        <v>39964</v>
      </c>
      <c r="C450" s="3">
        <v>72499.653999999995</v>
      </c>
      <c r="D450" s="3">
        <v>4304.7979999999998</v>
      </c>
      <c r="E450" s="3">
        <v>1812.7940000000001</v>
      </c>
      <c r="F450" s="3">
        <v>1062.8040000000001</v>
      </c>
      <c r="G450" s="4">
        <v>56.77</v>
      </c>
      <c r="H450" s="3">
        <v>213.02199999999999</v>
      </c>
      <c r="I450" s="4">
        <v>59.03</v>
      </c>
      <c r="J450" s="3">
        <v>59.16</v>
      </c>
      <c r="K450" s="7">
        <v>86.091700000000003</v>
      </c>
      <c r="L450" s="7">
        <v>77.581500000000005</v>
      </c>
      <c r="M450" s="3">
        <v>5376.9030000000002</v>
      </c>
      <c r="N450" s="3">
        <v>28316.830999999998</v>
      </c>
    </row>
    <row r="451" spans="1:14" x14ac:dyDescent="0.3">
      <c r="A451" t="s">
        <v>463</v>
      </c>
      <c r="B451" s="2">
        <v>39994</v>
      </c>
      <c r="C451" s="3">
        <v>72637.554999999993</v>
      </c>
      <c r="D451" s="3">
        <v>4317.8119999999999</v>
      </c>
      <c r="E451" s="3">
        <v>1826.0070000000001</v>
      </c>
      <c r="F451" s="3">
        <v>1052.7550000000001</v>
      </c>
      <c r="G451" s="4">
        <v>66.37</v>
      </c>
      <c r="H451" s="3">
        <v>214.79</v>
      </c>
      <c r="I451" s="4">
        <v>69.64</v>
      </c>
      <c r="J451" s="3">
        <v>69.680000000000007</v>
      </c>
      <c r="K451" s="7">
        <v>85.907200000000003</v>
      </c>
      <c r="L451" s="7">
        <v>77.360399999999998</v>
      </c>
      <c r="M451" s="3">
        <v>5269.3</v>
      </c>
      <c r="N451" s="3">
        <v>28421.837</v>
      </c>
    </row>
    <row r="452" spans="1:14" x14ac:dyDescent="0.3">
      <c r="A452" t="s">
        <v>464</v>
      </c>
      <c r="B452" s="2">
        <v>40025</v>
      </c>
      <c r="C452" s="3">
        <v>73594.812000000005</v>
      </c>
      <c r="D452" s="3">
        <v>4323.8909999999996</v>
      </c>
      <c r="E452" s="3">
        <v>1831.7719999999999</v>
      </c>
      <c r="F452" s="3">
        <v>1051.308</v>
      </c>
      <c r="G452" s="4">
        <v>63.46</v>
      </c>
      <c r="H452" s="3">
        <v>214.726</v>
      </c>
      <c r="I452" s="4">
        <v>64.150000000000006</v>
      </c>
      <c r="J452" s="3">
        <v>64.09</v>
      </c>
      <c r="K452" s="7">
        <v>87.277500000000003</v>
      </c>
      <c r="L452" s="7">
        <v>78.169499999999999</v>
      </c>
      <c r="M452" s="3">
        <v>5397.9350000000004</v>
      </c>
      <c r="N452" s="3">
        <v>28637.404999999999</v>
      </c>
    </row>
    <row r="453" spans="1:14" x14ac:dyDescent="0.3">
      <c r="A453" t="s">
        <v>465</v>
      </c>
      <c r="B453" s="2">
        <v>40056</v>
      </c>
      <c r="C453" s="3">
        <v>73051.849000000002</v>
      </c>
      <c r="D453" s="3">
        <v>4334.268</v>
      </c>
      <c r="E453" s="3">
        <v>1815.681</v>
      </c>
      <c r="F453" s="3">
        <v>1041.6379999999999</v>
      </c>
      <c r="G453" s="4">
        <v>68.09</v>
      </c>
      <c r="H453" s="3">
        <v>215.44499999999999</v>
      </c>
      <c r="I453" s="4">
        <v>71.05</v>
      </c>
      <c r="J453" s="3">
        <v>71.06</v>
      </c>
      <c r="K453" s="7">
        <v>88.263999999999996</v>
      </c>
      <c r="L453" s="7">
        <v>79.050200000000004</v>
      </c>
      <c r="M453" s="3">
        <v>5417.5810000000001</v>
      </c>
      <c r="N453" s="3">
        <v>28690.71</v>
      </c>
    </row>
    <row r="454" spans="1:14" x14ac:dyDescent="0.3">
      <c r="A454" t="s">
        <v>466</v>
      </c>
      <c r="B454" s="2">
        <v>40086</v>
      </c>
      <c r="C454" s="3">
        <v>73501.319000000003</v>
      </c>
      <c r="D454" s="3">
        <v>4340.9709999999995</v>
      </c>
      <c r="E454" s="3">
        <v>1830.4079999999999</v>
      </c>
      <c r="F454" s="3">
        <v>1042.1600000000001</v>
      </c>
      <c r="G454" s="4">
        <v>67.650000000000006</v>
      </c>
      <c r="H454" s="3">
        <v>215.86099999999999</v>
      </c>
      <c r="I454" s="4">
        <v>69.41</v>
      </c>
      <c r="J454" s="3">
        <v>69.459999999999994</v>
      </c>
      <c r="K454" s="7">
        <v>89.159599999999998</v>
      </c>
      <c r="L454" s="7">
        <v>78.788499999999999</v>
      </c>
      <c r="M454" s="3">
        <v>5558.8329999999996</v>
      </c>
      <c r="N454" s="3">
        <v>28647.350999999999</v>
      </c>
    </row>
    <row r="455" spans="1:14" x14ac:dyDescent="0.3">
      <c r="A455" t="s">
        <v>467</v>
      </c>
      <c r="B455" s="2">
        <v>40117</v>
      </c>
      <c r="C455" s="3">
        <v>73952.271999999997</v>
      </c>
      <c r="D455" s="3">
        <v>4290.8180000000002</v>
      </c>
      <c r="E455" s="3">
        <v>1807.079</v>
      </c>
      <c r="F455" s="3">
        <v>1039.49</v>
      </c>
      <c r="G455" s="4">
        <v>72.06</v>
      </c>
      <c r="H455" s="3">
        <v>216.50899999999999</v>
      </c>
      <c r="I455" s="4">
        <v>75.72</v>
      </c>
      <c r="J455" s="3">
        <v>75.819999999999993</v>
      </c>
      <c r="K455" s="7">
        <v>89.218299999999999</v>
      </c>
      <c r="L455" s="7">
        <v>78.435699999999997</v>
      </c>
      <c r="M455" s="3">
        <v>5524.4520000000002</v>
      </c>
      <c r="N455" s="3">
        <v>28656.517</v>
      </c>
    </row>
    <row r="456" spans="1:14" x14ac:dyDescent="0.3">
      <c r="A456" t="s">
        <v>468</v>
      </c>
      <c r="B456" s="2">
        <v>40147</v>
      </c>
      <c r="C456" s="3">
        <v>74051.665999999997</v>
      </c>
      <c r="D456" s="3">
        <v>4300.6130000000003</v>
      </c>
      <c r="E456" s="3">
        <v>1795.8989999999999</v>
      </c>
      <c r="F456" s="3">
        <v>1044.9749999999999</v>
      </c>
      <c r="G456" s="4">
        <v>74.400000000000006</v>
      </c>
      <c r="H456" s="3">
        <v>217.23400000000001</v>
      </c>
      <c r="I456" s="4">
        <v>77.989999999999995</v>
      </c>
      <c r="J456" s="3">
        <v>78.08</v>
      </c>
      <c r="K456" s="7">
        <v>90.109300000000005</v>
      </c>
      <c r="L456" s="7">
        <v>78.260800000000003</v>
      </c>
      <c r="M456" s="3">
        <v>5394.6</v>
      </c>
      <c r="N456" s="3">
        <v>28695.911</v>
      </c>
    </row>
    <row r="457" spans="1:14" x14ac:dyDescent="0.3">
      <c r="A457" t="s">
        <v>469</v>
      </c>
      <c r="B457" s="2">
        <v>40178</v>
      </c>
      <c r="C457" s="3">
        <v>73751.962</v>
      </c>
      <c r="D457" s="3">
        <v>4219.9030000000002</v>
      </c>
      <c r="E457" s="3">
        <v>1758.336</v>
      </c>
      <c r="F457" s="3">
        <v>1033.7560000000001</v>
      </c>
      <c r="G457" s="4">
        <v>72.67</v>
      </c>
      <c r="H457" s="3">
        <v>217.34700000000001</v>
      </c>
      <c r="I457" s="4">
        <v>74.47</v>
      </c>
      <c r="J457" s="3">
        <v>74.3</v>
      </c>
      <c r="K457" s="7">
        <v>89.969899999999996</v>
      </c>
      <c r="L457" s="7">
        <v>77.570599999999999</v>
      </c>
      <c r="M457" s="3">
        <v>5451.7420000000002</v>
      </c>
      <c r="N457" s="3">
        <v>28687.916000000001</v>
      </c>
    </row>
    <row r="458" spans="1:14" x14ac:dyDescent="0.3">
      <c r="A458" t="s">
        <v>470</v>
      </c>
      <c r="B458" s="2">
        <v>40209</v>
      </c>
      <c r="C458" s="3">
        <v>73947.846999999994</v>
      </c>
      <c r="D458" s="3">
        <v>4272.4030000000002</v>
      </c>
      <c r="E458" s="3">
        <v>1761.213</v>
      </c>
      <c r="F458" s="3">
        <v>1042.7159999999999</v>
      </c>
      <c r="G458" s="4">
        <v>75.069999999999993</v>
      </c>
      <c r="H458" s="3">
        <v>217.488</v>
      </c>
      <c r="I458" s="4">
        <v>78.33</v>
      </c>
      <c r="J458" s="3">
        <v>78.22</v>
      </c>
      <c r="K458" s="7">
        <v>90.870699999999999</v>
      </c>
      <c r="L458" s="7">
        <v>79.085099999999997</v>
      </c>
      <c r="M458" s="3">
        <v>5404.1610000000001</v>
      </c>
      <c r="N458" s="3">
        <v>28653.382000000001</v>
      </c>
    </row>
    <row r="459" spans="1:14" x14ac:dyDescent="0.3">
      <c r="A459" t="s">
        <v>471</v>
      </c>
      <c r="B459" s="2">
        <v>40237</v>
      </c>
      <c r="C459" s="3">
        <v>74279.862999999998</v>
      </c>
      <c r="D459" s="3">
        <v>4257.6840000000002</v>
      </c>
      <c r="E459" s="3">
        <v>1760.3230000000001</v>
      </c>
      <c r="F459" s="3">
        <v>1048.9829999999999</v>
      </c>
      <c r="G459" s="4">
        <v>73.73</v>
      </c>
      <c r="H459" s="3">
        <v>217.28100000000001</v>
      </c>
      <c r="I459" s="4">
        <v>76.39</v>
      </c>
      <c r="J459" s="3">
        <v>76.42</v>
      </c>
      <c r="K459" s="7">
        <v>90.795000000000002</v>
      </c>
      <c r="L459" s="7">
        <v>80.493899999999996</v>
      </c>
      <c r="M459" s="3">
        <v>5553.4290000000001</v>
      </c>
      <c r="N459" s="3">
        <v>28731.012999999999</v>
      </c>
    </row>
    <row r="460" spans="1:14" x14ac:dyDescent="0.3">
      <c r="A460" t="s">
        <v>472</v>
      </c>
      <c r="B460" s="2">
        <v>40268</v>
      </c>
      <c r="C460" s="3">
        <v>74519.767000000007</v>
      </c>
      <c r="D460" s="3">
        <v>4241.4120000000003</v>
      </c>
      <c r="E460" s="3">
        <v>1763.337</v>
      </c>
      <c r="F460" s="3">
        <v>1065.046</v>
      </c>
      <c r="G460" s="4">
        <v>76.77</v>
      </c>
      <c r="H460" s="3">
        <v>217.35300000000001</v>
      </c>
      <c r="I460" s="4">
        <v>81.2</v>
      </c>
      <c r="J460" s="3">
        <v>81.239999999999995</v>
      </c>
      <c r="K460" s="7">
        <v>91.952600000000004</v>
      </c>
      <c r="L460" s="7">
        <v>81.284300000000002</v>
      </c>
      <c r="M460" s="3">
        <v>5515.3549999999996</v>
      </c>
      <c r="N460" s="3">
        <v>28645.223999999998</v>
      </c>
    </row>
    <row r="461" spans="1:14" x14ac:dyDescent="0.3">
      <c r="A461" t="s">
        <v>473</v>
      </c>
      <c r="B461" s="2">
        <v>40298</v>
      </c>
      <c r="C461" s="3">
        <v>74266.17</v>
      </c>
      <c r="D461" s="3">
        <v>4282.3739999999998</v>
      </c>
      <c r="E461" s="3">
        <v>1785.675</v>
      </c>
      <c r="F461" s="3">
        <v>1069.2339999999999</v>
      </c>
      <c r="G461" s="4">
        <v>80.03</v>
      </c>
      <c r="H461" s="3">
        <v>217.40299999999999</v>
      </c>
      <c r="I461" s="4">
        <v>84.29</v>
      </c>
      <c r="J461" s="3">
        <v>84.48</v>
      </c>
      <c r="K461" s="7">
        <v>92.695899999999995</v>
      </c>
      <c r="L461" s="7">
        <v>81.680199999999999</v>
      </c>
      <c r="M461" s="3">
        <v>5392.3</v>
      </c>
      <c r="N461" s="3">
        <v>28612.001</v>
      </c>
    </row>
    <row r="462" spans="1:14" x14ac:dyDescent="0.3">
      <c r="A462" t="s">
        <v>474</v>
      </c>
      <c r="B462" s="2">
        <v>40329</v>
      </c>
      <c r="C462" s="3">
        <v>74314.998999999996</v>
      </c>
      <c r="D462" s="3">
        <v>4312.5770000000002</v>
      </c>
      <c r="E462" s="3">
        <v>1805.8779999999999</v>
      </c>
      <c r="F462" s="3">
        <v>1067.876</v>
      </c>
      <c r="G462" s="4">
        <v>71.150000000000006</v>
      </c>
      <c r="H462" s="3">
        <v>217.29</v>
      </c>
      <c r="I462" s="4">
        <v>73.739999999999995</v>
      </c>
      <c r="J462" s="3">
        <v>73.84</v>
      </c>
      <c r="K462" s="7">
        <v>93.888499999999993</v>
      </c>
      <c r="L462" s="7">
        <v>81.614599999999996</v>
      </c>
      <c r="M462" s="3">
        <v>5400.8710000000001</v>
      </c>
      <c r="N462" s="3">
        <v>28564.157999999999</v>
      </c>
    </row>
    <row r="463" spans="1:14" x14ac:dyDescent="0.3">
      <c r="A463" t="s">
        <v>475</v>
      </c>
      <c r="B463" s="2">
        <v>40359</v>
      </c>
      <c r="C463" s="3">
        <v>73949.595000000001</v>
      </c>
      <c r="D463" s="3">
        <v>4315.82</v>
      </c>
      <c r="E463" s="3">
        <v>1816.472</v>
      </c>
      <c r="F463" s="3">
        <v>1071.579</v>
      </c>
      <c r="G463" s="4">
        <v>71.91</v>
      </c>
      <c r="H463" s="3">
        <v>217.19900000000001</v>
      </c>
      <c r="I463" s="4">
        <v>75.34</v>
      </c>
      <c r="J463" s="3">
        <v>75.349999999999994</v>
      </c>
      <c r="K463" s="7">
        <v>93.869799999999998</v>
      </c>
      <c r="L463" s="7">
        <v>81.748000000000005</v>
      </c>
      <c r="M463" s="3">
        <v>5379.5</v>
      </c>
      <c r="N463" s="3">
        <v>28795.855</v>
      </c>
    </row>
    <row r="464" spans="1:14" x14ac:dyDescent="0.3">
      <c r="A464" t="s">
        <v>476</v>
      </c>
      <c r="B464" s="2">
        <v>40390</v>
      </c>
      <c r="C464" s="3">
        <v>74201.812999999995</v>
      </c>
      <c r="D464" s="3">
        <v>4319.9279999999999</v>
      </c>
      <c r="E464" s="3">
        <v>1830.8989999999999</v>
      </c>
      <c r="F464" s="3">
        <v>1063.6030000000001</v>
      </c>
      <c r="G464" s="4">
        <v>73.27</v>
      </c>
      <c r="H464" s="3">
        <v>217.60499999999999</v>
      </c>
      <c r="I464" s="4">
        <v>76.319999999999993</v>
      </c>
      <c r="J464" s="3">
        <v>76.37</v>
      </c>
      <c r="K464" s="7">
        <v>94.358000000000004</v>
      </c>
      <c r="L464" s="7">
        <v>82.226399999999998</v>
      </c>
      <c r="M464" s="3">
        <v>5297.8710000000001</v>
      </c>
      <c r="N464" s="3">
        <v>28634.866999999998</v>
      </c>
    </row>
    <row r="465" spans="1:14" x14ac:dyDescent="0.3">
      <c r="A465" t="s">
        <v>477</v>
      </c>
      <c r="B465" s="2">
        <v>40421</v>
      </c>
      <c r="C465" s="3">
        <v>74078.491999999998</v>
      </c>
      <c r="D465" s="3">
        <v>4349.7330000000002</v>
      </c>
      <c r="E465" s="3">
        <v>1837.4760000000001</v>
      </c>
      <c r="F465" s="3">
        <v>1065.3</v>
      </c>
      <c r="G465" s="4">
        <v>73.52</v>
      </c>
      <c r="H465" s="3">
        <v>217.923</v>
      </c>
      <c r="I465" s="4">
        <v>76.599999999999994</v>
      </c>
      <c r="J465" s="3">
        <v>76.819999999999993</v>
      </c>
      <c r="K465" s="7">
        <v>94.479799999999997</v>
      </c>
      <c r="L465" s="7">
        <v>83.495900000000006</v>
      </c>
      <c r="M465" s="3">
        <v>5447.3230000000003</v>
      </c>
      <c r="N465" s="3">
        <v>28702.312999999998</v>
      </c>
    </row>
    <row r="466" spans="1:14" x14ac:dyDescent="0.3">
      <c r="A466" t="s">
        <v>478</v>
      </c>
      <c r="B466" s="2">
        <v>40451</v>
      </c>
      <c r="C466" s="3">
        <v>74392.562000000005</v>
      </c>
      <c r="D466" s="3">
        <v>4292.0550000000003</v>
      </c>
      <c r="E466" s="3">
        <v>1836.078</v>
      </c>
      <c r="F466" s="3">
        <v>1068.8309999999999</v>
      </c>
      <c r="G466" s="4">
        <v>73.150000000000006</v>
      </c>
      <c r="H466" s="3">
        <v>218.27500000000001</v>
      </c>
      <c r="I466" s="4">
        <v>75.239999999999995</v>
      </c>
      <c r="J466" s="3">
        <v>75.31</v>
      </c>
      <c r="K466" s="7">
        <v>94.552899999999994</v>
      </c>
      <c r="L466" s="7">
        <v>84.680700000000002</v>
      </c>
      <c r="M466" s="3">
        <v>5615.7669999999998</v>
      </c>
      <c r="N466" s="3">
        <v>28806.803</v>
      </c>
    </row>
    <row r="467" spans="1:14" x14ac:dyDescent="0.3">
      <c r="A467" t="s">
        <v>479</v>
      </c>
      <c r="B467" s="2">
        <v>40482</v>
      </c>
      <c r="C467" s="3">
        <v>74727.805999999997</v>
      </c>
      <c r="D467" s="3">
        <v>4309.5339999999997</v>
      </c>
      <c r="E467" s="3">
        <v>1823.2760000000001</v>
      </c>
      <c r="F467" s="3">
        <v>1073.3800000000001</v>
      </c>
      <c r="G467" s="4">
        <v>76.900000000000006</v>
      </c>
      <c r="H467" s="3">
        <v>219.035</v>
      </c>
      <c r="I467" s="4">
        <v>81.89</v>
      </c>
      <c r="J467" s="3">
        <v>81.900000000000006</v>
      </c>
      <c r="K467" s="7">
        <v>94.613299999999995</v>
      </c>
      <c r="L467" s="7">
        <v>84.803700000000006</v>
      </c>
      <c r="M467" s="3">
        <v>5630.5479999999998</v>
      </c>
      <c r="N467" s="3">
        <v>28775.843000000001</v>
      </c>
    </row>
    <row r="468" spans="1:14" x14ac:dyDescent="0.3">
      <c r="A468" t="s">
        <v>480</v>
      </c>
      <c r="B468" s="2">
        <v>40512</v>
      </c>
      <c r="C468" s="3">
        <v>75057.206000000006</v>
      </c>
      <c r="D468" s="3">
        <v>4287.5200000000004</v>
      </c>
      <c r="E468" s="3">
        <v>1803.357</v>
      </c>
      <c r="F468" s="3">
        <v>1057.989</v>
      </c>
      <c r="G468" s="4">
        <v>79.92</v>
      </c>
      <c r="H468" s="3">
        <v>219.59</v>
      </c>
      <c r="I468" s="4">
        <v>84.25</v>
      </c>
      <c r="J468" s="3">
        <v>84.14</v>
      </c>
      <c r="K468" s="7">
        <v>94.736500000000007</v>
      </c>
      <c r="L468" s="7">
        <v>84.120199999999997</v>
      </c>
      <c r="M468" s="3">
        <v>5575.7330000000002</v>
      </c>
      <c r="N468" s="3">
        <v>28762.614000000001</v>
      </c>
    </row>
    <row r="469" spans="1:14" x14ac:dyDescent="0.3">
      <c r="A469" t="s">
        <v>481</v>
      </c>
      <c r="B469" s="2">
        <v>40543</v>
      </c>
      <c r="C469" s="3">
        <v>75146.03</v>
      </c>
      <c r="D469" s="3">
        <v>4230.607</v>
      </c>
      <c r="E469" s="3">
        <v>1769.6030000000001</v>
      </c>
      <c r="F469" s="3">
        <v>1038.627</v>
      </c>
      <c r="G469" s="4">
        <v>85.59</v>
      </c>
      <c r="H469" s="3">
        <v>220.47200000000001</v>
      </c>
      <c r="I469" s="4">
        <v>89.15</v>
      </c>
      <c r="J469" s="3">
        <v>89.04</v>
      </c>
      <c r="K469" s="7">
        <v>95.2</v>
      </c>
      <c r="L469" s="7">
        <v>84.572999999999993</v>
      </c>
      <c r="M469" s="3">
        <v>5607.4520000000002</v>
      </c>
      <c r="N469" s="3">
        <v>28947.017</v>
      </c>
    </row>
    <row r="470" spans="1:14" x14ac:dyDescent="0.3">
      <c r="A470" t="s">
        <v>482</v>
      </c>
      <c r="B470" s="2">
        <v>40574</v>
      </c>
      <c r="C470" s="3">
        <v>75924.983999999997</v>
      </c>
      <c r="D470" s="3">
        <v>4287.1379999999999</v>
      </c>
      <c r="E470" s="3">
        <v>1783.961</v>
      </c>
      <c r="F470" s="3">
        <v>1050.002</v>
      </c>
      <c r="G470" s="4">
        <v>87.61</v>
      </c>
      <c r="H470" s="3">
        <v>221.18700000000001</v>
      </c>
      <c r="I470" s="4">
        <v>89.17</v>
      </c>
      <c r="J470" s="3">
        <v>89.42</v>
      </c>
      <c r="K470" s="7">
        <v>95.258300000000006</v>
      </c>
      <c r="L470" s="7">
        <v>84.432400000000001</v>
      </c>
      <c r="M470" s="3">
        <v>5494.6130000000003</v>
      </c>
      <c r="N470" s="3">
        <v>29759.013999999999</v>
      </c>
    </row>
    <row r="471" spans="1:14" x14ac:dyDescent="0.3">
      <c r="A471" t="s">
        <v>483</v>
      </c>
      <c r="B471" s="2">
        <v>40602</v>
      </c>
      <c r="C471" s="3">
        <v>75488.702999999994</v>
      </c>
      <c r="D471" s="3">
        <v>4215.63</v>
      </c>
      <c r="E471" s="3">
        <v>1754.722</v>
      </c>
      <c r="F471" s="3">
        <v>1053.356</v>
      </c>
      <c r="G471" s="4">
        <v>91.42</v>
      </c>
      <c r="H471" s="3">
        <v>221.898</v>
      </c>
      <c r="I471" s="4">
        <v>88.58</v>
      </c>
      <c r="J471" s="3">
        <v>89.58</v>
      </c>
      <c r="K471" s="7">
        <v>95.385900000000007</v>
      </c>
      <c r="L471" s="7">
        <v>82.726500000000001</v>
      </c>
      <c r="M471" s="3">
        <v>5403.5360000000001</v>
      </c>
      <c r="N471" s="3">
        <v>29722.13</v>
      </c>
    </row>
    <row r="472" spans="1:14" x14ac:dyDescent="0.3">
      <c r="A472" t="s">
        <v>484</v>
      </c>
      <c r="B472" s="2">
        <v>40633</v>
      </c>
      <c r="C472" s="3">
        <v>74445.122000000003</v>
      </c>
      <c r="D472" s="3">
        <v>4195.8209999999999</v>
      </c>
      <c r="E472" s="3">
        <v>1751.6569999999999</v>
      </c>
      <c r="F472" s="3">
        <v>1064.963</v>
      </c>
      <c r="G472" s="4">
        <v>102.43</v>
      </c>
      <c r="H472" s="3">
        <v>223.04599999999999</v>
      </c>
      <c r="I472" s="4">
        <v>102.86</v>
      </c>
      <c r="J472" s="3">
        <v>102.94</v>
      </c>
      <c r="K472" s="7">
        <v>96.005300000000005</v>
      </c>
      <c r="L472" s="7">
        <v>85.765100000000004</v>
      </c>
      <c r="M472" s="3">
        <v>5615.4520000000002</v>
      </c>
      <c r="N472" s="3">
        <v>28521.114000000001</v>
      </c>
    </row>
    <row r="473" spans="1:14" x14ac:dyDescent="0.3">
      <c r="A473" t="s">
        <v>485</v>
      </c>
      <c r="B473" s="2">
        <v>40663</v>
      </c>
      <c r="C473" s="3">
        <v>74294.243000000002</v>
      </c>
      <c r="D473" s="3">
        <v>4224.7659999999996</v>
      </c>
      <c r="E473" s="3">
        <v>1754.68</v>
      </c>
      <c r="F473" s="3">
        <v>1070.9549999999999</v>
      </c>
      <c r="G473" s="4">
        <v>113.02</v>
      </c>
      <c r="H473" s="3">
        <v>224.09299999999999</v>
      </c>
      <c r="I473" s="4">
        <v>109.53</v>
      </c>
      <c r="J473" s="3">
        <v>110.04</v>
      </c>
      <c r="K473" s="7">
        <v>95.456999999999994</v>
      </c>
      <c r="L473" s="7">
        <v>86.290999999999997</v>
      </c>
      <c r="M473" s="3">
        <v>5557.7</v>
      </c>
      <c r="N473" s="3">
        <v>28614.534</v>
      </c>
    </row>
    <row r="474" spans="1:14" x14ac:dyDescent="0.3">
      <c r="A474" t="s">
        <v>486</v>
      </c>
      <c r="B474" s="2">
        <v>40694</v>
      </c>
      <c r="C474" s="3">
        <v>73665.430999999997</v>
      </c>
      <c r="D474" s="3">
        <v>4244.1559999999999</v>
      </c>
      <c r="E474" s="3">
        <v>1781.65</v>
      </c>
      <c r="F474" s="3">
        <v>1072.614</v>
      </c>
      <c r="G474" s="4">
        <v>107.98</v>
      </c>
      <c r="H474" s="3">
        <v>224.80600000000001</v>
      </c>
      <c r="I474" s="4">
        <v>100.9</v>
      </c>
      <c r="J474" s="3">
        <v>101.33</v>
      </c>
      <c r="K474" s="7">
        <v>95.456100000000006</v>
      </c>
      <c r="L474" s="7">
        <v>87.207499999999996</v>
      </c>
      <c r="M474" s="3">
        <v>5622.9030000000002</v>
      </c>
      <c r="N474" s="3">
        <v>28843.129000000001</v>
      </c>
    </row>
    <row r="475" spans="1:14" x14ac:dyDescent="0.3">
      <c r="A475" t="s">
        <v>487</v>
      </c>
      <c r="B475" s="2">
        <v>40724</v>
      </c>
      <c r="C475" s="3">
        <v>74462.104000000007</v>
      </c>
      <c r="D475" s="3">
        <v>4236.4080000000004</v>
      </c>
      <c r="E475" s="3">
        <v>1783.4690000000001</v>
      </c>
      <c r="F475" s="3">
        <v>1060.23</v>
      </c>
      <c r="G475" s="4">
        <v>105.38</v>
      </c>
      <c r="H475" s="3">
        <v>224.80600000000001</v>
      </c>
      <c r="I475" s="4">
        <v>96.26</v>
      </c>
      <c r="J475" s="3">
        <v>96.29</v>
      </c>
      <c r="K475" s="7">
        <v>95.562700000000007</v>
      </c>
      <c r="L475" s="7">
        <v>87.667199999999994</v>
      </c>
      <c r="M475" s="3">
        <v>5587.9669999999996</v>
      </c>
      <c r="N475" s="3">
        <v>29453.224999999999</v>
      </c>
    </row>
    <row r="476" spans="1:14" x14ac:dyDescent="0.3">
      <c r="A476" t="s">
        <v>488</v>
      </c>
      <c r="B476" s="2">
        <v>40755</v>
      </c>
      <c r="C476" s="3">
        <v>74884.41</v>
      </c>
      <c r="D476" s="3">
        <v>4238.1279999999997</v>
      </c>
      <c r="E476" s="3">
        <v>1790.482</v>
      </c>
      <c r="F476" s="3">
        <v>1042.5070000000001</v>
      </c>
      <c r="G476" s="4">
        <v>105.94</v>
      </c>
      <c r="H476" s="3">
        <v>225.39500000000001</v>
      </c>
      <c r="I476" s="4">
        <v>97.3</v>
      </c>
      <c r="J476" s="3">
        <v>97.19</v>
      </c>
      <c r="K476" s="7">
        <v>96.111599999999996</v>
      </c>
      <c r="L476" s="7">
        <v>87.163499999999999</v>
      </c>
      <c r="M476" s="3">
        <v>5440.2579999999998</v>
      </c>
      <c r="N476" s="3">
        <v>29683.41</v>
      </c>
    </row>
    <row r="477" spans="1:14" x14ac:dyDescent="0.3">
      <c r="A477" t="s">
        <v>489</v>
      </c>
      <c r="B477" s="2">
        <v>40786</v>
      </c>
      <c r="C477" s="3">
        <v>75310.722999999998</v>
      </c>
      <c r="D477" s="3">
        <v>4217.8680000000004</v>
      </c>
      <c r="E477" s="3">
        <v>1770.181</v>
      </c>
      <c r="F477" s="3">
        <v>1021.273</v>
      </c>
      <c r="G477" s="4">
        <v>99</v>
      </c>
      <c r="H477" s="3">
        <v>226.10599999999999</v>
      </c>
      <c r="I477" s="4">
        <v>86.33</v>
      </c>
      <c r="J477" s="3">
        <v>86.33</v>
      </c>
      <c r="K477" s="7">
        <v>96.537000000000006</v>
      </c>
      <c r="L477" s="7">
        <v>88.768000000000001</v>
      </c>
      <c r="M477" s="3">
        <v>5664.5810000000001</v>
      </c>
      <c r="N477" s="3">
        <v>29723.316999999999</v>
      </c>
    </row>
    <row r="478" spans="1:14" x14ac:dyDescent="0.3">
      <c r="A478" t="s">
        <v>490</v>
      </c>
      <c r="B478" s="2">
        <v>40816</v>
      </c>
      <c r="C478" s="3">
        <v>74647.106</v>
      </c>
      <c r="D478" s="3">
        <v>4183.4679999999998</v>
      </c>
      <c r="E478" s="3">
        <v>1754.26</v>
      </c>
      <c r="F478" s="3">
        <v>1004.196</v>
      </c>
      <c r="G478" s="4">
        <v>101.05</v>
      </c>
      <c r="H478" s="3">
        <v>226.59700000000001</v>
      </c>
      <c r="I478" s="4">
        <v>85.52</v>
      </c>
      <c r="J478" s="3">
        <v>85.61</v>
      </c>
      <c r="K478" s="7">
        <v>96.790999999999997</v>
      </c>
      <c r="L478" s="7">
        <v>88.348500000000001</v>
      </c>
      <c r="M478" s="3">
        <v>5614.433</v>
      </c>
      <c r="N478" s="3">
        <v>29725.385999999999</v>
      </c>
    </row>
    <row r="479" spans="1:14" x14ac:dyDescent="0.3">
      <c r="A479" t="s">
        <v>491</v>
      </c>
      <c r="B479" s="2">
        <v>40847</v>
      </c>
      <c r="C479" s="3">
        <v>75175.766000000003</v>
      </c>
      <c r="D479" s="3">
        <v>4160.1480000000001</v>
      </c>
      <c r="E479" s="3">
        <v>1742.021</v>
      </c>
      <c r="F479" s="3">
        <v>1010.873</v>
      </c>
      <c r="G479" s="4">
        <v>101.99</v>
      </c>
      <c r="H479" s="3">
        <v>226.75</v>
      </c>
      <c r="I479" s="4">
        <v>86.32</v>
      </c>
      <c r="J479" s="3">
        <v>86.41</v>
      </c>
      <c r="K479" s="7">
        <v>97.31</v>
      </c>
      <c r="L479" s="7">
        <v>90.5077</v>
      </c>
      <c r="M479" s="3">
        <v>5901.0649999999996</v>
      </c>
      <c r="N479" s="3">
        <v>29465.202000000001</v>
      </c>
    </row>
    <row r="480" spans="1:14" x14ac:dyDescent="0.3">
      <c r="A480" t="s">
        <v>492</v>
      </c>
      <c r="B480" s="2">
        <v>40877</v>
      </c>
      <c r="C480" s="3">
        <v>76173.432000000001</v>
      </c>
      <c r="D480" s="3">
        <v>4173.82</v>
      </c>
      <c r="E480" s="3">
        <v>1741.2909999999999</v>
      </c>
      <c r="F480" s="3">
        <v>1010.553</v>
      </c>
      <c r="G480" s="4">
        <v>107.67</v>
      </c>
      <c r="H480" s="3">
        <v>227.16900000000001</v>
      </c>
      <c r="I480" s="4">
        <v>97.16</v>
      </c>
      <c r="J480" s="3">
        <v>97.21</v>
      </c>
      <c r="K480" s="7">
        <v>97.124899999999997</v>
      </c>
      <c r="L480" s="7">
        <v>91.551699999999997</v>
      </c>
      <c r="M480" s="3">
        <v>6035.2330000000002</v>
      </c>
      <c r="N480" s="3">
        <v>30165.308000000001</v>
      </c>
    </row>
    <row r="481" spans="1:14" x14ac:dyDescent="0.3">
      <c r="A481" t="s">
        <v>493</v>
      </c>
      <c r="B481" s="2">
        <v>40908</v>
      </c>
      <c r="C481" s="3">
        <v>76553.797999999995</v>
      </c>
      <c r="D481" s="3">
        <v>4121.2240000000002</v>
      </c>
      <c r="E481" s="3">
        <v>1719.578</v>
      </c>
      <c r="F481" s="3">
        <v>1004.172</v>
      </c>
      <c r="G481" s="4">
        <v>106.52</v>
      </c>
      <c r="H481" s="3">
        <v>227.22300000000001</v>
      </c>
      <c r="I481" s="4">
        <v>98.56</v>
      </c>
      <c r="J481" s="3">
        <v>98.57</v>
      </c>
      <c r="K481" s="7">
        <v>97.769099999999995</v>
      </c>
      <c r="L481" s="7">
        <v>92.389099999999999</v>
      </c>
      <c r="M481" s="3">
        <v>6047.5479999999998</v>
      </c>
      <c r="N481" s="3">
        <v>30181.151999999998</v>
      </c>
    </row>
    <row r="482" spans="1:14" x14ac:dyDescent="0.3">
      <c r="A482" t="s">
        <v>494</v>
      </c>
      <c r="B482" s="2">
        <v>40939</v>
      </c>
      <c r="C482" s="3">
        <v>76731.482000000004</v>
      </c>
      <c r="D482" s="3">
        <v>4175.5219999999999</v>
      </c>
      <c r="E482" s="3">
        <v>1739.1120000000001</v>
      </c>
      <c r="F482" s="3">
        <v>1013.833</v>
      </c>
      <c r="G482" s="4">
        <v>105.25</v>
      </c>
      <c r="H482" s="3">
        <v>227.84200000000001</v>
      </c>
      <c r="I482" s="4">
        <v>100.27</v>
      </c>
      <c r="J482" s="3">
        <v>100.24</v>
      </c>
      <c r="K482" s="7">
        <v>98.608999999999995</v>
      </c>
      <c r="L482" s="7">
        <v>93.613500000000002</v>
      </c>
      <c r="M482" s="3">
        <v>6171.3869999999997</v>
      </c>
      <c r="N482" s="3">
        <v>30415.333999999999</v>
      </c>
    </row>
    <row r="483" spans="1:14" x14ac:dyDescent="0.3">
      <c r="A483" t="s">
        <v>495</v>
      </c>
      <c r="B483" s="2">
        <v>40968</v>
      </c>
      <c r="C483" s="3">
        <v>76975.131999999998</v>
      </c>
      <c r="D483" s="3">
        <v>4159.9669999999996</v>
      </c>
      <c r="E483" s="3">
        <v>1734.529</v>
      </c>
      <c r="F483" s="3">
        <v>1018.83</v>
      </c>
      <c r="G483" s="4">
        <v>108.08</v>
      </c>
      <c r="H483" s="3">
        <v>228.32900000000001</v>
      </c>
      <c r="I483" s="4">
        <v>102.2</v>
      </c>
      <c r="J483" s="3">
        <v>102.25</v>
      </c>
      <c r="K483" s="7">
        <v>99.038200000000003</v>
      </c>
      <c r="L483" s="7">
        <v>93.3322</v>
      </c>
      <c r="M483" s="3">
        <v>6266.5860000000002</v>
      </c>
      <c r="N483" s="3">
        <v>30653.856</v>
      </c>
    </row>
    <row r="484" spans="1:14" x14ac:dyDescent="0.3">
      <c r="A484" t="s">
        <v>496</v>
      </c>
      <c r="B484" s="2">
        <v>40999</v>
      </c>
      <c r="C484" s="3">
        <v>76877.952999999994</v>
      </c>
      <c r="D484" s="3">
        <v>4172.5540000000001</v>
      </c>
      <c r="E484" s="3">
        <v>1751.683</v>
      </c>
      <c r="F484" s="3">
        <v>1043.559</v>
      </c>
      <c r="G484" s="4">
        <v>111</v>
      </c>
      <c r="H484" s="3">
        <v>228.80699999999999</v>
      </c>
      <c r="I484" s="4">
        <v>106.16</v>
      </c>
      <c r="J484" s="3">
        <v>106.19</v>
      </c>
      <c r="K484" s="7">
        <v>98.499399999999994</v>
      </c>
      <c r="L484" s="7">
        <v>93.356399999999994</v>
      </c>
      <c r="M484" s="3">
        <v>6326.1289999999999</v>
      </c>
      <c r="N484" s="3">
        <v>31040.132000000001</v>
      </c>
    </row>
    <row r="485" spans="1:14" x14ac:dyDescent="0.3">
      <c r="A485" t="s">
        <v>497</v>
      </c>
      <c r="B485" s="2">
        <v>41029</v>
      </c>
      <c r="C485" s="3">
        <v>77212.195999999996</v>
      </c>
      <c r="D485" s="3">
        <v>4192.5860000000002</v>
      </c>
      <c r="E485" s="3">
        <v>1753.8989999999999</v>
      </c>
      <c r="F485" s="3">
        <v>1052.9960000000001</v>
      </c>
      <c r="G485" s="4">
        <v>108.54</v>
      </c>
      <c r="H485" s="3">
        <v>229.18700000000001</v>
      </c>
      <c r="I485" s="4">
        <v>103.32</v>
      </c>
      <c r="J485" s="3">
        <v>103.33</v>
      </c>
      <c r="K485" s="7">
        <v>98.989000000000004</v>
      </c>
      <c r="L485" s="7">
        <v>93.5745</v>
      </c>
      <c r="M485" s="3">
        <v>6324.2</v>
      </c>
      <c r="N485" s="3">
        <v>31212.955000000002</v>
      </c>
    </row>
    <row r="486" spans="1:14" x14ac:dyDescent="0.3">
      <c r="A486" t="s">
        <v>498</v>
      </c>
      <c r="B486" s="2">
        <v>41060</v>
      </c>
      <c r="C486" s="3">
        <v>76504.278999999995</v>
      </c>
      <c r="D486" s="3">
        <v>4198.8209999999999</v>
      </c>
      <c r="E486" s="3">
        <v>1767.3230000000001</v>
      </c>
      <c r="F486" s="3">
        <v>1059.71</v>
      </c>
      <c r="G486" s="4">
        <v>103.26</v>
      </c>
      <c r="H486" s="3">
        <v>228.71299999999999</v>
      </c>
      <c r="I486" s="4">
        <v>94.66</v>
      </c>
      <c r="J486" s="3">
        <v>94.7</v>
      </c>
      <c r="K486" s="7">
        <v>98.636399999999995</v>
      </c>
      <c r="L486" s="7">
        <v>93.872399999999999</v>
      </c>
      <c r="M486" s="3">
        <v>6368.1610000000001</v>
      </c>
      <c r="N486" s="3">
        <v>30853.940999999999</v>
      </c>
    </row>
    <row r="487" spans="1:14" x14ac:dyDescent="0.3">
      <c r="A487" t="s">
        <v>499</v>
      </c>
      <c r="B487" s="2">
        <v>41090</v>
      </c>
      <c r="C487" s="3">
        <v>76310.816000000006</v>
      </c>
      <c r="D487" s="3">
        <v>4205.2420000000002</v>
      </c>
      <c r="E487" s="3">
        <v>1779.537</v>
      </c>
      <c r="F487" s="3">
        <v>1058.104</v>
      </c>
      <c r="G487" s="4">
        <v>92.18</v>
      </c>
      <c r="H487" s="3">
        <v>228.524</v>
      </c>
      <c r="I487" s="4">
        <v>82.3</v>
      </c>
      <c r="J487" s="3">
        <v>82.41</v>
      </c>
      <c r="K487" s="7">
        <v>98.910300000000007</v>
      </c>
      <c r="L487" s="7">
        <v>93.957999999999998</v>
      </c>
      <c r="M487" s="3">
        <v>6269.4</v>
      </c>
      <c r="N487" s="3">
        <v>30977.850999999999</v>
      </c>
    </row>
    <row r="488" spans="1:14" x14ac:dyDescent="0.3">
      <c r="A488" t="s">
        <v>500</v>
      </c>
      <c r="B488" s="2">
        <v>41121</v>
      </c>
      <c r="C488" s="3">
        <v>76521.114000000001</v>
      </c>
      <c r="D488" s="3">
        <v>4238.0559999999996</v>
      </c>
      <c r="E488" s="3">
        <v>1781.422</v>
      </c>
      <c r="F488" s="3">
        <v>1042.627</v>
      </c>
      <c r="G488" s="4">
        <v>92.99</v>
      </c>
      <c r="H488" s="3">
        <v>228.59</v>
      </c>
      <c r="I488" s="4">
        <v>87.9</v>
      </c>
      <c r="J488" s="3">
        <v>87.93</v>
      </c>
      <c r="K488" s="7">
        <v>98.685900000000004</v>
      </c>
      <c r="L488" s="7">
        <v>95.017499999999998</v>
      </c>
      <c r="M488" s="3">
        <v>6424.4189999999999</v>
      </c>
      <c r="N488" s="3">
        <v>30928.386999999999</v>
      </c>
    </row>
    <row r="489" spans="1:14" x14ac:dyDescent="0.3">
      <c r="A489" t="s">
        <v>501</v>
      </c>
      <c r="B489" s="2">
        <v>41152</v>
      </c>
      <c r="C489" s="3">
        <v>76506.607000000004</v>
      </c>
      <c r="D489" s="3">
        <v>4239.1689999999999</v>
      </c>
      <c r="E489" s="3">
        <v>1769.4380000000001</v>
      </c>
      <c r="F489" s="3">
        <v>1032.3409999999999</v>
      </c>
      <c r="G489" s="4">
        <v>97.04</v>
      </c>
      <c r="H489" s="3">
        <v>229.91800000000001</v>
      </c>
      <c r="I489" s="4">
        <v>94.13</v>
      </c>
      <c r="J489" s="3">
        <v>94.16</v>
      </c>
      <c r="K489" s="7">
        <v>98.577699999999993</v>
      </c>
      <c r="L489" s="7">
        <v>93.912000000000006</v>
      </c>
      <c r="M489" s="3">
        <v>6349.0969999999998</v>
      </c>
      <c r="N489" s="3">
        <v>30999.023000000001</v>
      </c>
    </row>
    <row r="490" spans="1:14" x14ac:dyDescent="0.3">
      <c r="A490" t="s">
        <v>502</v>
      </c>
      <c r="B490" s="2">
        <v>41182</v>
      </c>
      <c r="C490" s="3">
        <v>75955.062000000005</v>
      </c>
      <c r="D490" s="3">
        <v>4252.0680000000002</v>
      </c>
      <c r="E490" s="3">
        <v>1788.1210000000001</v>
      </c>
      <c r="F490" s="3">
        <v>1038.2940000000001</v>
      </c>
      <c r="G490" s="4">
        <v>101.82</v>
      </c>
      <c r="H490" s="3">
        <v>231.01499999999999</v>
      </c>
      <c r="I490" s="4">
        <v>94.51</v>
      </c>
      <c r="J490" s="3">
        <v>94.72</v>
      </c>
      <c r="K490" s="7">
        <v>98.352800000000002</v>
      </c>
      <c r="L490" s="7">
        <v>95.278300000000002</v>
      </c>
      <c r="M490" s="3">
        <v>6595.8</v>
      </c>
      <c r="N490" s="3">
        <v>30829.792000000001</v>
      </c>
    </row>
    <row r="491" spans="1:14" x14ac:dyDescent="0.3">
      <c r="A491" t="s">
        <v>503</v>
      </c>
      <c r="B491" s="2">
        <v>41213</v>
      </c>
      <c r="C491" s="3">
        <v>76556.146999999997</v>
      </c>
      <c r="D491" s="3">
        <v>4214.0450000000001</v>
      </c>
      <c r="E491" s="3">
        <v>1778.452</v>
      </c>
      <c r="F491" s="3">
        <v>1044.4829999999999</v>
      </c>
      <c r="G491" s="4">
        <v>100.92</v>
      </c>
      <c r="H491" s="3">
        <v>231.63800000000001</v>
      </c>
      <c r="I491" s="4">
        <v>89.49</v>
      </c>
      <c r="J491" s="3">
        <v>89.57</v>
      </c>
      <c r="K491" s="7">
        <v>98.1464</v>
      </c>
      <c r="L491" s="7">
        <v>96.819699999999997</v>
      </c>
      <c r="M491" s="3">
        <v>6966</v>
      </c>
      <c r="N491" s="3">
        <v>30276.687999999998</v>
      </c>
    </row>
    <row r="492" spans="1:14" x14ac:dyDescent="0.3">
      <c r="A492" t="s">
        <v>504</v>
      </c>
      <c r="B492" s="2">
        <v>41243</v>
      </c>
      <c r="C492" s="3">
        <v>77089.471999999994</v>
      </c>
      <c r="D492" s="3">
        <v>4209.9059999999999</v>
      </c>
      <c r="E492" s="3">
        <v>1778.549</v>
      </c>
      <c r="F492" s="3">
        <v>1047.3630000000001</v>
      </c>
      <c r="G492" s="4">
        <v>98.07</v>
      </c>
      <c r="H492" s="3">
        <v>231.249</v>
      </c>
      <c r="I492" s="4">
        <v>86.53</v>
      </c>
      <c r="J492" s="3">
        <v>86.66</v>
      </c>
      <c r="K492" s="7">
        <v>98.763400000000004</v>
      </c>
      <c r="L492" s="7">
        <v>97.053600000000003</v>
      </c>
      <c r="M492" s="3">
        <v>7076.6670000000004</v>
      </c>
      <c r="N492" s="3">
        <v>30280.951000000001</v>
      </c>
    </row>
    <row r="493" spans="1:14" x14ac:dyDescent="0.3">
      <c r="A493" t="s">
        <v>505</v>
      </c>
      <c r="B493" s="2">
        <v>41274</v>
      </c>
      <c r="C493" s="3">
        <v>76974.864000000001</v>
      </c>
      <c r="D493" s="3">
        <v>4187.2910000000002</v>
      </c>
      <c r="E493" s="3">
        <v>1774.903</v>
      </c>
      <c r="F493" s="3">
        <v>1033.0640000000001</v>
      </c>
      <c r="G493" s="4">
        <v>93.7</v>
      </c>
      <c r="H493" s="3">
        <v>231.221</v>
      </c>
      <c r="I493" s="4">
        <v>87.86</v>
      </c>
      <c r="J493" s="3">
        <v>88.25</v>
      </c>
      <c r="K493" s="7">
        <v>99.468400000000003</v>
      </c>
      <c r="L493" s="7">
        <v>97.149000000000001</v>
      </c>
      <c r="M493" s="3">
        <v>7098.7420000000002</v>
      </c>
      <c r="N493" s="3">
        <v>29890.767</v>
      </c>
    </row>
    <row r="494" spans="1:14" x14ac:dyDescent="0.3">
      <c r="A494" t="s">
        <v>506</v>
      </c>
      <c r="B494" s="2">
        <v>41305</v>
      </c>
      <c r="C494" s="3">
        <v>76377.009000000005</v>
      </c>
      <c r="D494" s="3">
        <v>4227.3289999999997</v>
      </c>
      <c r="E494" s="3">
        <v>1777.9549999999999</v>
      </c>
      <c r="F494" s="3">
        <v>1045.0989999999999</v>
      </c>
      <c r="G494" s="4">
        <v>97.91</v>
      </c>
      <c r="H494" s="3">
        <v>231.679</v>
      </c>
      <c r="I494" s="4">
        <v>94.76</v>
      </c>
      <c r="J494" s="3">
        <v>94.69</v>
      </c>
      <c r="K494" s="7">
        <v>99.234999999999999</v>
      </c>
      <c r="L494" s="7">
        <v>97.387900000000002</v>
      </c>
      <c r="M494" s="3">
        <v>7082.7420000000002</v>
      </c>
      <c r="N494" s="3">
        <v>29573.382000000001</v>
      </c>
    </row>
    <row r="495" spans="1:14" x14ac:dyDescent="0.3">
      <c r="A495" t="s">
        <v>507</v>
      </c>
      <c r="B495" s="2">
        <v>41333</v>
      </c>
      <c r="C495" s="3">
        <v>76161.683000000005</v>
      </c>
      <c r="D495" s="3">
        <v>4203.0010000000002</v>
      </c>
      <c r="E495" s="3">
        <v>1756.7</v>
      </c>
      <c r="F495" s="3">
        <v>1052.768</v>
      </c>
      <c r="G495" s="4">
        <v>99.23</v>
      </c>
      <c r="H495" s="3">
        <v>232.93700000000001</v>
      </c>
      <c r="I495" s="4">
        <v>95.31</v>
      </c>
      <c r="J495" s="3">
        <v>95.32</v>
      </c>
      <c r="K495" s="7">
        <v>99.635300000000001</v>
      </c>
      <c r="L495" s="7">
        <v>98.077299999999994</v>
      </c>
      <c r="M495" s="3">
        <v>7151.25</v>
      </c>
      <c r="N495" s="3">
        <v>29563.982</v>
      </c>
    </row>
    <row r="496" spans="1:14" x14ac:dyDescent="0.3">
      <c r="A496" t="s">
        <v>508</v>
      </c>
      <c r="B496" s="2">
        <v>41364</v>
      </c>
      <c r="C496" s="3">
        <v>76378.082999999999</v>
      </c>
      <c r="D496" s="3">
        <v>4219.82</v>
      </c>
      <c r="E496" s="3">
        <v>1758.9390000000001</v>
      </c>
      <c r="F496" s="3">
        <v>1060.5899999999999</v>
      </c>
      <c r="G496" s="4">
        <v>99.11</v>
      </c>
      <c r="H496" s="3">
        <v>232.28200000000001</v>
      </c>
      <c r="I496" s="4">
        <v>92.94</v>
      </c>
      <c r="J496" s="3">
        <v>92.96</v>
      </c>
      <c r="K496" s="7">
        <v>99.545199999999994</v>
      </c>
      <c r="L496" s="7">
        <v>98.596599999999995</v>
      </c>
      <c r="M496" s="3">
        <v>7205.8710000000001</v>
      </c>
      <c r="N496" s="3">
        <v>29632.960999999999</v>
      </c>
    </row>
    <row r="497" spans="1:14" x14ac:dyDescent="0.3">
      <c r="A497" t="s">
        <v>509</v>
      </c>
      <c r="B497" s="2">
        <v>41394</v>
      </c>
      <c r="C497" s="3">
        <v>76745.945000000007</v>
      </c>
      <c r="D497" s="3">
        <v>4225.95</v>
      </c>
      <c r="E497" s="3">
        <v>1773.0050000000001</v>
      </c>
      <c r="F497" s="3">
        <v>1063.5239999999999</v>
      </c>
      <c r="G497" s="4">
        <v>96.45</v>
      </c>
      <c r="H497" s="3">
        <v>231.797</v>
      </c>
      <c r="I497" s="4">
        <v>92.02</v>
      </c>
      <c r="J497" s="3">
        <v>92.07</v>
      </c>
      <c r="K497" s="7">
        <v>99.211100000000002</v>
      </c>
      <c r="L497" s="7">
        <v>99.410399999999996</v>
      </c>
      <c r="M497" s="3">
        <v>7371.6329999999998</v>
      </c>
      <c r="N497" s="3">
        <v>30119.707999999999</v>
      </c>
    </row>
    <row r="498" spans="1:14" x14ac:dyDescent="0.3">
      <c r="A498" t="s">
        <v>510</v>
      </c>
      <c r="B498" s="2">
        <v>41425</v>
      </c>
      <c r="C498" s="3">
        <v>76620.928</v>
      </c>
      <c r="D498" s="3">
        <v>4203.7839999999997</v>
      </c>
      <c r="E498" s="3">
        <v>1783.595</v>
      </c>
      <c r="F498" s="3">
        <v>1059.2729999999999</v>
      </c>
      <c r="G498" s="4">
        <v>98.5</v>
      </c>
      <c r="H498" s="3">
        <v>231.893</v>
      </c>
      <c r="I498" s="4">
        <v>94.51</v>
      </c>
      <c r="J498" s="3">
        <v>94.8</v>
      </c>
      <c r="K498" s="7">
        <v>99.534899999999993</v>
      </c>
      <c r="L498" s="7">
        <v>99.727400000000003</v>
      </c>
      <c r="M498" s="3">
        <v>7325.6130000000003</v>
      </c>
      <c r="N498" s="3">
        <v>30007.203000000001</v>
      </c>
    </row>
    <row r="499" spans="1:14" x14ac:dyDescent="0.3">
      <c r="A499" t="s">
        <v>511</v>
      </c>
      <c r="B499" s="2">
        <v>41455</v>
      </c>
      <c r="C499" s="3">
        <v>76711.797000000006</v>
      </c>
      <c r="D499" s="3">
        <v>4210.6899999999996</v>
      </c>
      <c r="E499" s="3">
        <v>1785.55</v>
      </c>
      <c r="F499" s="3">
        <v>1044.7760000000001</v>
      </c>
      <c r="G499" s="4">
        <v>97.17</v>
      </c>
      <c r="H499" s="3">
        <v>232.44499999999999</v>
      </c>
      <c r="I499" s="4">
        <v>95.77</v>
      </c>
      <c r="J499" s="3">
        <v>95.8</v>
      </c>
      <c r="K499" s="7">
        <v>99.748900000000006</v>
      </c>
      <c r="L499" s="7">
        <v>100.4118</v>
      </c>
      <c r="M499" s="3">
        <v>7276.5</v>
      </c>
      <c r="N499" s="3">
        <v>29941.15</v>
      </c>
    </row>
    <row r="500" spans="1:14" x14ac:dyDescent="0.3">
      <c r="A500" t="s">
        <v>512</v>
      </c>
      <c r="B500" s="2">
        <v>41486</v>
      </c>
      <c r="C500" s="3">
        <v>77231.634000000005</v>
      </c>
      <c r="D500" s="3">
        <v>4226.26</v>
      </c>
      <c r="E500" s="3">
        <v>1784.4549999999999</v>
      </c>
      <c r="F500" s="3">
        <v>1035.3599999999999</v>
      </c>
      <c r="G500" s="4">
        <v>101.56</v>
      </c>
      <c r="H500" s="3">
        <v>232.9</v>
      </c>
      <c r="I500" s="4">
        <v>104.67</v>
      </c>
      <c r="J500" s="3">
        <v>104.7</v>
      </c>
      <c r="K500" s="7">
        <v>98.953599999999994</v>
      </c>
      <c r="L500" s="7">
        <v>101.7013</v>
      </c>
      <c r="M500" s="3">
        <v>7524.3230000000003</v>
      </c>
      <c r="N500" s="3">
        <v>30164.213</v>
      </c>
    </row>
    <row r="501" spans="1:14" x14ac:dyDescent="0.3">
      <c r="A501" t="s">
        <v>513</v>
      </c>
      <c r="B501" s="2">
        <v>41517</v>
      </c>
      <c r="C501" s="3">
        <v>76998.226999999999</v>
      </c>
      <c r="D501" s="3">
        <v>4225.5159999999996</v>
      </c>
      <c r="E501" s="3">
        <v>1788.9090000000001</v>
      </c>
      <c r="F501" s="3">
        <v>1033.096</v>
      </c>
      <c r="G501" s="4">
        <v>104.16</v>
      </c>
      <c r="H501" s="3">
        <v>233.45599999999999</v>
      </c>
      <c r="I501" s="4">
        <v>106.57</v>
      </c>
      <c r="J501" s="3">
        <v>106.56</v>
      </c>
      <c r="K501" s="7">
        <v>99.807500000000005</v>
      </c>
      <c r="L501" s="7">
        <v>101.68989999999999</v>
      </c>
      <c r="M501" s="3">
        <v>7532.0320000000002</v>
      </c>
      <c r="N501" s="3">
        <v>30150.888999999999</v>
      </c>
    </row>
    <row r="502" spans="1:14" x14ac:dyDescent="0.3">
      <c r="A502" t="s">
        <v>514</v>
      </c>
      <c r="B502" s="2">
        <v>41547</v>
      </c>
      <c r="C502" s="3">
        <v>76526.417000000001</v>
      </c>
      <c r="D502" s="3">
        <v>4253.3969999999999</v>
      </c>
      <c r="E502" s="3">
        <v>1798.1990000000001</v>
      </c>
      <c r="F502" s="3">
        <v>1039.9849999999999</v>
      </c>
      <c r="G502" s="4">
        <v>103.49</v>
      </c>
      <c r="H502" s="3">
        <v>233.54400000000001</v>
      </c>
      <c r="I502" s="4">
        <v>106.29</v>
      </c>
      <c r="J502" s="3">
        <v>106.29</v>
      </c>
      <c r="K502" s="7">
        <v>99.9011</v>
      </c>
      <c r="L502" s="7">
        <v>103.4661</v>
      </c>
      <c r="M502" s="3">
        <v>7837.2330000000002</v>
      </c>
      <c r="N502" s="3">
        <v>29354.54</v>
      </c>
    </row>
    <row r="503" spans="1:14" x14ac:dyDescent="0.3">
      <c r="A503" t="s">
        <v>515</v>
      </c>
      <c r="B503" s="2">
        <v>41578</v>
      </c>
      <c r="C503" s="3">
        <v>76794.197</v>
      </c>
      <c r="D503" s="3">
        <v>4216.0119999999997</v>
      </c>
      <c r="E503" s="3">
        <v>1774.4290000000001</v>
      </c>
      <c r="F503" s="3">
        <v>1048.566</v>
      </c>
      <c r="G503" s="4">
        <v>97.84</v>
      </c>
      <c r="H503" s="3">
        <v>233.66900000000001</v>
      </c>
      <c r="I503" s="4">
        <v>100.54</v>
      </c>
      <c r="J503" s="3">
        <v>100.54</v>
      </c>
      <c r="K503" s="7">
        <v>100.0304</v>
      </c>
      <c r="L503" s="7">
        <v>101.69199999999999</v>
      </c>
      <c r="M503" s="3">
        <v>7757.6450000000004</v>
      </c>
      <c r="N503" s="3">
        <v>29405.358</v>
      </c>
    </row>
    <row r="504" spans="1:14" x14ac:dyDescent="0.3">
      <c r="A504" t="s">
        <v>516</v>
      </c>
      <c r="B504" s="2">
        <v>41608</v>
      </c>
      <c r="C504" s="3">
        <v>77102.523000000001</v>
      </c>
      <c r="D504" s="3">
        <v>4174.0029999999997</v>
      </c>
      <c r="E504" s="3">
        <v>1753.4849999999999</v>
      </c>
      <c r="F504" s="3">
        <v>1040.1410000000001</v>
      </c>
      <c r="G504" s="4">
        <v>90.36</v>
      </c>
      <c r="H504" s="3">
        <v>234.1</v>
      </c>
      <c r="I504" s="4">
        <v>93.86</v>
      </c>
      <c r="J504" s="3">
        <v>93.86</v>
      </c>
      <c r="K504" s="7">
        <v>99.996099999999998</v>
      </c>
      <c r="L504" s="7">
        <v>102.4987</v>
      </c>
      <c r="M504" s="3">
        <v>7916.8329999999996</v>
      </c>
      <c r="N504" s="3">
        <v>28874.083999999999</v>
      </c>
    </row>
    <row r="505" spans="1:14" x14ac:dyDescent="0.3">
      <c r="A505" t="s">
        <v>517</v>
      </c>
      <c r="B505" s="2">
        <v>41639</v>
      </c>
      <c r="C505" s="3">
        <v>77507.009999999995</v>
      </c>
      <c r="D505" s="3">
        <v>4130.7610000000004</v>
      </c>
      <c r="E505" s="3">
        <v>1724.36</v>
      </c>
      <c r="F505" s="3">
        <v>1023.16</v>
      </c>
      <c r="G505" s="4">
        <v>90.57</v>
      </c>
      <c r="H505" s="3">
        <v>234.71899999999999</v>
      </c>
      <c r="I505" s="4">
        <v>97.63</v>
      </c>
      <c r="J505" s="3">
        <v>97.68</v>
      </c>
      <c r="K505" s="7">
        <v>99.832499999999996</v>
      </c>
      <c r="L505" s="7">
        <v>102.9208</v>
      </c>
      <c r="M505" s="3">
        <v>7928.29</v>
      </c>
      <c r="N505" s="3">
        <v>29065.764999999999</v>
      </c>
    </row>
    <row r="506" spans="1:14" x14ac:dyDescent="0.3">
      <c r="A506" t="s">
        <v>518</v>
      </c>
      <c r="B506" s="2">
        <v>41670</v>
      </c>
      <c r="C506" s="3">
        <v>77724.055999999997</v>
      </c>
      <c r="D506" s="3">
        <v>4140.201</v>
      </c>
      <c r="E506" s="3">
        <v>1710.7909999999999</v>
      </c>
      <c r="F506" s="3">
        <v>1032.2070000000001</v>
      </c>
      <c r="G506" s="4">
        <v>89.71</v>
      </c>
      <c r="H506" s="3">
        <v>235.28800000000001</v>
      </c>
      <c r="I506" s="4">
        <v>94.62</v>
      </c>
      <c r="J506" s="3">
        <v>94.62</v>
      </c>
      <c r="K506" s="7">
        <v>98.775499999999994</v>
      </c>
      <c r="L506" s="7">
        <v>104.32769999999999</v>
      </c>
      <c r="M506" s="3">
        <v>8072.7420000000002</v>
      </c>
      <c r="N506" s="3">
        <v>29709.975999999999</v>
      </c>
    </row>
    <row r="507" spans="1:14" x14ac:dyDescent="0.3">
      <c r="A507" t="s">
        <v>519</v>
      </c>
      <c r="B507" s="2">
        <v>41698</v>
      </c>
      <c r="C507" s="3">
        <v>78246.407000000007</v>
      </c>
      <c r="D507" s="3">
        <v>4145.2129999999997</v>
      </c>
      <c r="E507" s="3">
        <v>1712.403</v>
      </c>
      <c r="F507" s="3">
        <v>1041.2429999999999</v>
      </c>
      <c r="G507" s="4">
        <v>96.1</v>
      </c>
      <c r="H507" s="3">
        <v>235.547</v>
      </c>
      <c r="I507" s="4">
        <v>100.82</v>
      </c>
      <c r="J507" s="3">
        <v>100.82</v>
      </c>
      <c r="K507" s="7">
        <v>99.6952</v>
      </c>
      <c r="L507" s="7">
        <v>105.35599999999999</v>
      </c>
      <c r="M507" s="3">
        <v>8152.143</v>
      </c>
      <c r="N507" s="3">
        <v>29762.323</v>
      </c>
    </row>
    <row r="508" spans="1:14" x14ac:dyDescent="0.3">
      <c r="A508" t="s">
        <v>520</v>
      </c>
      <c r="B508" s="2">
        <v>41729</v>
      </c>
      <c r="C508" s="3">
        <v>77579.332999999999</v>
      </c>
      <c r="D508" s="3">
        <v>4151.5320000000002</v>
      </c>
      <c r="E508" s="3">
        <v>1720.644</v>
      </c>
      <c r="F508" s="3">
        <v>1050.9159999999999</v>
      </c>
      <c r="G508" s="4">
        <v>97.13</v>
      </c>
      <c r="H508" s="3">
        <v>236.02799999999999</v>
      </c>
      <c r="I508" s="4">
        <v>100.8</v>
      </c>
      <c r="J508" s="3">
        <v>100.8</v>
      </c>
      <c r="K508" s="7">
        <v>100.587</v>
      </c>
      <c r="L508" s="7">
        <v>107.5527</v>
      </c>
      <c r="M508" s="3">
        <v>8292.7739999999994</v>
      </c>
      <c r="N508" s="3">
        <v>29269.62</v>
      </c>
    </row>
    <row r="509" spans="1:14" x14ac:dyDescent="0.3">
      <c r="A509" t="s">
        <v>521</v>
      </c>
      <c r="B509" s="2">
        <v>41759</v>
      </c>
      <c r="C509" s="3">
        <v>77380.343999999997</v>
      </c>
      <c r="D509" s="3">
        <v>4163.4859999999999</v>
      </c>
      <c r="E509" s="3">
        <v>1748.5640000000001</v>
      </c>
      <c r="F509" s="3">
        <v>1058.654</v>
      </c>
      <c r="G509" s="4">
        <v>97.33</v>
      </c>
      <c r="H509" s="3">
        <v>236.46799999999999</v>
      </c>
      <c r="I509" s="4">
        <v>102.07</v>
      </c>
      <c r="J509" s="3">
        <v>102.07</v>
      </c>
      <c r="K509" s="7">
        <v>100.5534</v>
      </c>
      <c r="L509" s="7">
        <v>109.4134</v>
      </c>
      <c r="M509" s="3">
        <v>8521.2669999999998</v>
      </c>
      <c r="N509" s="3">
        <v>29024.605</v>
      </c>
    </row>
    <row r="510" spans="1:14" x14ac:dyDescent="0.3">
      <c r="A510" t="s">
        <v>522</v>
      </c>
      <c r="B510" s="2">
        <v>41790</v>
      </c>
      <c r="C510" s="3">
        <v>77612.546000000002</v>
      </c>
      <c r="D510" s="3">
        <v>4228.5010000000002</v>
      </c>
      <c r="E510" s="3">
        <v>1777.473</v>
      </c>
      <c r="F510" s="3">
        <v>1056.432</v>
      </c>
      <c r="G510" s="4">
        <v>98.46</v>
      </c>
      <c r="H510" s="3">
        <v>236.91800000000001</v>
      </c>
      <c r="I510" s="4">
        <v>102.18</v>
      </c>
      <c r="J510" s="3">
        <v>102.18</v>
      </c>
      <c r="K510" s="7">
        <v>100.8479</v>
      </c>
      <c r="L510" s="7">
        <v>110.6091</v>
      </c>
      <c r="M510" s="3">
        <v>8643.6769999999997</v>
      </c>
      <c r="N510" s="3">
        <v>29370.99</v>
      </c>
    </row>
    <row r="511" spans="1:14" x14ac:dyDescent="0.3">
      <c r="A511" t="s">
        <v>523</v>
      </c>
      <c r="B511" s="2">
        <v>41820</v>
      </c>
      <c r="C511" s="3">
        <v>77884.377999999997</v>
      </c>
      <c r="D511" s="3">
        <v>4216.2939999999999</v>
      </c>
      <c r="E511" s="3">
        <v>1781.0070000000001</v>
      </c>
      <c r="F511" s="3">
        <v>1045.277</v>
      </c>
      <c r="G511" s="4">
        <v>100.26</v>
      </c>
      <c r="H511" s="3">
        <v>237.23099999999999</v>
      </c>
      <c r="I511" s="4">
        <v>105.79</v>
      </c>
      <c r="J511" s="3">
        <v>105.79</v>
      </c>
      <c r="K511" s="7">
        <v>101.1632</v>
      </c>
      <c r="L511" s="7">
        <v>112.06619999999999</v>
      </c>
      <c r="M511" s="3">
        <v>8746.2330000000002</v>
      </c>
      <c r="N511" s="3">
        <v>29377.941999999999</v>
      </c>
    </row>
    <row r="512" spans="1:14" x14ac:dyDescent="0.3">
      <c r="A512" t="s">
        <v>524</v>
      </c>
      <c r="B512" s="2">
        <v>41851</v>
      </c>
      <c r="C512" s="3">
        <v>78166.237999999998</v>
      </c>
      <c r="D512" s="3">
        <v>4231.7950000000001</v>
      </c>
      <c r="E512" s="3">
        <v>1785.365</v>
      </c>
      <c r="F512" s="3">
        <v>1029.7090000000001</v>
      </c>
      <c r="G512" s="4">
        <v>98.75</v>
      </c>
      <c r="H512" s="3">
        <v>237.49799999999999</v>
      </c>
      <c r="I512" s="4">
        <v>103.59</v>
      </c>
      <c r="J512" s="3">
        <v>103.59</v>
      </c>
      <c r="K512" s="7">
        <v>101.5934</v>
      </c>
      <c r="L512" s="7">
        <v>112.7582</v>
      </c>
      <c r="M512" s="3">
        <v>8845.9030000000002</v>
      </c>
      <c r="N512" s="3">
        <v>29591.368999999999</v>
      </c>
    </row>
    <row r="513" spans="1:14" x14ac:dyDescent="0.3">
      <c r="A513" t="s">
        <v>525</v>
      </c>
      <c r="B513" s="2">
        <v>41882</v>
      </c>
      <c r="C513" s="3">
        <v>78453.683999999994</v>
      </c>
      <c r="D513" s="3">
        <v>4277.0600000000004</v>
      </c>
      <c r="E513" s="3">
        <v>1791.2470000000001</v>
      </c>
      <c r="F513" s="3">
        <v>1022.048</v>
      </c>
      <c r="G513" s="4">
        <v>93.23</v>
      </c>
      <c r="H513" s="3">
        <v>237.46</v>
      </c>
      <c r="I513" s="4">
        <v>96.54</v>
      </c>
      <c r="J513" s="3">
        <v>96.54</v>
      </c>
      <c r="K513" s="7">
        <v>101.0222</v>
      </c>
      <c r="L513" s="7">
        <v>113.681</v>
      </c>
      <c r="M513" s="3">
        <v>8919.5480000000007</v>
      </c>
      <c r="N513" s="3">
        <v>29808.305</v>
      </c>
    </row>
    <row r="514" spans="1:14" x14ac:dyDescent="0.3">
      <c r="A514" t="s">
        <v>526</v>
      </c>
      <c r="B514" s="2">
        <v>41912</v>
      </c>
      <c r="C514" s="3">
        <v>79194.945999999996</v>
      </c>
      <c r="D514" s="3">
        <v>4285.3620000000001</v>
      </c>
      <c r="E514" s="3">
        <v>1805.4280000000001</v>
      </c>
      <c r="F514" s="3">
        <v>1023.124</v>
      </c>
      <c r="G514" s="4">
        <v>89.38</v>
      </c>
      <c r="H514" s="3">
        <v>237.477</v>
      </c>
      <c r="I514" s="4">
        <v>93.21</v>
      </c>
      <c r="J514" s="3">
        <v>93.21</v>
      </c>
      <c r="K514" s="7">
        <v>101.0361</v>
      </c>
      <c r="L514" s="7">
        <v>114.34180000000001</v>
      </c>
      <c r="M514" s="3">
        <v>9081.7000000000007</v>
      </c>
      <c r="N514" s="3">
        <v>30147.24</v>
      </c>
    </row>
    <row r="515" spans="1:14" x14ac:dyDescent="0.3">
      <c r="A515" t="s">
        <v>527</v>
      </c>
      <c r="B515" s="2">
        <v>41943</v>
      </c>
      <c r="C515" s="3">
        <v>80195.078999999998</v>
      </c>
      <c r="D515" s="3">
        <v>4262.7579999999998</v>
      </c>
      <c r="E515" s="3">
        <v>1799.268</v>
      </c>
      <c r="F515" s="3">
        <v>1042.683</v>
      </c>
      <c r="G515" s="4">
        <v>82.75</v>
      </c>
      <c r="H515" s="3">
        <v>237.43</v>
      </c>
      <c r="I515" s="4">
        <v>84.4</v>
      </c>
      <c r="J515" s="3">
        <v>84.4</v>
      </c>
      <c r="K515" s="7">
        <v>100.9151</v>
      </c>
      <c r="L515" s="7">
        <v>114.64319999999999</v>
      </c>
      <c r="M515" s="3">
        <v>9263.3549999999996</v>
      </c>
      <c r="N515" s="3">
        <v>30443.895</v>
      </c>
    </row>
    <row r="516" spans="1:14" x14ac:dyDescent="0.3">
      <c r="A516" t="s">
        <v>528</v>
      </c>
      <c r="B516" s="2">
        <v>41973</v>
      </c>
      <c r="C516" s="3">
        <v>80002.895000000004</v>
      </c>
      <c r="D516" s="3">
        <v>4268.8159999999998</v>
      </c>
      <c r="E516" s="3">
        <v>1807.992</v>
      </c>
      <c r="F516" s="3">
        <v>1047.692</v>
      </c>
      <c r="G516" s="4">
        <v>74.34</v>
      </c>
      <c r="H516" s="3">
        <v>236.983</v>
      </c>
      <c r="I516" s="4">
        <v>75.790000000000006</v>
      </c>
      <c r="J516" s="3">
        <v>75.790000000000006</v>
      </c>
      <c r="K516" s="7">
        <v>101.6026</v>
      </c>
      <c r="L516" s="7">
        <v>113.90730000000001</v>
      </c>
      <c r="M516" s="3">
        <v>9322.0669999999991</v>
      </c>
      <c r="N516" s="3">
        <v>29936.357</v>
      </c>
    </row>
    <row r="517" spans="1:14" x14ac:dyDescent="0.3">
      <c r="A517" t="s">
        <v>529</v>
      </c>
      <c r="B517" s="2">
        <v>42004</v>
      </c>
      <c r="C517" s="3">
        <v>80868.006999999998</v>
      </c>
      <c r="D517" s="3">
        <v>4270.5159999999996</v>
      </c>
      <c r="E517" s="3">
        <v>1821.7760000000001</v>
      </c>
      <c r="F517" s="3">
        <v>1051.8240000000001</v>
      </c>
      <c r="G517" s="4">
        <v>57.36</v>
      </c>
      <c r="H517" s="3">
        <v>236.25200000000001</v>
      </c>
      <c r="I517" s="4">
        <v>59.29</v>
      </c>
      <c r="J517" s="3">
        <v>59.29</v>
      </c>
      <c r="K517" s="7">
        <v>101.38460000000001</v>
      </c>
      <c r="L517" s="7">
        <v>116.71169999999999</v>
      </c>
      <c r="M517" s="3">
        <v>9566.1939999999995</v>
      </c>
      <c r="N517" s="3">
        <v>30270.867999999999</v>
      </c>
    </row>
    <row r="518" spans="1:14" x14ac:dyDescent="0.3">
      <c r="A518" t="s">
        <v>530</v>
      </c>
      <c r="B518" s="2">
        <v>42035</v>
      </c>
      <c r="C518" s="3">
        <v>80131.926999999996</v>
      </c>
      <c r="D518" s="3">
        <v>4301.74</v>
      </c>
      <c r="E518" s="3">
        <v>1843.3979999999999</v>
      </c>
      <c r="F518" s="3">
        <v>1080.1690000000001</v>
      </c>
      <c r="G518" s="4">
        <v>44.74</v>
      </c>
      <c r="H518" s="3">
        <v>234.74700000000001</v>
      </c>
      <c r="I518" s="4">
        <v>47.22</v>
      </c>
      <c r="J518" s="3">
        <v>47.52</v>
      </c>
      <c r="K518" s="7">
        <v>100.8105</v>
      </c>
      <c r="L518" s="7">
        <v>113.8265</v>
      </c>
      <c r="M518" s="3">
        <v>9388.4519999999993</v>
      </c>
      <c r="N518" s="3">
        <v>29816.440999999999</v>
      </c>
    </row>
    <row r="519" spans="1:14" x14ac:dyDescent="0.3">
      <c r="A519" t="s">
        <v>531</v>
      </c>
      <c r="B519" s="2">
        <v>42063</v>
      </c>
      <c r="C519" s="3">
        <v>80032.09</v>
      </c>
      <c r="D519" s="3">
        <v>4297.6819999999998</v>
      </c>
      <c r="E519" s="3">
        <v>1843.5540000000001</v>
      </c>
      <c r="F519" s="3">
        <v>1106.2660000000001</v>
      </c>
      <c r="G519" s="4">
        <v>47.18</v>
      </c>
      <c r="H519" s="3">
        <v>235.34200000000001</v>
      </c>
      <c r="I519" s="4">
        <v>50.58</v>
      </c>
      <c r="J519" s="3">
        <v>50.58</v>
      </c>
      <c r="K519" s="7">
        <v>100.032</v>
      </c>
      <c r="L519" s="7">
        <v>109.83920000000001</v>
      </c>
      <c r="M519" s="3">
        <v>9509.7139999999999</v>
      </c>
      <c r="N519" s="3">
        <v>29756.965</v>
      </c>
    </row>
    <row r="520" spans="1:14" x14ac:dyDescent="0.3">
      <c r="A520" t="s">
        <v>532</v>
      </c>
      <c r="B520" s="2">
        <v>42094</v>
      </c>
      <c r="C520" s="3">
        <v>80948.323000000004</v>
      </c>
      <c r="D520" s="3">
        <v>4356.6499999999996</v>
      </c>
      <c r="E520" s="3">
        <v>1876.5</v>
      </c>
      <c r="F520" s="3">
        <v>1134.1500000000001</v>
      </c>
      <c r="G520" s="4">
        <v>47.22</v>
      </c>
      <c r="H520" s="3">
        <v>235.976</v>
      </c>
      <c r="I520" s="4">
        <v>47.82</v>
      </c>
      <c r="J520" s="3">
        <v>47.82</v>
      </c>
      <c r="K520" s="7">
        <v>100.40779999999999</v>
      </c>
      <c r="L520" s="7">
        <v>107.9987</v>
      </c>
      <c r="M520" s="3">
        <v>9585.4840000000004</v>
      </c>
      <c r="N520" s="3">
        <v>30552.120999999999</v>
      </c>
    </row>
    <row r="521" spans="1:14" x14ac:dyDescent="0.3">
      <c r="A521" t="s">
        <v>533</v>
      </c>
      <c r="B521" s="2">
        <v>42124</v>
      </c>
      <c r="C521" s="3">
        <v>80578.176999999996</v>
      </c>
      <c r="D521" s="3">
        <v>4386.7950000000001</v>
      </c>
      <c r="E521" s="3">
        <v>1902.241</v>
      </c>
      <c r="F521" s="3">
        <v>1143.6600000000001</v>
      </c>
      <c r="G521" s="4">
        <v>51.62</v>
      </c>
      <c r="H521" s="3">
        <v>236.22200000000001</v>
      </c>
      <c r="I521" s="4">
        <v>54.45</v>
      </c>
      <c r="J521" s="3">
        <v>54.45</v>
      </c>
      <c r="K521" s="7">
        <v>100.376</v>
      </c>
      <c r="L521" s="7">
        <v>106.3141</v>
      </c>
      <c r="M521" s="3">
        <v>9661.4</v>
      </c>
      <c r="N521" s="3">
        <v>30734.083999999999</v>
      </c>
    </row>
    <row r="522" spans="1:14" x14ac:dyDescent="0.3">
      <c r="A522" t="s">
        <v>534</v>
      </c>
      <c r="B522" s="2">
        <v>42155</v>
      </c>
      <c r="C522" s="3">
        <v>80488.146999999997</v>
      </c>
      <c r="D522" s="3">
        <v>4447.5320000000002</v>
      </c>
      <c r="E522" s="3">
        <v>1923.4079999999999</v>
      </c>
      <c r="F522" s="3">
        <v>1141.306</v>
      </c>
      <c r="G522" s="4">
        <v>57.51</v>
      </c>
      <c r="H522" s="3">
        <v>237.001</v>
      </c>
      <c r="I522" s="4">
        <v>59.27</v>
      </c>
      <c r="J522" s="3">
        <v>59.27</v>
      </c>
      <c r="K522" s="7">
        <v>100.38849999999999</v>
      </c>
      <c r="L522" s="7">
        <v>103.8057</v>
      </c>
      <c r="M522" s="3">
        <v>9481.2260000000006</v>
      </c>
      <c r="N522" s="3">
        <v>30969.768</v>
      </c>
    </row>
    <row r="523" spans="1:14" x14ac:dyDescent="0.3">
      <c r="A523" t="s">
        <v>535</v>
      </c>
      <c r="B523" s="2">
        <v>42185</v>
      </c>
      <c r="C523" s="3">
        <v>80942.976999999999</v>
      </c>
      <c r="D523" s="3">
        <v>4446.299</v>
      </c>
      <c r="E523" s="3">
        <v>1933.75</v>
      </c>
      <c r="F523" s="3">
        <v>1132.701</v>
      </c>
      <c r="G523" s="4">
        <v>58.89</v>
      </c>
      <c r="H523" s="3">
        <v>237.65700000000001</v>
      </c>
      <c r="I523" s="4">
        <v>59.82</v>
      </c>
      <c r="J523" s="3">
        <v>59.85</v>
      </c>
      <c r="K523" s="7">
        <v>100.0235</v>
      </c>
      <c r="L523" s="7">
        <v>103.00239999999999</v>
      </c>
      <c r="M523" s="3">
        <v>9361.6329999999998</v>
      </c>
      <c r="N523" s="3">
        <v>31312.100999999999</v>
      </c>
    </row>
    <row r="524" spans="1:14" x14ac:dyDescent="0.3">
      <c r="A524" t="s">
        <v>536</v>
      </c>
      <c r="B524" s="2">
        <v>42216</v>
      </c>
      <c r="C524" s="3">
        <v>81457.73</v>
      </c>
      <c r="D524" s="3">
        <v>4452.4669999999996</v>
      </c>
      <c r="E524" s="3">
        <v>1932.0050000000001</v>
      </c>
      <c r="F524" s="3">
        <v>1119.943</v>
      </c>
      <c r="G524" s="4">
        <v>52.42</v>
      </c>
      <c r="H524" s="3">
        <v>238.03399999999999</v>
      </c>
      <c r="I524" s="4">
        <v>50.9</v>
      </c>
      <c r="J524" s="3">
        <v>50.91</v>
      </c>
      <c r="K524" s="7">
        <v>100.7573</v>
      </c>
      <c r="L524" s="7">
        <v>104.2028</v>
      </c>
      <c r="M524" s="3">
        <v>9447.1610000000001</v>
      </c>
      <c r="N524" s="3">
        <v>31448.558000000001</v>
      </c>
    </row>
    <row r="525" spans="1:14" x14ac:dyDescent="0.3">
      <c r="A525" t="s">
        <v>537</v>
      </c>
      <c r="B525" s="2">
        <v>42247</v>
      </c>
      <c r="C525" s="3">
        <v>81196.010999999999</v>
      </c>
      <c r="D525" s="3">
        <v>4511.0860000000002</v>
      </c>
      <c r="E525" s="3">
        <v>1954.38</v>
      </c>
      <c r="F525" s="3">
        <v>1120.9829999999999</v>
      </c>
      <c r="G525" s="4">
        <v>43.23</v>
      </c>
      <c r="H525" s="3">
        <v>238.03299999999999</v>
      </c>
      <c r="I525" s="4">
        <v>42.87</v>
      </c>
      <c r="J525" s="3">
        <v>42.87</v>
      </c>
      <c r="K525" s="7">
        <v>100.4511</v>
      </c>
      <c r="L525" s="7">
        <v>104.6632</v>
      </c>
      <c r="M525" s="3">
        <v>9415.7099999999991</v>
      </c>
      <c r="N525" s="3">
        <v>31121.436000000002</v>
      </c>
    </row>
    <row r="526" spans="1:14" x14ac:dyDescent="0.3">
      <c r="A526" t="s">
        <v>538</v>
      </c>
      <c r="B526" s="2">
        <v>42277</v>
      </c>
      <c r="C526" s="3">
        <v>81088.486000000004</v>
      </c>
      <c r="D526" s="3">
        <v>4515.6769999999997</v>
      </c>
      <c r="E526" s="3">
        <v>1963.62</v>
      </c>
      <c r="F526" s="3">
        <v>1124.2570000000001</v>
      </c>
      <c r="G526" s="4">
        <v>41.12</v>
      </c>
      <c r="H526" s="3">
        <v>237.49799999999999</v>
      </c>
      <c r="I526" s="4">
        <v>45.48</v>
      </c>
      <c r="J526" s="3">
        <v>45.48</v>
      </c>
      <c r="K526" s="7">
        <v>100.1636</v>
      </c>
      <c r="L526" s="7">
        <v>103.16160000000001</v>
      </c>
      <c r="M526" s="3">
        <v>9490.7669999999998</v>
      </c>
      <c r="N526" s="3">
        <v>31483.971000000001</v>
      </c>
    </row>
    <row r="527" spans="1:14" x14ac:dyDescent="0.3">
      <c r="A527" t="s">
        <v>539</v>
      </c>
      <c r="B527" s="2">
        <v>42308</v>
      </c>
      <c r="C527" s="3">
        <v>81039.08</v>
      </c>
      <c r="D527" s="3">
        <v>4519.5649999999996</v>
      </c>
      <c r="E527" s="3">
        <v>1971.817</v>
      </c>
      <c r="F527" s="3">
        <v>1150.3389999999999</v>
      </c>
      <c r="G527" s="4">
        <v>42.03</v>
      </c>
      <c r="H527" s="3">
        <v>237.733</v>
      </c>
      <c r="I527" s="4">
        <v>46.22</v>
      </c>
      <c r="J527" s="3">
        <v>46.23</v>
      </c>
      <c r="K527" s="7">
        <v>100.0498</v>
      </c>
      <c r="L527" s="7">
        <v>101.2167</v>
      </c>
      <c r="M527" s="3">
        <v>9406.2260000000006</v>
      </c>
      <c r="N527" s="3">
        <v>31250.394</v>
      </c>
    </row>
    <row r="528" spans="1:14" x14ac:dyDescent="0.3">
      <c r="A528" t="s">
        <v>540</v>
      </c>
      <c r="B528" s="2">
        <v>42338</v>
      </c>
      <c r="C528" s="3">
        <v>81712.781000000003</v>
      </c>
      <c r="D528" s="3">
        <v>4537.433</v>
      </c>
      <c r="E528" s="3">
        <v>1986.4449999999999</v>
      </c>
      <c r="F528" s="3">
        <v>1151.117</v>
      </c>
      <c r="G528" s="4">
        <v>39.049999999999997</v>
      </c>
      <c r="H528" s="3">
        <v>238.017</v>
      </c>
      <c r="I528" s="4">
        <v>42.44</v>
      </c>
      <c r="J528" s="3">
        <v>42.65</v>
      </c>
      <c r="K528" s="7">
        <v>99.771900000000002</v>
      </c>
      <c r="L528" s="7">
        <v>99.0458</v>
      </c>
      <c r="M528" s="3">
        <v>9337</v>
      </c>
      <c r="N528" s="3">
        <v>31398.235000000001</v>
      </c>
    </row>
    <row r="529" spans="1:14" x14ac:dyDescent="0.3">
      <c r="A529" t="s">
        <v>541</v>
      </c>
      <c r="B529" s="2">
        <v>42369</v>
      </c>
      <c r="C529" s="3">
        <v>81893.899000000005</v>
      </c>
      <c r="D529" s="3">
        <v>4558.9589999999998</v>
      </c>
      <c r="E529" s="3">
        <v>1979.0429999999999</v>
      </c>
      <c r="F529" s="3">
        <v>1144.3389999999999</v>
      </c>
      <c r="G529" s="4">
        <v>33.159999999999997</v>
      </c>
      <c r="H529" s="3">
        <v>237.761</v>
      </c>
      <c r="I529" s="4">
        <v>37.19</v>
      </c>
      <c r="J529" s="3">
        <v>37.19</v>
      </c>
      <c r="K529" s="7">
        <v>99.497699999999995</v>
      </c>
      <c r="L529" s="7">
        <v>98.291200000000003</v>
      </c>
      <c r="M529" s="3">
        <v>9281.3549999999996</v>
      </c>
      <c r="N529" s="3">
        <v>31443.032999999999</v>
      </c>
    </row>
    <row r="530" spans="1:14" x14ac:dyDescent="0.3">
      <c r="A530" t="s">
        <v>542</v>
      </c>
      <c r="B530" s="2">
        <v>42400</v>
      </c>
      <c r="C530" s="3">
        <v>81833.853000000003</v>
      </c>
      <c r="D530" s="3">
        <v>4621.3310000000001</v>
      </c>
      <c r="E530" s="3">
        <v>2010.673</v>
      </c>
      <c r="F530" s="3">
        <v>1166.883</v>
      </c>
      <c r="G530" s="4">
        <v>27.48</v>
      </c>
      <c r="H530" s="3">
        <v>237.65199999999999</v>
      </c>
      <c r="I530" s="4">
        <v>31.68</v>
      </c>
      <c r="J530" s="3">
        <v>31.67</v>
      </c>
      <c r="K530" s="7">
        <v>99.901700000000005</v>
      </c>
      <c r="L530" s="7">
        <v>96.290999999999997</v>
      </c>
      <c r="M530" s="3">
        <v>9202.5480000000007</v>
      </c>
      <c r="N530" s="3">
        <v>31763.026999999998</v>
      </c>
    </row>
    <row r="531" spans="1:14" x14ac:dyDescent="0.3">
      <c r="A531" t="s">
        <v>543</v>
      </c>
      <c r="B531" s="2">
        <v>42429</v>
      </c>
      <c r="C531" s="3">
        <v>81084.285999999993</v>
      </c>
      <c r="D531" s="3">
        <v>4626.683</v>
      </c>
      <c r="E531" s="3">
        <v>2015.127</v>
      </c>
      <c r="F531" s="3">
        <v>1187.2670000000001</v>
      </c>
      <c r="G531" s="4">
        <v>26.66</v>
      </c>
      <c r="H531" s="3">
        <v>237.33600000000001</v>
      </c>
      <c r="I531" s="4">
        <v>30.32</v>
      </c>
      <c r="J531" s="3">
        <v>30.6</v>
      </c>
      <c r="K531" s="7">
        <v>99.531999999999996</v>
      </c>
      <c r="L531" s="7">
        <v>94.236999999999995</v>
      </c>
      <c r="M531" s="3">
        <v>9065.241</v>
      </c>
      <c r="N531" s="3">
        <v>31333.851999999999</v>
      </c>
    </row>
    <row r="532" spans="1:14" x14ac:dyDescent="0.3">
      <c r="A532" t="s">
        <v>544</v>
      </c>
      <c r="B532" s="2">
        <v>42460</v>
      </c>
      <c r="C532" s="3">
        <v>80964.948000000004</v>
      </c>
      <c r="D532" s="3">
        <v>4618.6760000000004</v>
      </c>
      <c r="E532" s="3">
        <v>2020.7429999999999</v>
      </c>
      <c r="F532" s="3">
        <v>1199.923</v>
      </c>
      <c r="G532" s="4">
        <v>32.24</v>
      </c>
      <c r="H532" s="3">
        <v>238.08</v>
      </c>
      <c r="I532" s="4">
        <v>37.549999999999997</v>
      </c>
      <c r="J532" s="3">
        <v>37.799999999999997</v>
      </c>
      <c r="K532" s="7">
        <v>99.469099999999997</v>
      </c>
      <c r="L532" s="7">
        <v>91.929199999999994</v>
      </c>
      <c r="M532" s="3">
        <v>9088.5159999999996</v>
      </c>
      <c r="N532" s="3">
        <v>31491.26</v>
      </c>
    </row>
    <row r="533" spans="1:14" x14ac:dyDescent="0.3">
      <c r="A533" t="s">
        <v>545</v>
      </c>
      <c r="B533" s="2">
        <v>42490</v>
      </c>
      <c r="C533" s="3">
        <v>80184.962</v>
      </c>
      <c r="D533" s="3">
        <v>4627.5510000000004</v>
      </c>
      <c r="E533" s="3">
        <v>2031.395</v>
      </c>
      <c r="F533" s="3">
        <v>1204.43</v>
      </c>
      <c r="G533" s="4">
        <v>35.9</v>
      </c>
      <c r="H533" s="3">
        <v>238.99199999999999</v>
      </c>
      <c r="I533" s="4">
        <v>40.75</v>
      </c>
      <c r="J533" s="3">
        <v>40.76</v>
      </c>
      <c r="K533" s="7">
        <v>99.303100000000001</v>
      </c>
      <c r="L533" s="7">
        <v>89.815299999999993</v>
      </c>
      <c r="M533" s="3">
        <v>8870.8670000000002</v>
      </c>
      <c r="N533" s="3">
        <v>31612.388999999999</v>
      </c>
    </row>
    <row r="534" spans="1:14" x14ac:dyDescent="0.3">
      <c r="A534" t="s">
        <v>546</v>
      </c>
      <c r="B534" s="2">
        <v>42521</v>
      </c>
      <c r="C534" s="3">
        <v>79393.009000000005</v>
      </c>
      <c r="D534" s="3">
        <v>4652.415</v>
      </c>
      <c r="E534" s="3">
        <v>2046.8019999999999</v>
      </c>
      <c r="F534" s="3">
        <v>1206.9649999999999</v>
      </c>
      <c r="G534" s="4">
        <v>40.880000000000003</v>
      </c>
      <c r="H534" s="3">
        <v>239.55699999999999</v>
      </c>
      <c r="I534" s="4">
        <v>46.71</v>
      </c>
      <c r="J534" s="3">
        <v>46.76</v>
      </c>
      <c r="K534" s="7">
        <v>99.239199999999997</v>
      </c>
      <c r="L534" s="7">
        <v>89.793300000000002</v>
      </c>
      <c r="M534" s="3">
        <v>8833.8060000000005</v>
      </c>
      <c r="N534" s="3">
        <v>31494.937000000002</v>
      </c>
    </row>
    <row r="535" spans="1:14" x14ac:dyDescent="0.3">
      <c r="A535" t="s">
        <v>547</v>
      </c>
      <c r="B535" s="2">
        <v>42551</v>
      </c>
      <c r="C535" s="3">
        <v>80106.070999999996</v>
      </c>
      <c r="D535" s="3">
        <v>4655.8249999999998</v>
      </c>
      <c r="E535" s="3">
        <v>2046.126</v>
      </c>
      <c r="F535" s="3">
        <v>1195.9570000000001</v>
      </c>
      <c r="G535" s="4">
        <v>44.13</v>
      </c>
      <c r="H535" s="3">
        <v>240.22200000000001</v>
      </c>
      <c r="I535" s="4">
        <v>48.76</v>
      </c>
      <c r="J535" s="3">
        <v>48.8</v>
      </c>
      <c r="K535" s="7">
        <v>99.470600000000005</v>
      </c>
      <c r="L535" s="7">
        <v>89.652600000000007</v>
      </c>
      <c r="M535" s="3">
        <v>8670.9670000000006</v>
      </c>
      <c r="N535" s="3">
        <v>31913.378000000001</v>
      </c>
    </row>
    <row r="536" spans="1:14" x14ac:dyDescent="0.3">
      <c r="A536" t="s">
        <v>548</v>
      </c>
      <c r="B536" s="2">
        <v>42582</v>
      </c>
      <c r="C536" s="3">
        <v>80864.464999999997</v>
      </c>
      <c r="D536" s="3">
        <v>4710.357</v>
      </c>
      <c r="E536" s="3">
        <v>2063.855</v>
      </c>
      <c r="F536" s="3">
        <v>1188.5540000000001</v>
      </c>
      <c r="G536" s="4">
        <v>41.48</v>
      </c>
      <c r="H536" s="3">
        <v>240.101</v>
      </c>
      <c r="I536" s="4">
        <v>44.65</v>
      </c>
      <c r="J536" s="3">
        <v>44.69</v>
      </c>
      <c r="K536" s="7">
        <v>99.510900000000007</v>
      </c>
      <c r="L536" s="7">
        <v>90.172399999999996</v>
      </c>
      <c r="M536" s="3">
        <v>8664.0650000000005</v>
      </c>
      <c r="N536" s="3">
        <v>32093.456999999999</v>
      </c>
    </row>
    <row r="537" spans="1:14" x14ac:dyDescent="0.3">
      <c r="A537" t="s">
        <v>549</v>
      </c>
      <c r="B537" s="2">
        <v>42613</v>
      </c>
      <c r="C537" s="3">
        <v>80294.990999999995</v>
      </c>
      <c r="D537" s="3">
        <v>4696.268</v>
      </c>
      <c r="E537" s="3">
        <v>2064.123</v>
      </c>
      <c r="F537" s="3">
        <v>1181.768</v>
      </c>
      <c r="G537" s="4">
        <v>41.21</v>
      </c>
      <c r="H537" s="3">
        <v>240.54499999999999</v>
      </c>
      <c r="I537" s="4">
        <v>44.72</v>
      </c>
      <c r="J537" s="3">
        <v>44.76</v>
      </c>
      <c r="K537" s="7">
        <v>99.168599999999998</v>
      </c>
      <c r="L537" s="7">
        <v>89.805300000000003</v>
      </c>
      <c r="M537" s="3">
        <v>8685.5480000000007</v>
      </c>
      <c r="N537" s="3">
        <v>32003.992999999999</v>
      </c>
    </row>
    <row r="538" spans="1:14" x14ac:dyDescent="0.3">
      <c r="A538" t="s">
        <v>550</v>
      </c>
      <c r="B538" s="2">
        <v>42643</v>
      </c>
      <c r="C538" s="3">
        <v>80654.691000000006</v>
      </c>
      <c r="D538" s="3">
        <v>4667.5469999999996</v>
      </c>
      <c r="E538" s="3">
        <v>2048.4520000000002</v>
      </c>
      <c r="F538" s="3">
        <v>1166.627</v>
      </c>
      <c r="G538" s="4">
        <v>40.86</v>
      </c>
      <c r="H538" s="3">
        <v>241.17599999999999</v>
      </c>
      <c r="I538" s="4">
        <v>45.18</v>
      </c>
      <c r="J538" s="3">
        <v>45.22</v>
      </c>
      <c r="K538" s="7">
        <v>99.358199999999997</v>
      </c>
      <c r="L538" s="7">
        <v>89.991799999999998</v>
      </c>
      <c r="M538" s="3">
        <v>8544.2000000000007</v>
      </c>
      <c r="N538" s="3">
        <v>32054.829000000002</v>
      </c>
    </row>
    <row r="539" spans="1:14" x14ac:dyDescent="0.3">
      <c r="A539" t="s">
        <v>551</v>
      </c>
      <c r="B539" s="2">
        <v>42674</v>
      </c>
      <c r="C539" s="3">
        <v>81812.065000000002</v>
      </c>
      <c r="D539" s="3">
        <v>4655.2389999999996</v>
      </c>
      <c r="E539" s="3">
        <v>2049.1930000000002</v>
      </c>
      <c r="F539" s="3">
        <v>1186.29</v>
      </c>
      <c r="G539" s="4">
        <v>44.76</v>
      </c>
      <c r="H539" s="3">
        <v>241.74100000000001</v>
      </c>
      <c r="I539" s="4">
        <v>49.78</v>
      </c>
      <c r="J539" s="3">
        <v>49.81</v>
      </c>
      <c r="K539" s="7">
        <v>99.503299999999996</v>
      </c>
      <c r="L539" s="7">
        <v>92.568700000000007</v>
      </c>
      <c r="M539" s="3">
        <v>8841</v>
      </c>
      <c r="N539" s="3">
        <v>32547.183000000001</v>
      </c>
    </row>
    <row r="540" spans="1:14" x14ac:dyDescent="0.3">
      <c r="A540" t="s">
        <v>552</v>
      </c>
      <c r="B540" s="2">
        <v>42704</v>
      </c>
      <c r="C540" s="3">
        <v>82811.178</v>
      </c>
      <c r="D540" s="3">
        <v>4642.0780000000004</v>
      </c>
      <c r="E540" s="3">
        <v>2051.5920000000001</v>
      </c>
      <c r="F540" s="3">
        <v>1185.818</v>
      </c>
      <c r="G540" s="4">
        <v>41.8</v>
      </c>
      <c r="H540" s="3">
        <v>242.02600000000001</v>
      </c>
      <c r="I540" s="4">
        <v>45.66</v>
      </c>
      <c r="J540" s="3">
        <v>45.73</v>
      </c>
      <c r="K540" s="7">
        <v>99.4315</v>
      </c>
      <c r="L540" s="7">
        <v>92.043999999999997</v>
      </c>
      <c r="M540" s="3">
        <v>8906.0329999999994</v>
      </c>
      <c r="N540" s="3">
        <v>32921.847000000002</v>
      </c>
    </row>
    <row r="541" spans="1:14" x14ac:dyDescent="0.3">
      <c r="A541" t="s">
        <v>553</v>
      </c>
      <c r="B541" s="2">
        <v>42735</v>
      </c>
      <c r="C541" s="3">
        <v>82259.630999999994</v>
      </c>
      <c r="D541" s="3">
        <v>4593.1080000000002</v>
      </c>
      <c r="E541" s="3">
        <v>2024.886</v>
      </c>
      <c r="F541" s="3">
        <v>1179.704</v>
      </c>
      <c r="G541" s="4">
        <v>46.72</v>
      </c>
      <c r="H541" s="3">
        <v>242.637</v>
      </c>
      <c r="I541" s="4">
        <v>51.97</v>
      </c>
      <c r="J541" s="3">
        <v>52.06</v>
      </c>
      <c r="K541" s="7">
        <v>99.461200000000005</v>
      </c>
      <c r="L541" s="7">
        <v>91.899299999999997</v>
      </c>
      <c r="M541" s="3">
        <v>8845.8709999999992</v>
      </c>
      <c r="N541" s="3">
        <v>32694.39</v>
      </c>
    </row>
    <row r="542" spans="1:14" x14ac:dyDescent="0.3">
      <c r="A542" t="s">
        <v>554</v>
      </c>
      <c r="B542" s="2">
        <v>42766</v>
      </c>
      <c r="C542" s="3">
        <v>81231.770999999993</v>
      </c>
      <c r="D542" s="3">
        <v>4670.9989999999998</v>
      </c>
      <c r="E542" s="3">
        <v>2049.0329999999999</v>
      </c>
      <c r="F542" s="3">
        <v>1201.876</v>
      </c>
      <c r="G542" s="4">
        <v>48.12</v>
      </c>
      <c r="H542" s="3">
        <v>243.61799999999999</v>
      </c>
      <c r="I542" s="4">
        <v>52.5</v>
      </c>
      <c r="J542" s="3">
        <v>52.56</v>
      </c>
      <c r="K542" s="7">
        <v>99.628600000000006</v>
      </c>
      <c r="L542" s="7">
        <v>94.058700000000002</v>
      </c>
      <c r="M542" s="3">
        <v>8873.5810000000001</v>
      </c>
      <c r="N542" s="3">
        <v>31844.043000000001</v>
      </c>
    </row>
    <row r="543" spans="1:14" x14ac:dyDescent="0.3">
      <c r="A543" t="s">
        <v>555</v>
      </c>
      <c r="B543" s="2">
        <v>42794</v>
      </c>
      <c r="C543" s="3">
        <v>81108.964000000007</v>
      </c>
      <c r="D543" s="3">
        <v>4663.9830000000002</v>
      </c>
      <c r="E543" s="3">
        <v>2046.692</v>
      </c>
      <c r="F543" s="3">
        <v>1220.2439999999999</v>
      </c>
      <c r="G543" s="4">
        <v>49.38</v>
      </c>
      <c r="H543" s="3">
        <v>244.006</v>
      </c>
      <c r="I543" s="4">
        <v>53.47</v>
      </c>
      <c r="J543" s="3">
        <v>53.46</v>
      </c>
      <c r="K543" s="7">
        <v>99.541499999999999</v>
      </c>
      <c r="L543" s="7">
        <v>96.218299999999999</v>
      </c>
      <c r="M543" s="3">
        <v>9108.107</v>
      </c>
      <c r="N543" s="3">
        <v>31675.317999999999</v>
      </c>
    </row>
    <row r="544" spans="1:14" x14ac:dyDescent="0.3">
      <c r="A544" t="s">
        <v>556</v>
      </c>
      <c r="B544" s="2">
        <v>42825</v>
      </c>
      <c r="C544" s="3">
        <v>80611.456000000006</v>
      </c>
      <c r="D544" s="3">
        <v>4631.0349999999999</v>
      </c>
      <c r="E544" s="3">
        <v>2028.1</v>
      </c>
      <c r="F544" s="3">
        <v>1230.105</v>
      </c>
      <c r="G544" s="4">
        <v>46.53</v>
      </c>
      <c r="H544" s="3">
        <v>243.892</v>
      </c>
      <c r="I544" s="4">
        <v>49.33</v>
      </c>
      <c r="J544" s="3">
        <v>49.48</v>
      </c>
      <c r="K544" s="7">
        <v>99.180199999999999</v>
      </c>
      <c r="L544" s="7">
        <v>97.388400000000004</v>
      </c>
      <c r="M544" s="3">
        <v>9192.4189999999999</v>
      </c>
      <c r="N544" s="3">
        <v>31317.824000000001</v>
      </c>
    </row>
    <row r="545" spans="1:14" x14ac:dyDescent="0.3">
      <c r="A545" t="s">
        <v>557</v>
      </c>
      <c r="B545" s="2">
        <v>42855</v>
      </c>
      <c r="C545" s="3">
        <v>80102.42</v>
      </c>
      <c r="D545" s="3">
        <v>4647.1890000000003</v>
      </c>
      <c r="E545" s="3">
        <v>2025.2380000000001</v>
      </c>
      <c r="F545" s="3">
        <v>1213.0730000000001</v>
      </c>
      <c r="G545" s="4">
        <v>47.47</v>
      </c>
      <c r="H545" s="3">
        <v>244.19300000000001</v>
      </c>
      <c r="I545" s="4">
        <v>51.06</v>
      </c>
      <c r="J545" s="3">
        <v>51.08</v>
      </c>
      <c r="K545" s="7">
        <v>100.2753</v>
      </c>
      <c r="L545" s="7">
        <v>98.541399999999996</v>
      </c>
      <c r="M545" s="3">
        <v>9114.7999999999993</v>
      </c>
      <c r="N545" s="3">
        <v>31338.214</v>
      </c>
    </row>
    <row r="546" spans="1:14" x14ac:dyDescent="0.3">
      <c r="A546" t="s">
        <v>558</v>
      </c>
      <c r="B546" s="2">
        <v>42886</v>
      </c>
      <c r="C546" s="3">
        <v>80895.722999999998</v>
      </c>
      <c r="D546" s="3">
        <v>4644.491</v>
      </c>
      <c r="E546" s="3">
        <v>2031.4490000000001</v>
      </c>
      <c r="F546" s="3">
        <v>1201.2860000000001</v>
      </c>
      <c r="G546" s="4">
        <v>47.21</v>
      </c>
      <c r="H546" s="3">
        <v>244.00399999999999</v>
      </c>
      <c r="I546" s="4">
        <v>48.48</v>
      </c>
      <c r="J546" s="3">
        <v>48.51</v>
      </c>
      <c r="K546" s="7">
        <v>100.1347</v>
      </c>
      <c r="L546" s="7">
        <v>99.450599999999994</v>
      </c>
      <c r="M546" s="3">
        <v>9207.7099999999991</v>
      </c>
      <c r="N546" s="3">
        <v>31861.008999999998</v>
      </c>
    </row>
    <row r="547" spans="1:14" x14ac:dyDescent="0.3">
      <c r="A547" t="s">
        <v>559</v>
      </c>
      <c r="B547" s="2">
        <v>42916</v>
      </c>
      <c r="C547" s="3">
        <v>81146.555999999997</v>
      </c>
      <c r="D547" s="3">
        <v>4603.6729999999998</v>
      </c>
      <c r="E547" s="3">
        <v>2007.26</v>
      </c>
      <c r="F547" s="3">
        <v>1180.731</v>
      </c>
      <c r="G547" s="4">
        <v>44.03</v>
      </c>
      <c r="H547" s="3">
        <v>244.16300000000001</v>
      </c>
      <c r="I547" s="4">
        <v>45.18</v>
      </c>
      <c r="J547" s="3">
        <v>45.19</v>
      </c>
      <c r="K547" s="7">
        <v>100.18389999999999</v>
      </c>
      <c r="L547" s="7">
        <v>100.7628</v>
      </c>
      <c r="M547" s="3">
        <v>9134.5</v>
      </c>
      <c r="N547" s="3">
        <v>32266.934000000001</v>
      </c>
    </row>
    <row r="548" spans="1:14" x14ac:dyDescent="0.3">
      <c r="A548" t="s">
        <v>560</v>
      </c>
      <c r="B548" s="2">
        <v>42947</v>
      </c>
      <c r="C548" s="3">
        <v>81617.865999999995</v>
      </c>
      <c r="D548" s="3">
        <v>4606.8270000000002</v>
      </c>
      <c r="E548" s="3">
        <v>1995.6389999999999</v>
      </c>
      <c r="F548" s="3">
        <v>1162.2940000000001</v>
      </c>
      <c r="G548" s="4">
        <v>44.76</v>
      </c>
      <c r="H548" s="3">
        <v>244.24299999999999</v>
      </c>
      <c r="I548" s="4">
        <v>46.63</v>
      </c>
      <c r="J548" s="3">
        <v>46.61</v>
      </c>
      <c r="K548" s="7">
        <v>99.808000000000007</v>
      </c>
      <c r="L548" s="7">
        <v>100.74420000000001</v>
      </c>
      <c r="M548" s="3">
        <v>9265.7739999999994</v>
      </c>
      <c r="N548" s="3">
        <v>32478.728999999999</v>
      </c>
    </row>
    <row r="549" spans="1:14" x14ac:dyDescent="0.3">
      <c r="A549" t="s">
        <v>561</v>
      </c>
      <c r="B549" s="2">
        <v>42978</v>
      </c>
      <c r="C549" s="3">
        <v>81187.994000000006</v>
      </c>
      <c r="D549" s="3">
        <v>4584.04</v>
      </c>
      <c r="E549" s="3">
        <v>1983.6890000000001</v>
      </c>
      <c r="F549" s="3">
        <v>1138.7809999999999</v>
      </c>
      <c r="G549" s="4">
        <v>47.62</v>
      </c>
      <c r="H549" s="3">
        <v>245.18299999999999</v>
      </c>
      <c r="I549" s="4">
        <v>48.04</v>
      </c>
      <c r="J549" s="3">
        <v>48.05</v>
      </c>
      <c r="K549" s="7">
        <v>99.614000000000004</v>
      </c>
      <c r="L549" s="7">
        <v>100.0187</v>
      </c>
      <c r="M549" s="3">
        <v>9263.9349999999995</v>
      </c>
      <c r="N549" s="3">
        <v>32304.218000000001</v>
      </c>
    </row>
    <row r="550" spans="1:14" x14ac:dyDescent="0.3">
      <c r="A550" t="s">
        <v>562</v>
      </c>
      <c r="B550" s="2">
        <v>43008</v>
      </c>
      <c r="C550" s="3">
        <v>81325.73</v>
      </c>
      <c r="D550" s="3">
        <v>4539.8999999999996</v>
      </c>
      <c r="E550" s="3">
        <v>1974.5889999999999</v>
      </c>
      <c r="F550" s="3">
        <v>1143.2280000000001</v>
      </c>
      <c r="G550" s="4">
        <v>50.46</v>
      </c>
      <c r="H550" s="3">
        <v>246.435</v>
      </c>
      <c r="I550" s="4">
        <v>49.82</v>
      </c>
      <c r="J550" s="3">
        <v>49.83</v>
      </c>
      <c r="K550" s="7">
        <v>99.637100000000004</v>
      </c>
      <c r="L550" s="7">
        <v>101.1584</v>
      </c>
      <c r="M550" s="3">
        <v>9533.6</v>
      </c>
      <c r="N550" s="3">
        <v>32457.632000000001</v>
      </c>
    </row>
    <row r="551" spans="1:14" x14ac:dyDescent="0.3">
      <c r="A551" t="s">
        <v>563</v>
      </c>
      <c r="B551" s="2">
        <v>43039</v>
      </c>
      <c r="C551" s="3">
        <v>81542.654999999999</v>
      </c>
      <c r="D551" s="3">
        <v>4488.2489999999998</v>
      </c>
      <c r="E551" s="3">
        <v>1938.5909999999999</v>
      </c>
      <c r="F551" s="3">
        <v>1128.682</v>
      </c>
      <c r="G551" s="4">
        <v>51.4</v>
      </c>
      <c r="H551" s="3">
        <v>246.626</v>
      </c>
      <c r="I551" s="4">
        <v>51.58</v>
      </c>
      <c r="J551" s="3">
        <v>51.6</v>
      </c>
      <c r="K551" s="7">
        <v>100.69029999999999</v>
      </c>
      <c r="L551" s="7">
        <v>102.741</v>
      </c>
      <c r="M551" s="3">
        <v>9668.0319999999992</v>
      </c>
      <c r="N551" s="3">
        <v>32205.01</v>
      </c>
    </row>
    <row r="552" spans="1:14" x14ac:dyDescent="0.3">
      <c r="A552" t="s">
        <v>564</v>
      </c>
      <c r="B552" s="2">
        <v>43069</v>
      </c>
      <c r="C552" s="3">
        <v>82002.021999999997</v>
      </c>
      <c r="D552" s="3">
        <v>4461.2470000000003</v>
      </c>
      <c r="E552" s="3">
        <v>1920.6120000000001</v>
      </c>
      <c r="F552" s="3">
        <v>1114.3320000000001</v>
      </c>
      <c r="G552" s="4">
        <v>56.3</v>
      </c>
      <c r="H552" s="3">
        <v>247.28399999999999</v>
      </c>
      <c r="I552" s="4">
        <v>56.64</v>
      </c>
      <c r="J552" s="3">
        <v>56.66</v>
      </c>
      <c r="K552" s="7">
        <v>100.7735</v>
      </c>
      <c r="L552" s="7">
        <v>104.458</v>
      </c>
      <c r="M552" s="3">
        <v>10087.9</v>
      </c>
      <c r="N552" s="3">
        <v>32064.526000000002</v>
      </c>
    </row>
    <row r="553" spans="1:14" x14ac:dyDescent="0.3">
      <c r="A553" t="s">
        <v>565</v>
      </c>
      <c r="B553" s="2">
        <v>43100</v>
      </c>
      <c r="C553" s="3">
        <v>81643.600000000006</v>
      </c>
      <c r="D553" s="3">
        <v>4415.2960000000003</v>
      </c>
      <c r="E553" s="3">
        <v>1892.001</v>
      </c>
      <c r="F553" s="3">
        <v>1084.4770000000001</v>
      </c>
      <c r="G553" s="4">
        <v>57.44</v>
      </c>
      <c r="H553" s="3">
        <v>247.80500000000001</v>
      </c>
      <c r="I553" s="4">
        <v>57.88</v>
      </c>
      <c r="J553" s="3">
        <v>57.9</v>
      </c>
      <c r="K553" s="7">
        <v>100.5329</v>
      </c>
      <c r="L553" s="7">
        <v>104.45950000000001</v>
      </c>
      <c r="M553" s="3">
        <v>9992.8709999999992</v>
      </c>
      <c r="N553" s="3">
        <v>31873.112000000001</v>
      </c>
    </row>
    <row r="554" spans="1:14" x14ac:dyDescent="0.3">
      <c r="A554" t="s">
        <v>566</v>
      </c>
      <c r="B554" s="2">
        <v>43131</v>
      </c>
      <c r="C554" s="3">
        <v>82126.305999999997</v>
      </c>
      <c r="D554" s="3">
        <v>4436.8950000000004</v>
      </c>
      <c r="E554" s="3">
        <v>1879.441</v>
      </c>
      <c r="F554" s="3">
        <v>1084.9939999999999</v>
      </c>
      <c r="G554" s="4">
        <v>59.71</v>
      </c>
      <c r="H554" s="3">
        <v>248.85900000000001</v>
      </c>
      <c r="I554" s="4">
        <v>63.7</v>
      </c>
      <c r="J554" s="3">
        <v>63.66</v>
      </c>
      <c r="K554" s="7">
        <v>100.11620000000001</v>
      </c>
      <c r="L554" s="7">
        <v>104.1781</v>
      </c>
      <c r="M554" s="3">
        <v>9998.3230000000003</v>
      </c>
      <c r="N554" s="3">
        <v>32164.802</v>
      </c>
    </row>
    <row r="555" spans="1:14" x14ac:dyDescent="0.3">
      <c r="A555" t="s">
        <v>567</v>
      </c>
      <c r="B555" s="2">
        <v>43159</v>
      </c>
      <c r="C555" s="3">
        <v>82361.97</v>
      </c>
      <c r="D555" s="3">
        <v>4419.8249999999998</v>
      </c>
      <c r="E555" s="3">
        <v>1875.453</v>
      </c>
      <c r="F555" s="3">
        <v>1089.3009999999999</v>
      </c>
      <c r="G555" s="4">
        <v>58.03</v>
      </c>
      <c r="H555" s="3">
        <v>249.529</v>
      </c>
      <c r="I555" s="4">
        <v>62.23</v>
      </c>
      <c r="J555" s="3">
        <v>62.21</v>
      </c>
      <c r="K555" s="7">
        <v>101.1392</v>
      </c>
      <c r="L555" s="7">
        <v>107.0176</v>
      </c>
      <c r="M555" s="3">
        <v>10260.786</v>
      </c>
      <c r="N555" s="3">
        <v>32004.648000000001</v>
      </c>
    </row>
    <row r="556" spans="1:14" x14ac:dyDescent="0.3">
      <c r="A556" t="s">
        <v>568</v>
      </c>
      <c r="B556" s="2">
        <v>43190</v>
      </c>
      <c r="C556" s="3">
        <v>82277.002999999997</v>
      </c>
      <c r="D556" s="3">
        <v>4378.2259999999997</v>
      </c>
      <c r="E556" s="3">
        <v>1861.2940000000001</v>
      </c>
      <c r="F556" s="3">
        <v>1090.395</v>
      </c>
      <c r="G556" s="4">
        <v>56.82</v>
      </c>
      <c r="H556" s="3">
        <v>249.577</v>
      </c>
      <c r="I556" s="4">
        <v>62.73</v>
      </c>
      <c r="J556" s="3">
        <v>62.76</v>
      </c>
      <c r="K556" s="7">
        <v>101.03270000000001</v>
      </c>
      <c r="L556" s="7">
        <v>108.7512</v>
      </c>
      <c r="M556" s="3">
        <v>10488.581</v>
      </c>
      <c r="N556" s="3">
        <v>31858.431</v>
      </c>
    </row>
    <row r="557" spans="1:14" x14ac:dyDescent="0.3">
      <c r="A557" t="s">
        <v>569</v>
      </c>
      <c r="B557" s="2">
        <v>43220</v>
      </c>
      <c r="C557" s="3">
        <v>82008.680999999997</v>
      </c>
      <c r="D557" s="3">
        <v>4383.1000000000004</v>
      </c>
      <c r="E557" s="3">
        <v>1864.8510000000001</v>
      </c>
      <c r="F557" s="3">
        <v>1100.5440000000001</v>
      </c>
      <c r="G557" s="4">
        <v>61.24</v>
      </c>
      <c r="H557" s="3">
        <v>250.227</v>
      </c>
      <c r="I557" s="4">
        <v>66.25</v>
      </c>
      <c r="J557" s="3">
        <v>66.260000000000005</v>
      </c>
      <c r="K557" s="7">
        <v>101.7144</v>
      </c>
      <c r="L557" s="7">
        <v>109.98309999999999</v>
      </c>
      <c r="M557" s="3">
        <v>10496.367</v>
      </c>
      <c r="N557" s="3">
        <v>31817.558000000001</v>
      </c>
    </row>
    <row r="558" spans="1:14" x14ac:dyDescent="0.3">
      <c r="A558" t="s">
        <v>570</v>
      </c>
      <c r="B558" s="2">
        <v>43251</v>
      </c>
      <c r="C558" s="3">
        <v>81925.172999999995</v>
      </c>
      <c r="D558" s="3">
        <v>4384.0680000000002</v>
      </c>
      <c r="E558" s="3">
        <v>1870.105</v>
      </c>
      <c r="F558" s="3">
        <v>1094.364</v>
      </c>
      <c r="G558" s="4">
        <v>65.89</v>
      </c>
      <c r="H558" s="3">
        <v>250.792</v>
      </c>
      <c r="I558" s="4">
        <v>69.98</v>
      </c>
      <c r="J558" s="3">
        <v>69.989999999999995</v>
      </c>
      <c r="K558" s="7">
        <v>100.8395</v>
      </c>
      <c r="L558" s="7">
        <v>110.5986</v>
      </c>
      <c r="M558" s="3">
        <v>10456.742</v>
      </c>
      <c r="N558" s="3">
        <v>31697.531999999999</v>
      </c>
    </row>
    <row r="559" spans="1:14" x14ac:dyDescent="0.3">
      <c r="A559" t="s">
        <v>571</v>
      </c>
      <c r="B559" s="2">
        <v>43281</v>
      </c>
      <c r="C559" s="3">
        <v>82090.987999999998</v>
      </c>
      <c r="D559" s="3">
        <v>4372.8469999999998</v>
      </c>
      <c r="E559" s="3">
        <v>1866.8420000000001</v>
      </c>
      <c r="F559" s="3">
        <v>1075.1669999999999</v>
      </c>
      <c r="G559" s="4">
        <v>66.819999999999993</v>
      </c>
      <c r="H559" s="3">
        <v>251.018</v>
      </c>
      <c r="I559" s="4">
        <v>67.87</v>
      </c>
      <c r="J559" s="3">
        <v>67.33</v>
      </c>
      <c r="K559" s="7">
        <v>101.4846</v>
      </c>
      <c r="L559" s="7">
        <v>113.0163</v>
      </c>
      <c r="M559" s="3">
        <v>10604.9</v>
      </c>
      <c r="N559" s="3">
        <v>31728.232</v>
      </c>
    </row>
    <row r="560" spans="1:14" x14ac:dyDescent="0.3">
      <c r="A560" t="s">
        <v>572</v>
      </c>
      <c r="B560" s="2">
        <v>43312</v>
      </c>
      <c r="C560" s="3">
        <v>82806.016000000003</v>
      </c>
      <c r="D560" s="3">
        <v>4397.2759999999998</v>
      </c>
      <c r="E560" s="3">
        <v>1872.5989999999999</v>
      </c>
      <c r="F560" s="3">
        <v>1069.654</v>
      </c>
      <c r="G560" s="4">
        <v>66.62</v>
      </c>
      <c r="H560" s="3">
        <v>251.214</v>
      </c>
      <c r="I560" s="4">
        <v>70.98</v>
      </c>
      <c r="J560" s="3">
        <v>70.97</v>
      </c>
      <c r="K560" s="7">
        <v>101.5187</v>
      </c>
      <c r="L560" s="7">
        <v>114.431</v>
      </c>
      <c r="M560" s="3">
        <v>10903.451999999999</v>
      </c>
      <c r="N560" s="3">
        <v>31775.169000000002</v>
      </c>
    </row>
    <row r="561" spans="1:14" x14ac:dyDescent="0.3">
      <c r="A561" t="s">
        <v>573</v>
      </c>
      <c r="B561" s="2">
        <v>43343</v>
      </c>
      <c r="C561" s="3">
        <v>83217.906000000003</v>
      </c>
      <c r="D561" s="3">
        <v>4421.3450000000003</v>
      </c>
      <c r="E561" s="3">
        <v>1891.8689999999999</v>
      </c>
      <c r="F561" s="3">
        <v>1067.5940000000001</v>
      </c>
      <c r="G561" s="4">
        <v>65.48</v>
      </c>
      <c r="H561" s="3">
        <v>251.66300000000001</v>
      </c>
      <c r="I561" s="4">
        <v>68.06</v>
      </c>
      <c r="J561" s="3">
        <v>67.989999999999995</v>
      </c>
      <c r="K561" s="7">
        <v>101.8438</v>
      </c>
      <c r="L561" s="7">
        <v>117.40689999999999</v>
      </c>
      <c r="M561" s="3">
        <v>11383.516</v>
      </c>
      <c r="N561" s="3">
        <v>32009.717000000001</v>
      </c>
    </row>
    <row r="562" spans="1:14" x14ac:dyDescent="0.3">
      <c r="A562" t="s">
        <v>574</v>
      </c>
      <c r="B562" s="2">
        <v>43373</v>
      </c>
      <c r="C562" s="3">
        <v>83363.817999999999</v>
      </c>
      <c r="D562" s="3">
        <v>4422.6589999999997</v>
      </c>
      <c r="E562" s="3">
        <v>1931.1969999999999</v>
      </c>
      <c r="F562" s="3">
        <v>1076.693</v>
      </c>
      <c r="G562" s="4">
        <v>66.7</v>
      </c>
      <c r="H562" s="3">
        <v>252.18199999999999</v>
      </c>
      <c r="I562" s="4">
        <v>70.23</v>
      </c>
      <c r="J562" s="3">
        <v>70.2</v>
      </c>
      <c r="K562" s="7">
        <v>101.8535</v>
      </c>
      <c r="L562" s="7">
        <v>117.81699999999999</v>
      </c>
      <c r="M562" s="3">
        <v>11463.367</v>
      </c>
      <c r="N562" s="3">
        <v>32125.688999999998</v>
      </c>
    </row>
    <row r="563" spans="1:14" x14ac:dyDescent="0.3">
      <c r="A563" t="s">
        <v>575</v>
      </c>
      <c r="B563" s="2">
        <v>43404</v>
      </c>
      <c r="C563" s="3">
        <v>84231.399000000005</v>
      </c>
      <c r="D563" s="3">
        <v>4408.3609999999999</v>
      </c>
      <c r="E563" s="3">
        <v>1915.0619999999999</v>
      </c>
      <c r="F563" s="3">
        <v>1088.6479999999999</v>
      </c>
      <c r="G563" s="4">
        <v>67.790000000000006</v>
      </c>
      <c r="H563" s="3">
        <v>252.77199999999999</v>
      </c>
      <c r="I563" s="4">
        <v>70.75</v>
      </c>
      <c r="J563" s="3">
        <v>70.760000000000005</v>
      </c>
      <c r="K563" s="7">
        <v>101.3708</v>
      </c>
      <c r="L563" s="7">
        <v>117.8951</v>
      </c>
      <c r="M563" s="3">
        <v>11553.968000000001</v>
      </c>
      <c r="N563" s="3">
        <v>32325.524000000001</v>
      </c>
    </row>
    <row r="564" spans="1:14" x14ac:dyDescent="0.3">
      <c r="A564" t="s">
        <v>576</v>
      </c>
      <c r="B564" s="2">
        <v>43434</v>
      </c>
      <c r="C564" s="3">
        <v>84588.884000000005</v>
      </c>
      <c r="D564" s="3">
        <v>4395.7479999999996</v>
      </c>
      <c r="E564" s="3">
        <v>1907.3389999999999</v>
      </c>
      <c r="F564" s="3">
        <v>1098.9459999999999</v>
      </c>
      <c r="G564" s="4">
        <v>54.4</v>
      </c>
      <c r="H564" s="3">
        <v>252.59399999999999</v>
      </c>
      <c r="I564" s="4">
        <v>56.96</v>
      </c>
      <c r="J564" s="3">
        <v>57</v>
      </c>
      <c r="K564" s="7">
        <v>101.10299999999999</v>
      </c>
      <c r="L564" s="7">
        <v>118.5878</v>
      </c>
      <c r="M564" s="3">
        <v>11907.1</v>
      </c>
      <c r="N564" s="3">
        <v>32040.3</v>
      </c>
    </row>
    <row r="565" spans="1:14" x14ac:dyDescent="0.3">
      <c r="A565" t="s">
        <v>577</v>
      </c>
      <c r="B565" s="2">
        <v>43465</v>
      </c>
      <c r="C565" s="3">
        <v>84122.570999999996</v>
      </c>
      <c r="D565" s="3">
        <v>4407.9080000000004</v>
      </c>
      <c r="E565" s="3">
        <v>1908.077</v>
      </c>
      <c r="F565" s="3">
        <v>1091.6400000000001</v>
      </c>
      <c r="G565" s="4">
        <v>42.8</v>
      </c>
      <c r="H565" s="3">
        <v>252.767</v>
      </c>
      <c r="I565" s="4">
        <v>49.52</v>
      </c>
      <c r="J565" s="3">
        <v>48.95</v>
      </c>
      <c r="K565" s="7">
        <v>101.4194</v>
      </c>
      <c r="L565" s="7">
        <v>120.4592</v>
      </c>
      <c r="M565" s="3">
        <v>12003.742</v>
      </c>
      <c r="N565" s="3">
        <v>31280.275000000001</v>
      </c>
    </row>
    <row r="566" spans="1:14" x14ac:dyDescent="0.3">
      <c r="A566" t="s">
        <v>578</v>
      </c>
      <c r="B566" s="2">
        <v>43496</v>
      </c>
      <c r="C566" s="3">
        <v>82446.414999999994</v>
      </c>
      <c r="D566" s="3">
        <v>4418.4650000000001</v>
      </c>
      <c r="E566" s="3">
        <v>1914.152</v>
      </c>
      <c r="F566" s="3">
        <v>1098.1110000000001</v>
      </c>
      <c r="G566" s="4">
        <v>49.71</v>
      </c>
      <c r="H566" s="3">
        <v>252.56100000000001</v>
      </c>
      <c r="I566" s="4">
        <v>51.38</v>
      </c>
      <c r="J566" s="3">
        <v>51.45</v>
      </c>
      <c r="K566" s="7">
        <v>100.5406</v>
      </c>
      <c r="L566" s="7">
        <v>119.8562</v>
      </c>
      <c r="M566" s="3">
        <v>11865</v>
      </c>
      <c r="N566" s="3">
        <v>30543.589</v>
      </c>
    </row>
    <row r="567" spans="1:14" x14ac:dyDescent="0.3">
      <c r="A567" t="s">
        <v>579</v>
      </c>
      <c r="B567" s="2">
        <v>43524</v>
      </c>
      <c r="C567" s="3">
        <v>82418.841</v>
      </c>
      <c r="D567" s="3">
        <v>4418.9750000000004</v>
      </c>
      <c r="E567" s="3">
        <v>1897.44</v>
      </c>
      <c r="F567" s="3">
        <v>1100.7860000000001</v>
      </c>
      <c r="G567" s="4">
        <v>56.66</v>
      </c>
      <c r="H567" s="3">
        <v>253.31899999999999</v>
      </c>
      <c r="I567" s="4">
        <v>54.95</v>
      </c>
      <c r="J567" s="3">
        <v>54.96</v>
      </c>
      <c r="K567" s="7">
        <v>100.0431</v>
      </c>
      <c r="L567" s="7">
        <v>118.1983</v>
      </c>
      <c r="M567" s="3">
        <v>11678.821</v>
      </c>
      <c r="N567" s="3">
        <v>30648.562000000002</v>
      </c>
    </row>
    <row r="568" spans="1:14" x14ac:dyDescent="0.3">
      <c r="A568" t="s">
        <v>580</v>
      </c>
      <c r="B568" s="2">
        <v>43555</v>
      </c>
      <c r="C568" s="3">
        <v>82131.828999999998</v>
      </c>
      <c r="D568" s="3">
        <v>4414.0860000000002</v>
      </c>
      <c r="E568" s="3">
        <v>1894.336</v>
      </c>
      <c r="F568" s="3">
        <v>1108.0160000000001</v>
      </c>
      <c r="G568" s="4">
        <v>61.14</v>
      </c>
      <c r="H568" s="3">
        <v>254.27699999999999</v>
      </c>
      <c r="I568" s="4">
        <v>58.15</v>
      </c>
      <c r="J568" s="3">
        <v>58.14</v>
      </c>
      <c r="K568" s="7">
        <v>99.734099999999998</v>
      </c>
      <c r="L568" s="7">
        <v>118.5448</v>
      </c>
      <c r="M568" s="3">
        <v>11937.29</v>
      </c>
      <c r="N568" s="3">
        <v>30188.422999999999</v>
      </c>
    </row>
    <row r="569" spans="1:14" x14ac:dyDescent="0.3">
      <c r="A569" t="s">
        <v>581</v>
      </c>
      <c r="B569" s="2">
        <v>43585</v>
      </c>
      <c r="C569" s="3">
        <v>82047.967999999993</v>
      </c>
      <c r="D569" s="3">
        <v>4420.3270000000002</v>
      </c>
      <c r="E569" s="3">
        <v>1912.22</v>
      </c>
      <c r="F569" s="3">
        <v>1118.3900000000001</v>
      </c>
      <c r="G569" s="4">
        <v>65.42</v>
      </c>
      <c r="H569" s="3">
        <v>255.233</v>
      </c>
      <c r="I569" s="4">
        <v>63.86</v>
      </c>
      <c r="J569" s="3">
        <v>63.86</v>
      </c>
      <c r="K569" s="7">
        <v>99.130499999999998</v>
      </c>
      <c r="L569" s="7">
        <v>120.9637</v>
      </c>
      <c r="M569" s="3">
        <v>12134.7</v>
      </c>
      <c r="N569" s="3">
        <v>30296.482</v>
      </c>
    </row>
    <row r="570" spans="1:14" x14ac:dyDescent="0.3">
      <c r="A570" t="s">
        <v>582</v>
      </c>
      <c r="B570" s="2">
        <v>43616</v>
      </c>
      <c r="C570" s="3">
        <v>81610.915999999997</v>
      </c>
      <c r="D570" s="3">
        <v>4459.9560000000001</v>
      </c>
      <c r="E570" s="3">
        <v>1951.942</v>
      </c>
      <c r="F570" s="3">
        <v>1125.943</v>
      </c>
      <c r="G570" s="4">
        <v>65.03</v>
      </c>
      <c r="H570" s="3">
        <v>255.29599999999999</v>
      </c>
      <c r="I570" s="4">
        <v>60.83</v>
      </c>
      <c r="J570" s="3">
        <v>60.85</v>
      </c>
      <c r="K570" s="7">
        <v>99.178399999999996</v>
      </c>
      <c r="L570" s="7">
        <v>121.0869</v>
      </c>
      <c r="M570" s="3">
        <v>12163.194</v>
      </c>
      <c r="N570" s="3">
        <v>29943.398000000001</v>
      </c>
    </row>
    <row r="571" spans="1:14" x14ac:dyDescent="0.3">
      <c r="A571" t="s">
        <v>583</v>
      </c>
      <c r="B571" s="2">
        <v>43646</v>
      </c>
      <c r="C571" s="3">
        <v>81572.740999999995</v>
      </c>
      <c r="D571" s="3">
        <v>4464.424</v>
      </c>
      <c r="E571" s="3">
        <v>1948.9839999999999</v>
      </c>
      <c r="F571" s="3">
        <v>1108.2639999999999</v>
      </c>
      <c r="G571" s="4">
        <v>58.16</v>
      </c>
      <c r="H571" s="3">
        <v>255.21299999999999</v>
      </c>
      <c r="I571" s="4">
        <v>54.66</v>
      </c>
      <c r="J571" s="3">
        <v>54.65</v>
      </c>
      <c r="K571" s="7">
        <v>99.600800000000007</v>
      </c>
      <c r="L571" s="7">
        <v>122.0331</v>
      </c>
      <c r="M571" s="3">
        <v>12087.532999999999</v>
      </c>
      <c r="N571" s="3">
        <v>30065.858</v>
      </c>
    </row>
    <row r="572" spans="1:14" x14ac:dyDescent="0.3">
      <c r="A572" t="s">
        <v>584</v>
      </c>
      <c r="B572" s="2">
        <v>43677</v>
      </c>
      <c r="C572" s="3">
        <v>81172.031000000003</v>
      </c>
      <c r="D572" s="3">
        <v>4482.6390000000001</v>
      </c>
      <c r="E572" s="3">
        <v>1953.893</v>
      </c>
      <c r="F572" s="3">
        <v>1086.4059999999999</v>
      </c>
      <c r="G572" s="4">
        <v>59.18</v>
      </c>
      <c r="H572" s="3">
        <v>255.80199999999999</v>
      </c>
      <c r="I572" s="4">
        <v>57.35</v>
      </c>
      <c r="J572" s="3">
        <v>57.44</v>
      </c>
      <c r="K572" s="7">
        <v>98.919700000000006</v>
      </c>
      <c r="L572" s="7">
        <v>119.77460000000001</v>
      </c>
      <c r="M572" s="3">
        <v>11819.097</v>
      </c>
      <c r="N572" s="3">
        <v>29669.077000000001</v>
      </c>
    </row>
    <row r="573" spans="1:14" x14ac:dyDescent="0.3">
      <c r="A573" t="s">
        <v>585</v>
      </c>
      <c r="B573" s="2">
        <v>43708</v>
      </c>
      <c r="C573" s="3">
        <v>82256.687999999995</v>
      </c>
      <c r="D573" s="3">
        <v>4509.3389999999999</v>
      </c>
      <c r="E573" s="3">
        <v>1945.5029999999999</v>
      </c>
      <c r="F573" s="3">
        <v>1074.9359999999999</v>
      </c>
      <c r="G573" s="4">
        <v>55.41</v>
      </c>
      <c r="H573" s="3">
        <v>256.036</v>
      </c>
      <c r="I573" s="4">
        <v>54.81</v>
      </c>
      <c r="J573" s="3">
        <v>54.82</v>
      </c>
      <c r="K573" s="7">
        <v>99.575800000000001</v>
      </c>
      <c r="L573" s="7">
        <v>122.6931</v>
      </c>
      <c r="M573" s="3">
        <v>12424.773999999999</v>
      </c>
      <c r="N573" s="3">
        <v>29876.16</v>
      </c>
    </row>
    <row r="574" spans="1:14" x14ac:dyDescent="0.3">
      <c r="A574" t="s">
        <v>586</v>
      </c>
      <c r="B574" s="2">
        <v>43738</v>
      </c>
      <c r="C574" s="3">
        <v>80588.618000000002</v>
      </c>
      <c r="D574" s="3">
        <v>4468.9139999999998</v>
      </c>
      <c r="E574" s="3">
        <v>1943.2049999999999</v>
      </c>
      <c r="F574" s="3">
        <v>1070.432</v>
      </c>
      <c r="G574" s="4">
        <v>57.31</v>
      </c>
      <c r="H574" s="3">
        <v>256.43</v>
      </c>
      <c r="I574" s="4">
        <v>56.95</v>
      </c>
      <c r="J574" s="3">
        <v>56.96</v>
      </c>
      <c r="K574" s="7">
        <v>98.931100000000001</v>
      </c>
      <c r="L574" s="7">
        <v>123.0956</v>
      </c>
      <c r="M574" s="3">
        <v>12495.2</v>
      </c>
      <c r="N574" s="3">
        <v>28343.977999999999</v>
      </c>
    </row>
    <row r="575" spans="1:14" x14ac:dyDescent="0.3">
      <c r="A575" t="s">
        <v>587</v>
      </c>
      <c r="B575" s="2">
        <v>43769</v>
      </c>
      <c r="C575" s="3">
        <v>82470.948000000004</v>
      </c>
      <c r="D575" s="3">
        <v>4415.0450000000001</v>
      </c>
      <c r="E575" s="3">
        <v>1926.722</v>
      </c>
      <c r="F575" s="3">
        <v>1084.52</v>
      </c>
      <c r="G575" s="4">
        <v>54.44</v>
      </c>
      <c r="H575" s="3">
        <v>257.15499999999997</v>
      </c>
      <c r="I575" s="4">
        <v>53.96</v>
      </c>
      <c r="J575" s="3">
        <v>53.98</v>
      </c>
      <c r="K575" s="7">
        <v>98.004199999999997</v>
      </c>
      <c r="L575" s="7">
        <v>122.4687</v>
      </c>
      <c r="M575" s="3">
        <v>12672.548000000001</v>
      </c>
      <c r="N575" s="3">
        <v>29805.534</v>
      </c>
    </row>
    <row r="576" spans="1:14" x14ac:dyDescent="0.3">
      <c r="A576" t="s">
        <v>588</v>
      </c>
      <c r="B576" s="2">
        <v>43799</v>
      </c>
      <c r="C576" s="3">
        <v>83303.487999999998</v>
      </c>
      <c r="D576" s="3">
        <v>4419.9309999999996</v>
      </c>
      <c r="E576" s="3">
        <v>1918.2049999999999</v>
      </c>
      <c r="F576" s="3">
        <v>1080.854</v>
      </c>
      <c r="G576" s="4">
        <v>55.27</v>
      </c>
      <c r="H576" s="3">
        <v>257.87900000000002</v>
      </c>
      <c r="I576" s="4">
        <v>57.03</v>
      </c>
      <c r="J576" s="3">
        <v>56.95</v>
      </c>
      <c r="K576" s="7">
        <v>98.856300000000005</v>
      </c>
      <c r="L576" s="7">
        <v>120.15770000000001</v>
      </c>
      <c r="M576" s="3">
        <v>12859.767</v>
      </c>
      <c r="N576" s="3">
        <v>29727.754000000001</v>
      </c>
    </row>
    <row r="577" spans="1:14" x14ac:dyDescent="0.3">
      <c r="A577" t="s">
        <v>589</v>
      </c>
      <c r="B577" s="2">
        <v>43830</v>
      </c>
      <c r="C577" s="3">
        <v>83462.717999999993</v>
      </c>
      <c r="D577" s="3">
        <v>4406.7439999999997</v>
      </c>
      <c r="E577" s="3">
        <v>1916.847</v>
      </c>
      <c r="F577" s="3">
        <v>1067.739</v>
      </c>
      <c r="G577" s="4">
        <v>56.85</v>
      </c>
      <c r="H577" s="3">
        <v>258.63</v>
      </c>
      <c r="I577" s="4">
        <v>59.88</v>
      </c>
      <c r="J577" s="3">
        <v>59.81</v>
      </c>
      <c r="K577" s="7">
        <v>98.963099999999997</v>
      </c>
      <c r="L577" s="7">
        <v>120.57940000000001</v>
      </c>
      <c r="M577" s="3">
        <v>12802.097</v>
      </c>
      <c r="N577" s="3">
        <v>29494.464</v>
      </c>
    </row>
    <row r="578" spans="1:14" x14ac:dyDescent="0.3">
      <c r="A578" t="s">
        <v>590</v>
      </c>
      <c r="B578" s="2">
        <v>43861</v>
      </c>
      <c r="C578" s="3">
        <v>82933.726999999999</v>
      </c>
      <c r="D578" s="3">
        <v>4446.0739999999996</v>
      </c>
      <c r="E578" s="3">
        <v>1934.86</v>
      </c>
      <c r="F578" s="3">
        <v>1075.22</v>
      </c>
      <c r="G578" s="4">
        <v>53.87</v>
      </c>
      <c r="H578" s="3">
        <v>258.90600000000001</v>
      </c>
      <c r="I578" s="4">
        <v>57.52</v>
      </c>
      <c r="J578" s="3">
        <v>57.53</v>
      </c>
      <c r="K578" s="7">
        <v>98.761600000000001</v>
      </c>
      <c r="L578" s="7">
        <v>120.675</v>
      </c>
      <c r="M578" s="3">
        <v>12754.806</v>
      </c>
      <c r="N578" s="3">
        <v>29267.773000000001</v>
      </c>
    </row>
    <row r="579" spans="1:14" x14ac:dyDescent="0.3">
      <c r="A579" t="s">
        <v>591</v>
      </c>
      <c r="B579" s="2">
        <v>43890</v>
      </c>
      <c r="C579" s="3">
        <v>82111.224000000002</v>
      </c>
      <c r="D579" s="3">
        <v>4416.5200000000004</v>
      </c>
      <c r="E579" s="3">
        <v>1917.68</v>
      </c>
      <c r="F579" s="3">
        <v>1087.53</v>
      </c>
      <c r="G579" s="4">
        <v>47.39</v>
      </c>
      <c r="H579" s="3">
        <v>259.24599999999998</v>
      </c>
      <c r="I579" s="4">
        <v>50.54</v>
      </c>
      <c r="J579" s="3">
        <v>50.53</v>
      </c>
      <c r="K579" s="7">
        <v>98.939599999999999</v>
      </c>
      <c r="L579" s="7">
        <v>119.2226</v>
      </c>
      <c r="M579" s="3">
        <v>12745.585999999999</v>
      </c>
      <c r="N579" s="3">
        <v>28553.506000000001</v>
      </c>
    </row>
    <row r="580" spans="1:14" x14ac:dyDescent="0.3">
      <c r="A580" t="s">
        <v>592</v>
      </c>
      <c r="B580" s="2">
        <v>43921</v>
      </c>
      <c r="C580" s="3">
        <v>82233.78</v>
      </c>
      <c r="D580" s="3">
        <v>4505.5990000000002</v>
      </c>
      <c r="E580" s="3">
        <v>1961.6890000000001</v>
      </c>
      <c r="F580" s="3">
        <v>1118.308</v>
      </c>
      <c r="G580" s="4">
        <v>28.5</v>
      </c>
      <c r="H580" s="3">
        <v>258.14999999999998</v>
      </c>
      <c r="I580" s="4">
        <v>29.21</v>
      </c>
      <c r="J580" s="3">
        <v>29.46</v>
      </c>
      <c r="K580" s="7">
        <v>94.358999999999995</v>
      </c>
      <c r="L580" s="7">
        <v>118.7186</v>
      </c>
      <c r="M580" s="3">
        <v>12737.065000000001</v>
      </c>
      <c r="N580" s="3">
        <v>28684.212</v>
      </c>
    </row>
    <row r="581" spans="1:14" x14ac:dyDescent="0.3">
      <c r="A581" t="s">
        <v>593</v>
      </c>
      <c r="B581" s="2">
        <v>43951</v>
      </c>
      <c r="C581" s="3">
        <v>82550.341</v>
      </c>
      <c r="D581" s="3">
        <v>4666.2520000000004</v>
      </c>
      <c r="E581" s="3">
        <v>2041.425</v>
      </c>
      <c r="F581" s="3">
        <v>1166.8610000000001</v>
      </c>
      <c r="G581" s="4">
        <v>16.739999999999998</v>
      </c>
      <c r="H581" s="3">
        <v>256.12599999999998</v>
      </c>
      <c r="I581" s="4">
        <v>16.55</v>
      </c>
      <c r="J581" s="3">
        <v>16.61</v>
      </c>
      <c r="K581" s="7">
        <v>79.7607</v>
      </c>
      <c r="L581" s="7">
        <v>102.9611</v>
      </c>
      <c r="M581" s="3">
        <v>12009.967000000001</v>
      </c>
      <c r="N581" s="3">
        <v>30771.260999999999</v>
      </c>
    </row>
    <row r="582" spans="1:14" x14ac:dyDescent="0.3">
      <c r="A582" t="s">
        <v>594</v>
      </c>
      <c r="B582" s="2">
        <v>43982</v>
      </c>
      <c r="C582" s="3">
        <v>71432.137000000002</v>
      </c>
      <c r="D582" s="3">
        <v>4766.933</v>
      </c>
      <c r="E582" s="3">
        <v>2080.5639999999999</v>
      </c>
      <c r="F582" s="3">
        <v>1169.9190000000001</v>
      </c>
      <c r="G582" s="4">
        <v>22.56</v>
      </c>
      <c r="H582" s="3">
        <v>255.84800000000001</v>
      </c>
      <c r="I582" s="4">
        <v>28.56</v>
      </c>
      <c r="J582" s="3">
        <v>28.55</v>
      </c>
      <c r="K582" s="7">
        <v>83.2547</v>
      </c>
      <c r="L582" s="7">
        <v>89.620800000000003</v>
      </c>
      <c r="M582" s="3">
        <v>10018.773999999999</v>
      </c>
      <c r="N582" s="3">
        <v>24905.637999999999</v>
      </c>
    </row>
    <row r="583" spans="1:14" x14ac:dyDescent="0.3">
      <c r="A583" t="s">
        <v>595</v>
      </c>
      <c r="B583" s="2">
        <v>44012</v>
      </c>
      <c r="C583" s="3">
        <v>70167.994999999995</v>
      </c>
      <c r="D583" s="3">
        <v>4775.5119999999997</v>
      </c>
      <c r="E583" s="3">
        <v>2113.7260000000001</v>
      </c>
      <c r="F583" s="3">
        <v>1188.68</v>
      </c>
      <c r="G583" s="4">
        <v>36.14</v>
      </c>
      <c r="H583" s="3">
        <v>257.00400000000002</v>
      </c>
      <c r="I583" s="4">
        <v>38.31</v>
      </c>
      <c r="J583" s="3">
        <v>38.32</v>
      </c>
      <c r="K583" s="7">
        <v>89.677499999999995</v>
      </c>
      <c r="L583" s="7">
        <v>91.936499999999995</v>
      </c>
      <c r="M583" s="3">
        <v>10442.133</v>
      </c>
      <c r="N583" s="3">
        <v>23006.219000000001</v>
      </c>
    </row>
    <row r="584" spans="1:14" x14ac:dyDescent="0.3">
      <c r="A584" t="s">
        <v>596</v>
      </c>
      <c r="B584" s="2">
        <v>44043</v>
      </c>
      <c r="C584" s="3">
        <v>71639.269</v>
      </c>
      <c r="D584" s="3">
        <v>4784.4030000000002</v>
      </c>
      <c r="E584" s="3">
        <v>2110.1280000000002</v>
      </c>
      <c r="F584" s="3">
        <v>1176.2639999999999</v>
      </c>
      <c r="G584" s="4">
        <v>39.33</v>
      </c>
      <c r="H584" s="3">
        <v>258.40800000000002</v>
      </c>
      <c r="I584" s="4">
        <v>40.71</v>
      </c>
      <c r="J584" s="3">
        <v>40.72</v>
      </c>
      <c r="K584" s="7">
        <v>92.885400000000004</v>
      </c>
      <c r="L584" s="7">
        <v>96.8934</v>
      </c>
      <c r="M584" s="3">
        <v>10972.645</v>
      </c>
      <c r="N584" s="3">
        <v>23716.522000000001</v>
      </c>
    </row>
    <row r="585" spans="1:14" x14ac:dyDescent="0.3">
      <c r="A585" t="s">
        <v>597</v>
      </c>
      <c r="B585" s="2">
        <v>44074</v>
      </c>
      <c r="C585" s="3">
        <v>72717.137000000002</v>
      </c>
      <c r="D585" s="3">
        <v>4774.3860000000004</v>
      </c>
      <c r="E585" s="3">
        <v>2085.1080000000002</v>
      </c>
      <c r="F585" s="3">
        <v>1151.9290000000001</v>
      </c>
      <c r="G585" s="4">
        <v>41.72</v>
      </c>
      <c r="H585" s="3">
        <v>259.36599999999999</v>
      </c>
      <c r="I585" s="4">
        <v>42.34</v>
      </c>
      <c r="J585" s="3">
        <v>42.35</v>
      </c>
      <c r="K585" s="7">
        <v>94.266199999999998</v>
      </c>
      <c r="L585" s="7">
        <v>97.171499999999995</v>
      </c>
      <c r="M585" s="3">
        <v>10583.839</v>
      </c>
      <c r="N585" s="3">
        <v>24669.467000000001</v>
      </c>
    </row>
    <row r="586" spans="1:14" x14ac:dyDescent="0.3">
      <c r="A586" t="s">
        <v>598</v>
      </c>
      <c r="B586" s="2">
        <v>44104</v>
      </c>
      <c r="C586" s="3">
        <v>72566.626000000004</v>
      </c>
      <c r="D586" s="3">
        <v>4730.1959999999999</v>
      </c>
      <c r="E586" s="3">
        <v>2065.3670000000002</v>
      </c>
      <c r="F586" s="3">
        <v>1139.9100000000001</v>
      </c>
      <c r="G586" s="4">
        <v>38.729999999999997</v>
      </c>
      <c r="H586" s="3">
        <v>259.95100000000002</v>
      </c>
      <c r="I586" s="4">
        <v>39.630000000000003</v>
      </c>
      <c r="J586" s="3">
        <v>39.590000000000003</v>
      </c>
      <c r="K586" s="7">
        <v>94.297899999999998</v>
      </c>
      <c r="L586" s="7">
        <v>98.180700000000002</v>
      </c>
      <c r="M586" s="3">
        <v>10870.467000000001</v>
      </c>
      <c r="N586" s="3">
        <v>24631.51</v>
      </c>
    </row>
    <row r="587" spans="1:14" x14ac:dyDescent="0.3">
      <c r="A587" t="s">
        <v>599</v>
      </c>
      <c r="B587" s="2">
        <v>44135</v>
      </c>
      <c r="C587" s="3">
        <v>73142.31</v>
      </c>
      <c r="D587" s="3">
        <v>4669.3609999999999</v>
      </c>
      <c r="E587" s="3">
        <v>2024.885</v>
      </c>
      <c r="F587" s="3">
        <v>1132.4780000000001</v>
      </c>
      <c r="G587" s="4">
        <v>37.81</v>
      </c>
      <c r="H587" s="3">
        <v>260.24900000000002</v>
      </c>
      <c r="I587" s="4">
        <v>39.4</v>
      </c>
      <c r="J587" s="3">
        <v>39.46</v>
      </c>
      <c r="K587" s="7">
        <v>95.069800000000001</v>
      </c>
      <c r="L587" s="7">
        <v>97.067400000000006</v>
      </c>
      <c r="M587" s="3">
        <v>10438.742</v>
      </c>
      <c r="N587" s="3">
        <v>25092.54</v>
      </c>
    </row>
    <row r="588" spans="1:14" x14ac:dyDescent="0.3">
      <c r="A588" t="s">
        <v>600</v>
      </c>
      <c r="B588" s="2">
        <v>44165</v>
      </c>
      <c r="C588" s="3">
        <v>74938.94</v>
      </c>
      <c r="D588" s="3">
        <v>4651.2209999999995</v>
      </c>
      <c r="E588" s="3">
        <v>2026.809</v>
      </c>
      <c r="F588" s="3">
        <v>1138.837</v>
      </c>
      <c r="G588" s="4">
        <v>39.15</v>
      </c>
      <c r="H588" s="3">
        <v>260.89499999999998</v>
      </c>
      <c r="I588" s="4">
        <v>40.94</v>
      </c>
      <c r="J588" s="3">
        <v>41.01</v>
      </c>
      <c r="K588" s="7">
        <v>95.631299999999996</v>
      </c>
      <c r="L588" s="7">
        <v>100.80880000000001</v>
      </c>
      <c r="M588" s="3">
        <v>11121.032999999999</v>
      </c>
      <c r="N588" s="3">
        <v>25830.433000000001</v>
      </c>
    </row>
    <row r="589" spans="1:14" x14ac:dyDescent="0.3">
      <c r="A589" t="s">
        <v>601</v>
      </c>
      <c r="B589" s="2">
        <v>44196</v>
      </c>
      <c r="C589" s="3">
        <v>75678.895000000004</v>
      </c>
      <c r="D589" s="3">
        <v>4571.9620000000004</v>
      </c>
      <c r="E589" s="3">
        <v>1981.434</v>
      </c>
      <c r="F589" s="3">
        <v>1123.557</v>
      </c>
      <c r="G589" s="4">
        <v>45.34</v>
      </c>
      <c r="H589" s="3">
        <v>262.005</v>
      </c>
      <c r="I589" s="4">
        <v>47.02</v>
      </c>
      <c r="J589" s="3">
        <v>47.05</v>
      </c>
      <c r="K589" s="7">
        <v>96.227599999999995</v>
      </c>
      <c r="L589" s="7">
        <v>101.3489</v>
      </c>
      <c r="M589" s="3">
        <v>11063.097</v>
      </c>
      <c r="N589" s="3">
        <v>26077.875</v>
      </c>
    </row>
    <row r="590" spans="1:14" x14ac:dyDescent="0.3">
      <c r="A590" t="s">
        <v>602</v>
      </c>
      <c r="B590" s="2">
        <v>44227</v>
      </c>
      <c r="C590" s="3">
        <v>76041.406000000003</v>
      </c>
      <c r="D590" s="3">
        <v>4584.0569999999998</v>
      </c>
      <c r="E590" s="3">
        <v>1975.1880000000001</v>
      </c>
      <c r="F590" s="3">
        <v>1114.354</v>
      </c>
      <c r="G590" s="4">
        <v>49.6</v>
      </c>
      <c r="H590" s="3">
        <v>262.51799999999997</v>
      </c>
      <c r="I590" s="4">
        <v>52</v>
      </c>
      <c r="J590" s="3">
        <v>52.07</v>
      </c>
      <c r="K590" s="7">
        <v>97.229100000000003</v>
      </c>
      <c r="L590" s="7">
        <v>103.83880000000001</v>
      </c>
      <c r="M590" s="3">
        <v>11137.353999999999</v>
      </c>
      <c r="N590" s="3">
        <v>26190.006000000001</v>
      </c>
    </row>
    <row r="591" spans="1:14" x14ac:dyDescent="0.3">
      <c r="A591" t="s">
        <v>603</v>
      </c>
      <c r="B591" s="2">
        <v>44255</v>
      </c>
      <c r="C591" s="3">
        <v>74117.794999999998</v>
      </c>
      <c r="D591" s="3">
        <v>4517.2619999999997</v>
      </c>
      <c r="E591" s="3">
        <v>1940.8409999999999</v>
      </c>
      <c r="F591" s="3">
        <v>1131.6489999999999</v>
      </c>
      <c r="G591" s="4">
        <v>55.71</v>
      </c>
      <c r="H591" s="3">
        <v>263.58300000000003</v>
      </c>
      <c r="I591" s="4">
        <v>59.04</v>
      </c>
      <c r="J591" s="3">
        <v>59.06</v>
      </c>
      <c r="K591" s="7">
        <v>93.408600000000007</v>
      </c>
      <c r="L591" s="7">
        <v>95.008200000000002</v>
      </c>
      <c r="M591" s="3">
        <v>9915.9359999999997</v>
      </c>
      <c r="N591" s="3">
        <v>25760.653999999999</v>
      </c>
    </row>
    <row r="592" spans="1:14" x14ac:dyDescent="0.3">
      <c r="A592" t="s">
        <v>604</v>
      </c>
      <c r="B592" s="2">
        <v>44286</v>
      </c>
      <c r="C592" s="3">
        <v>75999.239000000001</v>
      </c>
      <c r="D592" s="3">
        <v>4465.732</v>
      </c>
      <c r="E592" s="3">
        <v>1948.721</v>
      </c>
      <c r="F592" s="3">
        <v>1140.2380000000001</v>
      </c>
      <c r="G592" s="4">
        <v>59.84</v>
      </c>
      <c r="H592" s="3">
        <v>264.91000000000003</v>
      </c>
      <c r="I592" s="4">
        <v>62.33</v>
      </c>
      <c r="J592" s="3">
        <v>62.34</v>
      </c>
      <c r="K592" s="7">
        <v>96.221199999999996</v>
      </c>
      <c r="L592" s="7">
        <v>105.4105</v>
      </c>
      <c r="M592" s="3">
        <v>11351.135</v>
      </c>
      <c r="N592" s="3">
        <v>25866.067999999999</v>
      </c>
    </row>
    <row r="593" spans="1:14" x14ac:dyDescent="0.3">
      <c r="A593" t="s">
        <v>605</v>
      </c>
      <c r="B593" s="2">
        <v>44316</v>
      </c>
      <c r="C593" s="3">
        <v>75505.452999999994</v>
      </c>
      <c r="D593" s="3">
        <v>4456.2849999999999</v>
      </c>
      <c r="E593" s="3">
        <v>1932.24</v>
      </c>
      <c r="F593" s="3">
        <v>1122.586</v>
      </c>
      <c r="G593" s="4">
        <v>60.88</v>
      </c>
      <c r="H593" s="3">
        <v>266.75200000000001</v>
      </c>
      <c r="I593" s="4">
        <v>61.72</v>
      </c>
      <c r="J593" s="3">
        <v>61.72</v>
      </c>
      <c r="K593" s="7">
        <v>96.338499999999996</v>
      </c>
      <c r="L593" s="7">
        <v>105.50709999999999</v>
      </c>
      <c r="M593" s="3">
        <v>11317.989</v>
      </c>
      <c r="N593" s="3">
        <v>25891.641</v>
      </c>
    </row>
    <row r="594" spans="1:14" x14ac:dyDescent="0.3">
      <c r="A594" t="s">
        <v>606</v>
      </c>
      <c r="B594" s="2">
        <v>44347</v>
      </c>
      <c r="C594" s="3">
        <v>76009.714000000007</v>
      </c>
      <c r="D594" s="3">
        <v>4467.1580000000004</v>
      </c>
      <c r="E594" s="3">
        <v>1931.452</v>
      </c>
      <c r="F594" s="3">
        <v>1104.5650000000001</v>
      </c>
      <c r="G594" s="4">
        <v>63.81</v>
      </c>
      <c r="H594" s="3">
        <v>268.452</v>
      </c>
      <c r="I594" s="4">
        <v>65.17</v>
      </c>
      <c r="J594" s="3">
        <v>65.17</v>
      </c>
      <c r="K594" s="7">
        <v>97.360900000000001</v>
      </c>
      <c r="L594" s="7">
        <v>106.5645</v>
      </c>
      <c r="M594" s="3">
        <v>11389.749</v>
      </c>
      <c r="N594" s="3">
        <v>26394.43</v>
      </c>
    </row>
    <row r="595" spans="1:14" x14ac:dyDescent="0.3">
      <c r="A595" t="s">
        <v>607</v>
      </c>
      <c r="B595" s="2">
        <v>44377</v>
      </c>
      <c r="C595" s="3">
        <v>76518.505000000005</v>
      </c>
      <c r="D595" s="3">
        <v>4397.2030000000004</v>
      </c>
      <c r="E595" s="3">
        <v>1902.6679999999999</v>
      </c>
      <c r="F595" s="3">
        <v>1069.412</v>
      </c>
      <c r="G595" s="4">
        <v>68.86</v>
      </c>
      <c r="H595" s="3">
        <v>270.66399999999999</v>
      </c>
      <c r="I595" s="4">
        <v>71.38</v>
      </c>
      <c r="J595" s="3">
        <v>71.38</v>
      </c>
      <c r="K595" s="7">
        <v>97.305199999999999</v>
      </c>
      <c r="L595" s="7">
        <v>106.9817</v>
      </c>
      <c r="M595" s="3">
        <v>11365.923000000001</v>
      </c>
      <c r="N595" s="3">
        <v>26953.723000000002</v>
      </c>
    </row>
    <row r="596" spans="1:14" x14ac:dyDescent="0.3">
      <c r="A596" t="s">
        <v>608</v>
      </c>
      <c r="B596" s="2">
        <v>44408</v>
      </c>
      <c r="C596" s="3">
        <v>77797.953999999998</v>
      </c>
      <c r="D596" s="3">
        <v>4362.93</v>
      </c>
      <c r="E596" s="3">
        <v>1899.4190000000001</v>
      </c>
      <c r="F596" s="3">
        <v>1060.047</v>
      </c>
      <c r="G596" s="4">
        <v>69.91</v>
      </c>
      <c r="H596" s="3">
        <v>271.99400000000003</v>
      </c>
      <c r="I596" s="4">
        <v>72.489999999999995</v>
      </c>
      <c r="J596" s="3">
        <v>72.47</v>
      </c>
      <c r="K596" s="7">
        <v>98.295199999999994</v>
      </c>
      <c r="L596" s="7">
        <v>107.4984</v>
      </c>
      <c r="M596" s="3">
        <v>11392.429</v>
      </c>
      <c r="N596" s="3">
        <v>27611.463</v>
      </c>
    </row>
    <row r="597" spans="1:14" x14ac:dyDescent="0.3">
      <c r="A597" t="s">
        <v>609</v>
      </c>
      <c r="B597" s="2">
        <v>44439</v>
      </c>
      <c r="C597" s="3">
        <v>77381.542000000001</v>
      </c>
      <c r="D597" s="3">
        <v>4323.2219999999998</v>
      </c>
      <c r="E597" s="3">
        <v>1871.5060000000001</v>
      </c>
      <c r="F597" s="3">
        <v>1042.827</v>
      </c>
      <c r="G597" s="4">
        <v>65.72</v>
      </c>
      <c r="H597" s="3">
        <v>272.78899999999999</v>
      </c>
      <c r="I597" s="4">
        <v>67.73</v>
      </c>
      <c r="J597" s="3">
        <v>67.72</v>
      </c>
      <c r="K597" s="7">
        <v>98.016199999999998</v>
      </c>
      <c r="L597" s="7">
        <v>107.8188</v>
      </c>
      <c r="M597" s="3">
        <v>11276.332</v>
      </c>
      <c r="N597" s="3">
        <v>27644.927</v>
      </c>
    </row>
    <row r="598" spans="1:14" x14ac:dyDescent="0.3">
      <c r="A598" t="s">
        <v>610</v>
      </c>
      <c r="B598" s="2">
        <v>44469</v>
      </c>
      <c r="C598" s="3">
        <v>77781.837</v>
      </c>
      <c r="D598" s="3">
        <v>4266.2280000000001</v>
      </c>
      <c r="E598" s="3">
        <v>1868.7080000000001</v>
      </c>
      <c r="F598" s="3">
        <v>1038.1110000000001</v>
      </c>
      <c r="G598" s="4">
        <v>69.27</v>
      </c>
      <c r="H598" s="3">
        <v>273.887</v>
      </c>
      <c r="I598" s="4">
        <v>71.650000000000006</v>
      </c>
      <c r="J598" s="3">
        <v>71.5</v>
      </c>
      <c r="K598" s="7">
        <v>97.141300000000001</v>
      </c>
      <c r="L598" s="7">
        <v>105.617</v>
      </c>
      <c r="M598" s="3">
        <v>10921.416999999999</v>
      </c>
      <c r="N598" s="3">
        <v>27978.605</v>
      </c>
    </row>
    <row r="599" spans="1:14" x14ac:dyDescent="0.3">
      <c r="A599" t="s">
        <v>611</v>
      </c>
      <c r="B599" s="2">
        <v>44500</v>
      </c>
      <c r="C599" s="3">
        <v>79081.209000000003</v>
      </c>
      <c r="D599" s="3">
        <v>4247.857</v>
      </c>
      <c r="E599" s="3">
        <v>1863.6130000000001</v>
      </c>
      <c r="F599" s="3">
        <v>1047.2260000000001</v>
      </c>
      <c r="G599" s="4">
        <v>75.94</v>
      </c>
      <c r="H599" s="3">
        <v>276.43400000000003</v>
      </c>
      <c r="I599" s="4">
        <v>81.48</v>
      </c>
      <c r="J599" s="3">
        <v>81.44</v>
      </c>
      <c r="K599" s="7">
        <v>98.440700000000007</v>
      </c>
      <c r="L599" s="7">
        <v>109.32689999999999</v>
      </c>
      <c r="M599" s="3">
        <v>11563.781999999999</v>
      </c>
      <c r="N599" s="3">
        <v>28304.268</v>
      </c>
    </row>
    <row r="600" spans="1:14" x14ac:dyDescent="0.3">
      <c r="A600" t="s">
        <v>612</v>
      </c>
      <c r="B600" s="2">
        <v>44530</v>
      </c>
      <c r="C600" s="3">
        <v>80002.123999999996</v>
      </c>
      <c r="D600" s="3">
        <v>4218.6139999999996</v>
      </c>
      <c r="E600" s="3">
        <v>1835.2149999999999</v>
      </c>
      <c r="F600" s="3">
        <v>1034.854</v>
      </c>
      <c r="G600" s="4">
        <v>76.61</v>
      </c>
      <c r="H600" s="3">
        <v>278.79899999999998</v>
      </c>
      <c r="I600" s="4">
        <v>79.150000000000006</v>
      </c>
      <c r="J600" s="3">
        <v>79.17</v>
      </c>
      <c r="K600" s="7">
        <v>99.285300000000007</v>
      </c>
      <c r="L600" s="7">
        <v>109.85339999999999</v>
      </c>
      <c r="M600" s="3">
        <v>11781.944</v>
      </c>
      <c r="N600" s="3">
        <v>28701.325000000001</v>
      </c>
    </row>
    <row r="601" spans="1:14" x14ac:dyDescent="0.3">
      <c r="A601" t="s">
        <v>613</v>
      </c>
      <c r="B601" s="2">
        <v>44561</v>
      </c>
      <c r="C601" s="3">
        <v>79627.137000000002</v>
      </c>
      <c r="D601" s="3">
        <v>4120.4759999999997</v>
      </c>
      <c r="E601" s="3">
        <v>1792.2940000000001</v>
      </c>
      <c r="F601" s="3">
        <v>1014.866</v>
      </c>
      <c r="G601" s="4">
        <v>68.22</v>
      </c>
      <c r="H601" s="3">
        <v>280.80799999999999</v>
      </c>
      <c r="I601" s="4">
        <v>71.709999999999994</v>
      </c>
      <c r="J601" s="3">
        <v>71.709999999999994</v>
      </c>
      <c r="K601" s="7">
        <v>99.235399999999998</v>
      </c>
      <c r="L601" s="7">
        <v>110.0766</v>
      </c>
      <c r="M601" s="3">
        <v>11678.138999999999</v>
      </c>
      <c r="N601" s="3">
        <v>28863.620999999999</v>
      </c>
    </row>
    <row r="602" spans="1:14" x14ac:dyDescent="0.3">
      <c r="A602" t="s">
        <v>614</v>
      </c>
      <c r="B602" s="2">
        <v>44592</v>
      </c>
      <c r="C602" s="3">
        <v>79862.649000000005</v>
      </c>
      <c r="D602" s="3">
        <v>4116.8140000000003</v>
      </c>
      <c r="E602" s="3">
        <v>1778.42</v>
      </c>
      <c r="F602" s="3">
        <v>1002.0309999999999</v>
      </c>
      <c r="G602" s="4">
        <v>76.92</v>
      </c>
      <c r="H602" s="3">
        <v>282.39</v>
      </c>
      <c r="I602" s="4">
        <v>83.22</v>
      </c>
      <c r="J602" s="3">
        <v>83.17</v>
      </c>
      <c r="K602" s="7">
        <v>98.674300000000002</v>
      </c>
      <c r="L602" s="7">
        <v>108.3229</v>
      </c>
      <c r="M602" s="3">
        <v>11479.767</v>
      </c>
      <c r="N602" s="3">
        <v>28885.26</v>
      </c>
    </row>
    <row r="603" spans="1:14" x14ac:dyDescent="0.3">
      <c r="A603" t="s">
        <v>615</v>
      </c>
      <c r="B603" s="2">
        <v>44620</v>
      </c>
      <c r="C603" s="3">
        <v>80687.364000000001</v>
      </c>
      <c r="D603" s="3">
        <v>4078.33</v>
      </c>
      <c r="E603" s="3">
        <v>1744.4860000000001</v>
      </c>
      <c r="F603" s="3">
        <v>987.39800000000002</v>
      </c>
      <c r="G603" s="4">
        <v>87.73</v>
      </c>
      <c r="H603" s="3">
        <v>284.53500000000003</v>
      </c>
      <c r="I603" s="4">
        <v>91.64</v>
      </c>
      <c r="J603" s="3">
        <v>91.65</v>
      </c>
      <c r="K603" s="7">
        <v>99.827299999999994</v>
      </c>
      <c r="L603" s="7">
        <v>107.93219999999999</v>
      </c>
      <c r="M603" s="3">
        <v>11257.888999999999</v>
      </c>
      <c r="N603" s="3">
        <v>29476.260999999999</v>
      </c>
    </row>
    <row r="604" spans="1:14" x14ac:dyDescent="0.3">
      <c r="A604" t="s">
        <v>616</v>
      </c>
      <c r="B604" s="2">
        <v>44651</v>
      </c>
      <c r="C604" s="3">
        <v>80744.115999999995</v>
      </c>
      <c r="D604" s="3">
        <v>4041.4079999999999</v>
      </c>
      <c r="E604" s="3">
        <v>1720.299</v>
      </c>
      <c r="F604" s="3">
        <v>980.26800000000003</v>
      </c>
      <c r="G604" s="4">
        <v>104.39</v>
      </c>
      <c r="H604" s="3">
        <v>287.553</v>
      </c>
      <c r="I604" s="4">
        <v>108.5</v>
      </c>
      <c r="J604" s="3">
        <v>108.41</v>
      </c>
      <c r="K604" s="7">
        <v>100.63330000000001</v>
      </c>
      <c r="L604" s="7">
        <v>110.6254</v>
      </c>
      <c r="M604" s="3">
        <v>11806.029</v>
      </c>
      <c r="N604" s="3">
        <v>29113.19</v>
      </c>
    </row>
    <row r="605" spans="1:14" x14ac:dyDescent="0.3">
      <c r="A605" t="s">
        <v>617</v>
      </c>
      <c r="B605" s="2">
        <v>44681</v>
      </c>
      <c r="C605" s="3">
        <v>79804.460999999996</v>
      </c>
      <c r="D605" s="3">
        <v>4060.558</v>
      </c>
      <c r="E605" s="3">
        <v>1701.6959999999999</v>
      </c>
      <c r="F605" s="3">
        <v>965.24800000000005</v>
      </c>
      <c r="G605" s="4">
        <v>102.7</v>
      </c>
      <c r="H605" s="3">
        <v>288.76400000000001</v>
      </c>
      <c r="I605" s="4">
        <v>101.78</v>
      </c>
      <c r="J605" s="3">
        <v>101.78</v>
      </c>
      <c r="K605" s="7">
        <v>100.7696</v>
      </c>
      <c r="L605" s="7">
        <v>111.1315</v>
      </c>
      <c r="M605" s="3">
        <v>11769.842000000001</v>
      </c>
      <c r="N605" s="3">
        <v>29362.794000000002</v>
      </c>
    </row>
    <row r="606" spans="1:14" x14ac:dyDescent="0.3">
      <c r="A606" t="s">
        <v>618</v>
      </c>
      <c r="B606" s="2">
        <v>44712</v>
      </c>
      <c r="C606" s="3">
        <v>79298.634999999995</v>
      </c>
      <c r="D606" s="3">
        <v>4041.636</v>
      </c>
      <c r="E606" s="3">
        <v>1695.2650000000001</v>
      </c>
      <c r="F606" s="3">
        <v>938.17399999999998</v>
      </c>
      <c r="G606" s="4">
        <v>108.71</v>
      </c>
      <c r="H606" s="3">
        <v>291.35899999999998</v>
      </c>
      <c r="I606" s="4">
        <v>109.55</v>
      </c>
      <c r="J606" s="3">
        <v>109.34</v>
      </c>
      <c r="K606" s="7">
        <v>100.3862</v>
      </c>
      <c r="L606" s="7">
        <v>112.28570000000001</v>
      </c>
      <c r="M606" s="3">
        <v>11734.402</v>
      </c>
      <c r="N606" s="3">
        <v>28909.662</v>
      </c>
    </row>
    <row r="607" spans="1:14" x14ac:dyDescent="0.3">
      <c r="A607" t="s">
        <v>619</v>
      </c>
      <c r="B607" s="2">
        <v>44742</v>
      </c>
      <c r="C607" s="3">
        <v>79436.267999999996</v>
      </c>
      <c r="D607" s="3">
        <v>3991.8789999999999</v>
      </c>
      <c r="E607" s="3">
        <v>1673.7339999999999</v>
      </c>
      <c r="F607" s="3">
        <v>911.12300000000005</v>
      </c>
      <c r="G607" s="4">
        <v>112.06</v>
      </c>
      <c r="H607" s="3">
        <v>294.99599999999998</v>
      </c>
      <c r="I607" s="4">
        <v>114.84</v>
      </c>
      <c r="J607" s="3">
        <v>114.6</v>
      </c>
      <c r="K607" s="7">
        <v>99.957599999999999</v>
      </c>
      <c r="L607" s="7">
        <v>113.8698</v>
      </c>
      <c r="M607" s="3">
        <v>11800.308999999999</v>
      </c>
      <c r="N607" s="3">
        <v>29097.101999999999</v>
      </c>
    </row>
    <row r="608" spans="1:14" x14ac:dyDescent="0.3">
      <c r="A608" t="s">
        <v>620</v>
      </c>
      <c r="B608" s="2">
        <v>44773</v>
      </c>
      <c r="C608" s="3">
        <v>80438.910999999993</v>
      </c>
      <c r="D608" s="3">
        <v>4023.3629999999998</v>
      </c>
      <c r="E608" s="3">
        <v>1683.3240000000001</v>
      </c>
      <c r="F608" s="3">
        <v>892.08100000000002</v>
      </c>
      <c r="G608" s="4">
        <v>99.67</v>
      </c>
      <c r="H608" s="3">
        <v>294.97699999999998</v>
      </c>
      <c r="I608" s="4">
        <v>101.62</v>
      </c>
      <c r="J608" s="3">
        <v>100.74</v>
      </c>
      <c r="K608" s="7">
        <v>100.1859</v>
      </c>
      <c r="L608" s="7">
        <v>115.502</v>
      </c>
      <c r="M608" s="3">
        <v>11834.305</v>
      </c>
      <c r="N608" s="3">
        <v>29392.118999999999</v>
      </c>
    </row>
    <row r="609" spans="1:14" x14ac:dyDescent="0.3">
      <c r="A609" t="s">
        <v>621</v>
      </c>
      <c r="B609" s="2">
        <v>44804</v>
      </c>
      <c r="C609" s="3">
        <v>81460.240999999995</v>
      </c>
      <c r="D609" s="3">
        <v>3991.9180000000001</v>
      </c>
      <c r="E609" s="3">
        <v>1657.729</v>
      </c>
      <c r="F609" s="3">
        <v>864.84199999999998</v>
      </c>
      <c r="G609" s="4">
        <v>92.21</v>
      </c>
      <c r="H609" s="3">
        <v>295.209</v>
      </c>
      <c r="I609" s="4">
        <v>93.67</v>
      </c>
      <c r="J609" s="3">
        <v>93.11</v>
      </c>
      <c r="K609" s="7">
        <v>100.379</v>
      </c>
      <c r="L609" s="7">
        <v>115.7788</v>
      </c>
      <c r="M609" s="3">
        <v>11985.232</v>
      </c>
      <c r="N609" s="3">
        <v>30378.780999999999</v>
      </c>
    </row>
    <row r="610" spans="1:14" x14ac:dyDescent="0.3">
      <c r="A610" t="s">
        <v>622</v>
      </c>
      <c r="B610" s="2">
        <v>44834</v>
      </c>
      <c r="C610" s="3">
        <v>81986.618000000002</v>
      </c>
      <c r="D610" s="3">
        <v>3977.6619999999998</v>
      </c>
      <c r="E610" s="3">
        <v>1631.952</v>
      </c>
      <c r="F610" s="3">
        <v>845.39300000000003</v>
      </c>
      <c r="G610" s="4">
        <v>83.3</v>
      </c>
      <c r="H610" s="3">
        <v>296.34100000000001</v>
      </c>
      <c r="I610" s="4">
        <v>84.26</v>
      </c>
      <c r="J610" s="3">
        <v>84.04</v>
      </c>
      <c r="K610" s="7">
        <v>100.6212</v>
      </c>
      <c r="L610" s="7">
        <v>117.1892</v>
      </c>
      <c r="M610" s="3">
        <v>12325.19</v>
      </c>
      <c r="N610" s="3">
        <v>30495.579000000002</v>
      </c>
    </row>
    <row r="611" spans="1:14" x14ac:dyDescent="0.3">
      <c r="A611" t="s">
        <v>623</v>
      </c>
      <c r="B611" s="2">
        <v>44865</v>
      </c>
      <c r="C611" s="3">
        <v>82014.990999999995</v>
      </c>
      <c r="D611" s="3">
        <v>3981.3409999999999</v>
      </c>
      <c r="E611" s="3">
        <v>1629.0830000000001</v>
      </c>
      <c r="F611" s="3">
        <v>838.24699999999996</v>
      </c>
      <c r="G611" s="4">
        <v>84.26</v>
      </c>
      <c r="H611" s="3">
        <v>297.863</v>
      </c>
      <c r="I611" s="4">
        <v>87.55</v>
      </c>
      <c r="J611" s="3">
        <v>87.37</v>
      </c>
      <c r="K611" s="7">
        <v>100.75449999999999</v>
      </c>
      <c r="L611" s="7">
        <v>117.3849</v>
      </c>
      <c r="M611" s="3">
        <v>12377.552</v>
      </c>
      <c r="N611" s="3">
        <v>30071.522000000001</v>
      </c>
    </row>
    <row r="612" spans="1:14" x14ac:dyDescent="0.3">
      <c r="A612" t="s">
        <v>624</v>
      </c>
      <c r="B612" s="2">
        <v>44895</v>
      </c>
      <c r="C612" s="3">
        <v>82304.201000000001</v>
      </c>
      <c r="D612" s="3">
        <v>4003.0720000000001</v>
      </c>
      <c r="E612" s="3">
        <v>1615.1959999999999</v>
      </c>
      <c r="F612" s="3">
        <v>805.04</v>
      </c>
      <c r="G612" s="4">
        <v>79.31</v>
      </c>
      <c r="H612" s="3">
        <v>298.64800000000002</v>
      </c>
      <c r="I612" s="4">
        <v>84.37</v>
      </c>
      <c r="J612" s="3">
        <v>84.37</v>
      </c>
      <c r="K612" s="7">
        <v>100.0038</v>
      </c>
      <c r="L612" s="7">
        <v>116.61320000000001</v>
      </c>
      <c r="M612" s="3">
        <v>12376.018</v>
      </c>
      <c r="N612" s="3">
        <v>29710.560000000001</v>
      </c>
    </row>
    <row r="613" spans="1:14" x14ac:dyDescent="0.3">
      <c r="A613" t="s">
        <v>625</v>
      </c>
      <c r="B613" s="2">
        <v>44926</v>
      </c>
      <c r="C613" s="3">
        <v>81802.498000000007</v>
      </c>
      <c r="D613" s="3">
        <v>3979.7950000000001</v>
      </c>
      <c r="E613" s="3">
        <v>1594.6220000000001</v>
      </c>
      <c r="F613" s="3">
        <v>802.13199999999995</v>
      </c>
      <c r="G613" s="4">
        <v>70.89</v>
      </c>
      <c r="H613" s="3">
        <v>298.81200000000001</v>
      </c>
      <c r="I613" s="4">
        <v>76.44</v>
      </c>
      <c r="J613" s="3">
        <v>76.61</v>
      </c>
      <c r="K613" s="7">
        <v>97.905000000000001</v>
      </c>
      <c r="L613" s="7">
        <v>114.2881</v>
      </c>
      <c r="M613" s="3">
        <v>12138.050999999999</v>
      </c>
      <c r="N613" s="3">
        <v>29780.352999999999</v>
      </c>
    </row>
    <row r="614" spans="1:14" x14ac:dyDescent="0.3">
      <c r="A614" t="s">
        <v>626</v>
      </c>
      <c r="B614" s="2">
        <v>44957</v>
      </c>
      <c r="C614" s="3">
        <v>81981.339000000007</v>
      </c>
      <c r="D614" s="3">
        <v>4036.8220000000001</v>
      </c>
      <c r="E614" s="3">
        <v>1626.1559999999999</v>
      </c>
      <c r="F614" s="3">
        <v>831.38599999999997</v>
      </c>
      <c r="G614" s="4">
        <v>70.23</v>
      </c>
      <c r="H614" s="3">
        <v>300.35599999999999</v>
      </c>
      <c r="I614" s="4">
        <v>78.12</v>
      </c>
      <c r="J614" s="3">
        <v>78.16</v>
      </c>
      <c r="K614" s="7">
        <v>99.533900000000003</v>
      </c>
      <c r="L614" s="7">
        <v>118.7153</v>
      </c>
      <c r="M614" s="3">
        <v>12568.448</v>
      </c>
      <c r="N614" s="3">
        <v>29310.035</v>
      </c>
    </row>
    <row r="615" spans="1:14" x14ac:dyDescent="0.3">
      <c r="A615" t="s">
        <v>627</v>
      </c>
      <c r="B615" s="2">
        <v>44985</v>
      </c>
      <c r="C615" s="3">
        <v>82525.322</v>
      </c>
      <c r="D615" s="3">
        <v>4022.4450000000002</v>
      </c>
      <c r="E615" s="3">
        <v>1638.326</v>
      </c>
      <c r="F615" s="3">
        <v>843.93600000000004</v>
      </c>
      <c r="G615" s="4">
        <v>69.52</v>
      </c>
      <c r="H615" s="3">
        <v>301.50900000000001</v>
      </c>
      <c r="I615" s="4">
        <v>76.83</v>
      </c>
      <c r="J615" s="3">
        <v>76.849999999999994</v>
      </c>
      <c r="K615" s="7">
        <v>99.881299999999996</v>
      </c>
      <c r="L615" s="7">
        <v>117.5226</v>
      </c>
      <c r="M615" s="3">
        <v>12532.403</v>
      </c>
      <c r="N615" s="3">
        <v>29510.412</v>
      </c>
    </row>
    <row r="616" spans="1:14" x14ac:dyDescent="0.3">
      <c r="A616" t="s">
        <v>628</v>
      </c>
      <c r="B616" s="2">
        <v>45016</v>
      </c>
      <c r="C616" s="3">
        <v>82448.584000000003</v>
      </c>
      <c r="D616" s="3">
        <v>3963.2719999999999</v>
      </c>
      <c r="E616" s="3">
        <v>1601.9659999999999</v>
      </c>
      <c r="F616" s="3">
        <v>836.61199999999997</v>
      </c>
      <c r="G616" s="4">
        <v>68.45</v>
      </c>
      <c r="H616" s="3">
        <v>301.74400000000003</v>
      </c>
      <c r="I616" s="4">
        <v>73.28</v>
      </c>
      <c r="J616" s="3">
        <v>73.34</v>
      </c>
      <c r="K616" s="7">
        <v>99.072800000000001</v>
      </c>
      <c r="L616" s="7">
        <v>118.0448</v>
      </c>
      <c r="M616" s="3">
        <v>12770.144</v>
      </c>
      <c r="N616" s="3">
        <v>29694.826000000001</v>
      </c>
    </row>
    <row r="617" spans="1:14" x14ac:dyDescent="0.3">
      <c r="A617" t="s">
        <v>629</v>
      </c>
      <c r="B617" s="2">
        <v>45046</v>
      </c>
      <c r="C617" s="3">
        <v>81830.709000000003</v>
      </c>
      <c r="D617" s="3">
        <v>4019.3</v>
      </c>
      <c r="E617" s="3">
        <v>1609.1849999999999</v>
      </c>
      <c r="F617" s="3">
        <v>823.60500000000002</v>
      </c>
      <c r="G617" s="4">
        <v>74.83</v>
      </c>
      <c r="H617" s="3">
        <v>303.03199999999998</v>
      </c>
      <c r="I617" s="4">
        <v>79.45</v>
      </c>
      <c r="J617" s="3">
        <v>79.44</v>
      </c>
      <c r="K617" s="7">
        <v>99.929500000000004</v>
      </c>
      <c r="L617" s="7">
        <v>118.7351</v>
      </c>
      <c r="M617" s="3">
        <v>12649.998</v>
      </c>
      <c r="N617" s="3">
        <v>29616.324000000001</v>
      </c>
    </row>
    <row r="618" spans="1:14" x14ac:dyDescent="0.3">
      <c r="A618" t="s">
        <v>630</v>
      </c>
      <c r="B618" s="2">
        <v>45077</v>
      </c>
      <c r="C618" s="3">
        <v>80836.191000000006</v>
      </c>
      <c r="D618" s="3">
        <v>4009.7959999999998</v>
      </c>
      <c r="E618" s="3">
        <v>1614.3630000000001</v>
      </c>
      <c r="F618" s="3">
        <v>815.18600000000004</v>
      </c>
      <c r="G618" s="4">
        <v>69.510000000000005</v>
      </c>
      <c r="H618" s="3">
        <v>303.36500000000001</v>
      </c>
      <c r="I618" s="4">
        <v>71.58</v>
      </c>
      <c r="J618" s="3">
        <v>71.59</v>
      </c>
      <c r="K618" s="7">
        <v>99.775800000000004</v>
      </c>
      <c r="L618" s="7">
        <v>118.3656</v>
      </c>
      <c r="M618" s="3">
        <v>12693.955</v>
      </c>
      <c r="N618" s="3">
        <v>28944.315999999999</v>
      </c>
    </row>
    <row r="619" spans="1:14" x14ac:dyDescent="0.3">
      <c r="A619" t="s">
        <v>631</v>
      </c>
      <c r="B619" s="2">
        <v>45107</v>
      </c>
      <c r="C619" s="3">
        <v>81744.873000000007</v>
      </c>
      <c r="D619" s="3">
        <v>3983.9740000000002</v>
      </c>
      <c r="E619" s="3">
        <v>1611.5609999999999</v>
      </c>
      <c r="F619" s="3">
        <v>801.89200000000005</v>
      </c>
      <c r="G619" s="4">
        <v>69.63</v>
      </c>
      <c r="H619" s="3">
        <v>304.00299999999999</v>
      </c>
      <c r="I619" s="4">
        <v>70.25</v>
      </c>
      <c r="J619" s="3">
        <v>70.27</v>
      </c>
      <c r="K619" s="7">
        <v>99.088200000000001</v>
      </c>
      <c r="L619" s="7">
        <v>119.1207</v>
      </c>
      <c r="M619" s="3">
        <v>12894.467000000001</v>
      </c>
      <c r="N619" s="3">
        <v>29167.097000000002</v>
      </c>
    </row>
    <row r="620" spans="1:14" x14ac:dyDescent="0.3">
      <c r="A620" t="s">
        <v>632</v>
      </c>
      <c r="B620" s="2">
        <v>45138</v>
      </c>
      <c r="C620" s="3">
        <v>80988.051000000007</v>
      </c>
      <c r="D620" s="3">
        <v>4010.7629999999999</v>
      </c>
      <c r="E620" s="3">
        <v>1618.886</v>
      </c>
      <c r="F620" s="3">
        <v>787.24</v>
      </c>
      <c r="G620" s="4">
        <v>74.83</v>
      </c>
      <c r="H620" s="3">
        <v>304.62799999999999</v>
      </c>
      <c r="I620" s="4">
        <v>76.069999999999993</v>
      </c>
      <c r="J620" s="3">
        <v>76.05</v>
      </c>
      <c r="K620" s="7">
        <v>99.455299999999994</v>
      </c>
      <c r="L620" s="7">
        <v>120.0027</v>
      </c>
      <c r="M620" s="3">
        <v>12925.407999999999</v>
      </c>
      <c r="N620" s="3">
        <v>28344.199000000001</v>
      </c>
    </row>
    <row r="621" spans="1:14" x14ac:dyDescent="0.3">
      <c r="A621" t="s">
        <v>633</v>
      </c>
      <c r="B621" s="2">
        <v>45169</v>
      </c>
      <c r="C621" s="3">
        <v>80643.414000000004</v>
      </c>
      <c r="D621" s="3">
        <v>4014.8209999999999</v>
      </c>
      <c r="E621" s="3">
        <v>1608.521</v>
      </c>
      <c r="F621" s="3">
        <v>767.62900000000002</v>
      </c>
      <c r="G621" s="4">
        <v>81.02</v>
      </c>
      <c r="H621" s="3">
        <v>306.18700000000001</v>
      </c>
      <c r="I621" s="4">
        <v>81.39</v>
      </c>
      <c r="J621" s="3">
        <v>81.37</v>
      </c>
      <c r="K621" s="7">
        <v>99.352699999999999</v>
      </c>
      <c r="L621" s="7">
        <v>119.35080000000001</v>
      </c>
      <c r="M621" s="3">
        <v>13041.109</v>
      </c>
      <c r="N621" s="3">
        <v>28159.958999999999</v>
      </c>
    </row>
    <row r="622" spans="1:14" x14ac:dyDescent="0.3">
      <c r="A622" t="s">
        <v>634</v>
      </c>
      <c r="B622" s="2">
        <v>45199</v>
      </c>
      <c r="C622" s="3">
        <v>81499.256999999998</v>
      </c>
      <c r="D622" s="3">
        <v>4019.6390000000001</v>
      </c>
      <c r="E622" s="3">
        <v>1634.66</v>
      </c>
      <c r="F622" s="3">
        <v>768.73900000000003</v>
      </c>
      <c r="G622" s="4">
        <v>87.17</v>
      </c>
      <c r="H622" s="3">
        <v>307.28800000000001</v>
      </c>
      <c r="I622" s="4">
        <v>89.43</v>
      </c>
      <c r="J622" s="3">
        <v>89.48</v>
      </c>
      <c r="K622" s="7">
        <v>99.534999999999997</v>
      </c>
      <c r="L622" s="7">
        <v>120.31699999999999</v>
      </c>
      <c r="M622" s="3">
        <v>13246.56</v>
      </c>
      <c r="N622" s="3">
        <v>28784.757000000001</v>
      </c>
    </row>
    <row r="623" spans="1:14" x14ac:dyDescent="0.3">
      <c r="A623" t="s">
        <v>635</v>
      </c>
      <c r="B623" s="2">
        <v>45230</v>
      </c>
      <c r="C623" s="3">
        <v>81729.755000000005</v>
      </c>
      <c r="D623" s="3">
        <v>3982.0070000000001</v>
      </c>
      <c r="E623" s="3">
        <v>1615.1959999999999</v>
      </c>
      <c r="F623" s="3">
        <v>777.34100000000001</v>
      </c>
      <c r="G623" s="4">
        <v>83.3</v>
      </c>
      <c r="H623" s="3">
        <v>307.53100000000001</v>
      </c>
      <c r="I623" s="4">
        <v>85.64</v>
      </c>
      <c r="J623" s="3">
        <v>85.6</v>
      </c>
      <c r="K623" s="7">
        <v>98.882800000000003</v>
      </c>
      <c r="L623" s="7">
        <v>119.4838</v>
      </c>
      <c r="M623" s="3">
        <v>13218.734</v>
      </c>
      <c r="N623" s="3">
        <v>28651.528999999999</v>
      </c>
    </row>
    <row r="624" spans="1:14" x14ac:dyDescent="0.3">
      <c r="A624" t="s">
        <v>636</v>
      </c>
      <c r="B624" s="2">
        <v>45260</v>
      </c>
      <c r="C624" s="3">
        <v>82494.786999999997</v>
      </c>
      <c r="D624" s="3">
        <v>3979.6559999999999</v>
      </c>
      <c r="E624" s="3">
        <v>1619.02</v>
      </c>
      <c r="F624" s="3">
        <v>794.04700000000003</v>
      </c>
      <c r="G624" s="4">
        <v>76.39</v>
      </c>
      <c r="H624" s="3">
        <v>308.024</v>
      </c>
      <c r="I624" s="4">
        <v>77.69</v>
      </c>
      <c r="J624" s="3">
        <v>77.459999999999994</v>
      </c>
      <c r="K624" s="7">
        <v>99.343800000000002</v>
      </c>
      <c r="L624" s="7">
        <v>118.9746</v>
      </c>
      <c r="M624" s="3">
        <v>13295.252</v>
      </c>
      <c r="N624" s="3">
        <v>28700.143</v>
      </c>
    </row>
    <row r="625" spans="1:14" x14ac:dyDescent="0.3">
      <c r="A625" t="s">
        <v>637</v>
      </c>
      <c r="B625" s="2">
        <v>45291</v>
      </c>
      <c r="C625" s="3">
        <v>82878.714000000007</v>
      </c>
      <c r="D625" s="3">
        <v>3967.904</v>
      </c>
      <c r="E625" s="3">
        <v>1606.9010000000001</v>
      </c>
      <c r="F625" s="3">
        <v>781.072</v>
      </c>
      <c r="G625" s="4">
        <v>68.09</v>
      </c>
      <c r="H625" s="3">
        <v>308.74200000000002</v>
      </c>
      <c r="I625" s="4">
        <v>71.900000000000006</v>
      </c>
      <c r="J625" s="3">
        <v>71.98</v>
      </c>
      <c r="K625" s="7">
        <v>99.350800000000007</v>
      </c>
      <c r="L625" s="7">
        <v>119.8505</v>
      </c>
      <c r="M625" s="3">
        <v>13264.092000000001</v>
      </c>
      <c r="N625" s="3">
        <v>28687.057000000001</v>
      </c>
    </row>
    <row r="626" spans="1:14" x14ac:dyDescent="0.3">
      <c r="A626" t="s">
        <v>638</v>
      </c>
      <c r="B626" s="2">
        <v>45322</v>
      </c>
      <c r="C626" s="3">
        <v>81666.248999999996</v>
      </c>
      <c r="D626" s="3">
        <v>3971.5909999999999</v>
      </c>
      <c r="E626" s="3">
        <v>1591.723</v>
      </c>
      <c r="F626" s="3">
        <v>785.87</v>
      </c>
      <c r="G626" s="4">
        <v>69.37</v>
      </c>
      <c r="H626" s="3">
        <v>309.685</v>
      </c>
      <c r="I626" s="4">
        <v>74.150000000000006</v>
      </c>
      <c r="J626" s="3">
        <v>74.03</v>
      </c>
      <c r="K626" s="7">
        <v>98.078900000000004</v>
      </c>
      <c r="L626" s="7">
        <v>114.2997</v>
      </c>
      <c r="M626" s="3">
        <v>12576.106</v>
      </c>
      <c r="N626" s="3">
        <v>28596.841</v>
      </c>
    </row>
    <row r="627" spans="1:14" x14ac:dyDescent="0.3">
      <c r="A627" t="s">
        <v>639</v>
      </c>
      <c r="B627" s="2">
        <v>45351</v>
      </c>
      <c r="C627" s="3">
        <v>82219.475999999995</v>
      </c>
      <c r="D627" s="3">
        <v>3964.7860000000001</v>
      </c>
      <c r="E627" s="3">
        <v>1582.65</v>
      </c>
      <c r="F627" s="3">
        <v>808.88699999999994</v>
      </c>
      <c r="G627" s="4">
        <v>73.06</v>
      </c>
      <c r="H627" s="3">
        <v>311.05399999999997</v>
      </c>
      <c r="I627" s="4">
        <v>77.25</v>
      </c>
      <c r="J627" s="3">
        <v>76.94</v>
      </c>
      <c r="K627" s="7">
        <v>99.497100000000003</v>
      </c>
      <c r="L627" s="7">
        <v>118.87479999999999</v>
      </c>
      <c r="M627" s="3">
        <v>13154.142</v>
      </c>
      <c r="N627" s="3">
        <v>28874.205000000002</v>
      </c>
    </row>
    <row r="628" spans="1:14" x14ac:dyDescent="0.3">
      <c r="A628" t="s">
        <v>685</v>
      </c>
      <c r="B628" s="2">
        <v>45382</v>
      </c>
      <c r="C628" s="3">
        <v>72620.320999999996</v>
      </c>
      <c r="D628" s="3">
        <v>3959.011</v>
      </c>
      <c r="E628" s="3">
        <v>1594.1849999999999</v>
      </c>
      <c r="F628" s="3">
        <v>817.81600000000003</v>
      </c>
      <c r="G628" s="4">
        <v>76.739999999999995</v>
      </c>
      <c r="H628" s="3">
        <v>312.23</v>
      </c>
      <c r="I628" s="4">
        <v>81.28</v>
      </c>
      <c r="J628" s="3">
        <v>80.91</v>
      </c>
      <c r="K628" s="7">
        <v>99.416499999999999</v>
      </c>
      <c r="L628" s="7">
        <v>118.4511</v>
      </c>
    </row>
    <row r="629" spans="1:14" x14ac:dyDescent="0.3">
      <c r="A629" t="s">
        <v>686</v>
      </c>
      <c r="B629" s="2">
        <v>45412</v>
      </c>
      <c r="C629" s="3">
        <v>72914.733999999997</v>
      </c>
      <c r="D629" s="3">
        <v>4292.5079999999998</v>
      </c>
      <c r="E629" s="3">
        <v>1797.3030000000001</v>
      </c>
      <c r="F629" s="3">
        <v>826.86500000000001</v>
      </c>
      <c r="G629" s="4">
        <v>49.58</v>
      </c>
      <c r="H629" s="3">
        <v>313.20699999999999</v>
      </c>
      <c r="I629" s="4">
        <v>85.35</v>
      </c>
      <c r="J629" s="3">
        <v>85.01</v>
      </c>
      <c r="K629" s="7">
        <v>99.005399999999995</v>
      </c>
      <c r="L629" s="7">
        <v>117.6185</v>
      </c>
    </row>
    <row r="630" spans="1:14" x14ac:dyDescent="0.3">
      <c r="A630" t="s">
        <v>687</v>
      </c>
      <c r="B630" s="2">
        <v>45443</v>
      </c>
      <c r="C630" s="3">
        <v>72499.653999999995</v>
      </c>
      <c r="D630" s="3">
        <v>4304.7979999999998</v>
      </c>
      <c r="E630" s="3">
        <v>1812.7940000000001</v>
      </c>
      <c r="F630" s="3">
        <v>1062.8040000000001</v>
      </c>
      <c r="G630" s="4">
        <v>56.77</v>
      </c>
      <c r="H630" s="3">
        <v>313.22500000000002</v>
      </c>
      <c r="I630" s="4">
        <v>80.12</v>
      </c>
      <c r="J630" s="3">
        <v>79.34</v>
      </c>
      <c r="K630" s="7">
        <v>99.847999999999999</v>
      </c>
      <c r="L630" s="7">
        <v>117.9183</v>
      </c>
    </row>
  </sheetData>
  <pageMargins left="0.7" right="0.7" top="0.75" bottom="0.75" header="0.3" footer="0.3"/>
  <headerFooter>
    <oddHeader>&amp;L&amp;"Calibri"&amp;11&amp;K000000 NONCONFIDENTIAL // EXTERNAL&amp;1#_x000D_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68F-DE9C-49DD-ADF9-7DF128119E6E}">
  <sheetPr codeName="Sheet4"/>
  <dimension ref="A1:D6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RowHeight="14.4" x14ac:dyDescent="0.3"/>
  <cols>
    <col min="1" max="1" width="8.77734375" style="5"/>
    <col min="2" max="2" width="31.77734375" bestFit="1" customWidth="1"/>
  </cols>
  <sheetData>
    <row r="1" spans="1:4" x14ac:dyDescent="0.3">
      <c r="B1" s="5" t="s">
        <v>688</v>
      </c>
      <c r="D1" s="5" t="s">
        <v>689</v>
      </c>
    </row>
    <row r="2" spans="1:4" x14ac:dyDescent="0.3">
      <c r="A2" s="6">
        <v>26665</v>
      </c>
      <c r="B2">
        <v>41.880710000000001</v>
      </c>
    </row>
    <row r="3" spans="1:4" x14ac:dyDescent="0.3">
      <c r="A3" s="6">
        <v>26696</v>
      </c>
      <c r="B3">
        <v>42.307969999999997</v>
      </c>
    </row>
    <row r="4" spans="1:4" x14ac:dyDescent="0.3">
      <c r="A4" s="6">
        <v>26724</v>
      </c>
      <c r="B4">
        <v>42.564120000000003</v>
      </c>
    </row>
    <row r="5" spans="1:4" x14ac:dyDescent="0.3">
      <c r="A5" s="6">
        <v>26755</v>
      </c>
      <c r="B5">
        <v>42.566040000000001</v>
      </c>
    </row>
    <row r="6" spans="1:4" x14ac:dyDescent="0.3">
      <c r="A6" s="6">
        <v>26785</v>
      </c>
      <c r="B6">
        <v>43.086790000000001</v>
      </c>
    </row>
    <row r="7" spans="1:4" x14ac:dyDescent="0.3">
      <c r="A7" s="6">
        <v>26816</v>
      </c>
      <c r="B7">
        <v>43.235909999999997</v>
      </c>
    </row>
    <row r="8" spans="1:4" x14ac:dyDescent="0.3">
      <c r="A8" s="6">
        <v>26846</v>
      </c>
      <c r="B8">
        <v>43.187109999999997</v>
      </c>
    </row>
    <row r="9" spans="1:4" x14ac:dyDescent="0.3">
      <c r="A9" s="6">
        <v>26877</v>
      </c>
      <c r="B9">
        <v>43.61835</v>
      </c>
    </row>
    <row r="10" spans="1:4" x14ac:dyDescent="0.3">
      <c r="A10" s="6">
        <v>26908</v>
      </c>
      <c r="B10">
        <v>43.748080000000002</v>
      </c>
    </row>
    <row r="11" spans="1:4" x14ac:dyDescent="0.3">
      <c r="A11" s="6">
        <v>26938</v>
      </c>
      <c r="B11">
        <v>43.927509999999998</v>
      </c>
    </row>
    <row r="12" spans="1:4" x14ac:dyDescent="0.3">
      <c r="A12" s="6">
        <v>26969</v>
      </c>
      <c r="B12">
        <v>44.104680000000002</v>
      </c>
    </row>
    <row r="13" spans="1:4" x14ac:dyDescent="0.3">
      <c r="A13" s="6">
        <v>26999</v>
      </c>
      <c r="B13">
        <v>44.02957</v>
      </c>
    </row>
    <row r="14" spans="1:4" x14ac:dyDescent="0.3">
      <c r="A14" s="6">
        <v>27030</v>
      </c>
      <c r="B14">
        <v>44.125749999999996</v>
      </c>
    </row>
    <row r="15" spans="1:4" x14ac:dyDescent="0.3">
      <c r="A15" s="6">
        <v>27061</v>
      </c>
      <c r="B15">
        <v>43.927309999999999</v>
      </c>
    </row>
    <row r="16" spans="1:4" x14ac:dyDescent="0.3">
      <c r="A16" s="6">
        <v>27089</v>
      </c>
      <c r="B16">
        <v>43.89911</v>
      </c>
    </row>
    <row r="17" spans="1:2" x14ac:dyDescent="0.3">
      <c r="A17" s="6">
        <v>27120</v>
      </c>
      <c r="B17">
        <v>43.91048</v>
      </c>
    </row>
    <row r="18" spans="1:2" x14ac:dyDescent="0.3">
      <c r="A18" s="6">
        <v>27150</v>
      </c>
      <c r="B18">
        <v>44.127929999999999</v>
      </c>
    </row>
    <row r="19" spans="1:2" x14ac:dyDescent="0.3">
      <c r="A19" s="6">
        <v>27181</v>
      </c>
      <c r="B19">
        <v>43.998089999999998</v>
      </c>
    </row>
    <row r="20" spans="1:2" x14ac:dyDescent="0.3">
      <c r="A20" s="6">
        <v>27211</v>
      </c>
      <c r="B20">
        <v>43.593850000000003</v>
      </c>
    </row>
    <row r="21" spans="1:2" x14ac:dyDescent="0.3">
      <c r="A21" s="6">
        <v>27242</v>
      </c>
      <c r="B21">
        <v>43.529490000000003</v>
      </c>
    </row>
    <row r="22" spans="1:2" x14ac:dyDescent="0.3">
      <c r="A22" s="6">
        <v>27273</v>
      </c>
      <c r="B22">
        <v>43.026719999999997</v>
      </c>
    </row>
    <row r="23" spans="1:2" x14ac:dyDescent="0.3">
      <c r="A23" s="6">
        <v>27303</v>
      </c>
      <c r="B23">
        <v>42.58267</v>
      </c>
    </row>
    <row r="24" spans="1:2" x14ac:dyDescent="0.3">
      <c r="A24" s="6">
        <v>27334</v>
      </c>
      <c r="B24">
        <v>41.762619999999998</v>
      </c>
    </row>
    <row r="25" spans="1:2" x14ac:dyDescent="0.3">
      <c r="A25" s="6">
        <v>27364</v>
      </c>
      <c r="B25">
        <v>40.561959999999999</v>
      </c>
    </row>
    <row r="26" spans="1:2" x14ac:dyDescent="0.3">
      <c r="A26" s="6">
        <v>27395</v>
      </c>
      <c r="B26">
        <v>40.073239999999998</v>
      </c>
    </row>
    <row r="27" spans="1:2" x14ac:dyDescent="0.3">
      <c r="A27" s="6">
        <v>27426</v>
      </c>
      <c r="B27">
        <v>39.660980000000002</v>
      </c>
    </row>
    <row r="28" spans="1:2" x14ac:dyDescent="0.3">
      <c r="A28" s="6">
        <v>27454</v>
      </c>
      <c r="B28">
        <v>39.349629999999998</v>
      </c>
    </row>
    <row r="29" spans="1:2" x14ac:dyDescent="0.3">
      <c r="A29" s="6">
        <v>27485</v>
      </c>
      <c r="B29">
        <v>39.36544</v>
      </c>
    </row>
    <row r="30" spans="1:2" x14ac:dyDescent="0.3">
      <c r="A30" s="6">
        <v>27515</v>
      </c>
      <c r="B30">
        <v>39.108080000000001</v>
      </c>
    </row>
    <row r="31" spans="1:2" x14ac:dyDescent="0.3">
      <c r="A31" s="6">
        <v>27546</v>
      </c>
      <c r="B31">
        <v>39.415390000000002</v>
      </c>
    </row>
    <row r="32" spans="1:2" x14ac:dyDescent="0.3">
      <c r="A32" s="6">
        <v>27576</v>
      </c>
      <c r="B32">
        <v>39.45966</v>
      </c>
    </row>
    <row r="33" spans="1:2" x14ac:dyDescent="0.3">
      <c r="A33" s="6">
        <v>27607</v>
      </c>
      <c r="B33">
        <v>39.632629999999999</v>
      </c>
    </row>
    <row r="34" spans="1:2" x14ac:dyDescent="0.3">
      <c r="A34" s="6">
        <v>27638</v>
      </c>
      <c r="B34">
        <v>40.017699999999998</v>
      </c>
    </row>
    <row r="35" spans="1:2" x14ac:dyDescent="0.3">
      <c r="A35" s="6">
        <v>27668</v>
      </c>
      <c r="B35">
        <v>40.422409999999999</v>
      </c>
    </row>
    <row r="36" spans="1:2" x14ac:dyDescent="0.3">
      <c r="A36" s="6">
        <v>27699</v>
      </c>
      <c r="B36">
        <v>40.619210000000002</v>
      </c>
    </row>
    <row r="37" spans="1:2" x14ac:dyDescent="0.3">
      <c r="A37" s="6">
        <v>27729</v>
      </c>
      <c r="B37">
        <v>40.929389999999998</v>
      </c>
    </row>
    <row r="38" spans="1:2" x14ac:dyDescent="0.3">
      <c r="A38" s="6">
        <v>27760</v>
      </c>
      <c r="B38">
        <v>41.389009999999999</v>
      </c>
    </row>
    <row r="39" spans="1:2" x14ac:dyDescent="0.3">
      <c r="A39" s="6">
        <v>27791</v>
      </c>
      <c r="B39">
        <v>41.840170000000001</v>
      </c>
    </row>
    <row r="40" spans="1:2" x14ac:dyDescent="0.3">
      <c r="A40" s="6">
        <v>27820</v>
      </c>
      <c r="B40">
        <v>41.971240000000002</v>
      </c>
    </row>
    <row r="41" spans="1:2" x14ac:dyDescent="0.3">
      <c r="A41" s="6">
        <v>27851</v>
      </c>
      <c r="B41">
        <v>42.454349999999998</v>
      </c>
    </row>
    <row r="42" spans="1:2" x14ac:dyDescent="0.3">
      <c r="A42" s="6">
        <v>27881</v>
      </c>
      <c r="B42">
        <v>42.869030000000002</v>
      </c>
    </row>
    <row r="43" spans="1:2" x14ac:dyDescent="0.3">
      <c r="A43" s="6">
        <v>27912</v>
      </c>
      <c r="B43">
        <v>42.861550000000001</v>
      </c>
    </row>
    <row r="44" spans="1:2" x14ac:dyDescent="0.3">
      <c r="A44" s="6">
        <v>27942</v>
      </c>
      <c r="B44">
        <v>43.07038</v>
      </c>
    </row>
    <row r="45" spans="1:2" x14ac:dyDescent="0.3">
      <c r="A45" s="6">
        <v>27973</v>
      </c>
      <c r="B45">
        <v>43.109610000000004</v>
      </c>
    </row>
    <row r="46" spans="1:2" x14ac:dyDescent="0.3">
      <c r="A46" s="6">
        <v>28004</v>
      </c>
      <c r="B46">
        <v>43.54618</v>
      </c>
    </row>
    <row r="47" spans="1:2" x14ac:dyDescent="0.3">
      <c r="A47" s="6">
        <v>28034</v>
      </c>
      <c r="B47">
        <v>43.592219999999998</v>
      </c>
    </row>
    <row r="48" spans="1:2" x14ac:dyDescent="0.3">
      <c r="A48" s="6">
        <v>28065</v>
      </c>
      <c r="B48">
        <v>44.03595</v>
      </c>
    </row>
    <row r="49" spans="1:2" x14ac:dyDescent="0.3">
      <c r="A49" s="6">
        <v>28095</v>
      </c>
      <c r="B49">
        <v>44.202730000000003</v>
      </c>
    </row>
    <row r="50" spans="1:2" x14ac:dyDescent="0.3">
      <c r="A50" s="6">
        <v>28126</v>
      </c>
      <c r="B50">
        <v>44.399749999999997</v>
      </c>
    </row>
    <row r="51" spans="1:2" x14ac:dyDescent="0.3">
      <c r="A51" s="6">
        <v>28157</v>
      </c>
      <c r="B51">
        <v>44.431049999999999</v>
      </c>
    </row>
    <row r="52" spans="1:2" x14ac:dyDescent="0.3">
      <c r="A52" s="6">
        <v>28185</v>
      </c>
      <c r="B52">
        <v>44.688920000000003</v>
      </c>
    </row>
    <row r="53" spans="1:2" x14ac:dyDescent="0.3">
      <c r="A53" s="6">
        <v>28216</v>
      </c>
      <c r="B53">
        <v>44.666130000000003</v>
      </c>
    </row>
    <row r="54" spans="1:2" x14ac:dyDescent="0.3">
      <c r="A54" s="6">
        <v>28246</v>
      </c>
      <c r="B54">
        <v>44.818150000000003</v>
      </c>
    </row>
    <row r="55" spans="1:2" x14ac:dyDescent="0.3">
      <c r="A55" s="6">
        <v>28277</v>
      </c>
      <c r="B55">
        <v>44.836280000000002</v>
      </c>
    </row>
    <row r="56" spans="1:2" x14ac:dyDescent="0.3">
      <c r="A56" s="6">
        <v>28307</v>
      </c>
      <c r="B56">
        <v>44.609050000000003</v>
      </c>
    </row>
    <row r="57" spans="1:2" x14ac:dyDescent="0.3">
      <c r="A57" s="6">
        <v>28338</v>
      </c>
      <c r="B57">
        <v>44.895209999999999</v>
      </c>
    </row>
    <row r="58" spans="1:2" x14ac:dyDescent="0.3">
      <c r="A58" s="6">
        <v>28369</v>
      </c>
      <c r="B58">
        <v>45.028599999999997</v>
      </c>
    </row>
    <row r="59" spans="1:2" x14ac:dyDescent="0.3">
      <c r="A59" s="6">
        <v>28399</v>
      </c>
      <c r="B59">
        <v>44.999859999999998</v>
      </c>
    </row>
    <row r="60" spans="1:2" x14ac:dyDescent="0.3">
      <c r="A60" s="6">
        <v>28430</v>
      </c>
      <c r="B60">
        <v>45.011220000000002</v>
      </c>
    </row>
    <row r="61" spans="1:2" x14ac:dyDescent="0.3">
      <c r="A61" s="6">
        <v>28460</v>
      </c>
      <c r="B61">
        <v>45.374969999999998</v>
      </c>
    </row>
    <row r="62" spans="1:2" x14ac:dyDescent="0.3">
      <c r="A62" s="6">
        <v>28491</v>
      </c>
      <c r="B62">
        <v>45.28913</v>
      </c>
    </row>
    <row r="63" spans="1:2" x14ac:dyDescent="0.3">
      <c r="A63" s="6">
        <v>28522</v>
      </c>
      <c r="B63">
        <v>45.133670000000002</v>
      </c>
    </row>
    <row r="64" spans="1:2" x14ac:dyDescent="0.3">
      <c r="A64" s="6">
        <v>28550</v>
      </c>
      <c r="B64">
        <v>45.484670000000001</v>
      </c>
    </row>
    <row r="65" spans="1:2" x14ac:dyDescent="0.3">
      <c r="A65" s="6">
        <v>28581</v>
      </c>
      <c r="B65">
        <v>46.526989999999998</v>
      </c>
    </row>
    <row r="66" spans="1:2" x14ac:dyDescent="0.3">
      <c r="A66" s="6">
        <v>28611</v>
      </c>
      <c r="B66">
        <v>46.19706</v>
      </c>
    </row>
    <row r="67" spans="1:2" x14ac:dyDescent="0.3">
      <c r="A67" s="6">
        <v>28642</v>
      </c>
      <c r="B67">
        <v>46.451059999999998</v>
      </c>
    </row>
    <row r="68" spans="1:2" x14ac:dyDescent="0.3">
      <c r="A68" s="6">
        <v>28672</v>
      </c>
      <c r="B68">
        <v>46.605260000000001</v>
      </c>
    </row>
    <row r="69" spans="1:2" x14ac:dyDescent="0.3">
      <c r="A69" s="6">
        <v>28703</v>
      </c>
      <c r="B69">
        <v>46.900239999999997</v>
      </c>
    </row>
    <row r="70" spans="1:2" x14ac:dyDescent="0.3">
      <c r="A70" s="6">
        <v>28734</v>
      </c>
      <c r="B70">
        <v>47.256210000000003</v>
      </c>
    </row>
    <row r="71" spans="1:2" x14ac:dyDescent="0.3">
      <c r="A71" s="6">
        <v>28764</v>
      </c>
      <c r="B71">
        <v>47.410089999999997</v>
      </c>
    </row>
    <row r="72" spans="1:2" x14ac:dyDescent="0.3">
      <c r="A72" s="6">
        <v>28795</v>
      </c>
      <c r="B72">
        <v>47.709699999999998</v>
      </c>
    </row>
    <row r="73" spans="1:2" x14ac:dyDescent="0.3">
      <c r="A73" s="6">
        <v>28825</v>
      </c>
      <c r="B73">
        <v>48.442590000000003</v>
      </c>
    </row>
    <row r="74" spans="1:2" x14ac:dyDescent="0.3">
      <c r="A74" s="6">
        <v>28856</v>
      </c>
      <c r="B74">
        <v>47.553100000000001</v>
      </c>
    </row>
    <row r="75" spans="1:2" x14ac:dyDescent="0.3">
      <c r="A75" s="6">
        <v>28887</v>
      </c>
      <c r="B75">
        <v>48.014449999999997</v>
      </c>
    </row>
    <row r="76" spans="1:2" x14ac:dyDescent="0.3">
      <c r="A76" s="6">
        <v>28915</v>
      </c>
      <c r="B76">
        <v>48.24409</v>
      </c>
    </row>
    <row r="77" spans="1:2" x14ac:dyDescent="0.3">
      <c r="A77" s="6">
        <v>28946</v>
      </c>
      <c r="B77">
        <v>48.3018</v>
      </c>
    </row>
    <row r="78" spans="1:2" x14ac:dyDescent="0.3">
      <c r="A78" s="6">
        <v>28976</v>
      </c>
      <c r="B78">
        <v>48.656480000000002</v>
      </c>
    </row>
    <row r="79" spans="1:2" x14ac:dyDescent="0.3">
      <c r="A79" s="6">
        <v>29007</v>
      </c>
      <c r="B79">
        <v>48.856630000000003</v>
      </c>
    </row>
    <row r="80" spans="1:2" x14ac:dyDescent="0.3">
      <c r="A80" s="6">
        <v>29037</v>
      </c>
      <c r="B80">
        <v>48.969990000000003</v>
      </c>
    </row>
    <row r="81" spans="1:2" x14ac:dyDescent="0.3">
      <c r="A81" s="6">
        <v>29068</v>
      </c>
      <c r="B81">
        <v>49.126100000000001</v>
      </c>
    </row>
    <row r="82" spans="1:2" x14ac:dyDescent="0.3">
      <c r="A82" s="6">
        <v>29099</v>
      </c>
      <c r="B82">
        <v>49.020589999999999</v>
      </c>
    </row>
    <row r="83" spans="1:2" x14ac:dyDescent="0.3">
      <c r="A83" s="6">
        <v>29129</v>
      </c>
      <c r="B83">
        <v>49.241840000000003</v>
      </c>
    </row>
    <row r="84" spans="1:2" x14ac:dyDescent="0.3">
      <c r="A84" s="6">
        <v>29160</v>
      </c>
      <c r="B84">
        <v>49.47119</v>
      </c>
    </row>
    <row r="85" spans="1:2" x14ac:dyDescent="0.3">
      <c r="A85" s="6">
        <v>29190</v>
      </c>
      <c r="B85">
        <v>49.640689999999999</v>
      </c>
    </row>
    <row r="86" spans="1:2" x14ac:dyDescent="0.3">
      <c r="A86" s="6">
        <v>29221</v>
      </c>
      <c r="B86">
        <v>49.815550000000002</v>
      </c>
    </row>
    <row r="87" spans="1:2" x14ac:dyDescent="0.3">
      <c r="A87" s="6">
        <v>29252</v>
      </c>
      <c r="B87">
        <v>49.991300000000003</v>
      </c>
    </row>
    <row r="88" spans="1:2" x14ac:dyDescent="0.3">
      <c r="A88" s="6">
        <v>29281</v>
      </c>
      <c r="B88">
        <v>50.015659999999997</v>
      </c>
    </row>
    <row r="89" spans="1:2" x14ac:dyDescent="0.3">
      <c r="A89" s="6">
        <v>29312</v>
      </c>
      <c r="B89">
        <v>49.377110000000002</v>
      </c>
    </row>
    <row r="90" spans="1:2" x14ac:dyDescent="0.3">
      <c r="A90" s="6">
        <v>29342</v>
      </c>
      <c r="B90">
        <v>48.744500000000002</v>
      </c>
    </row>
    <row r="91" spans="1:2" x14ac:dyDescent="0.3">
      <c r="A91" s="6">
        <v>29373</v>
      </c>
      <c r="B91">
        <v>48.589689999999997</v>
      </c>
    </row>
    <row r="92" spans="1:2" x14ac:dyDescent="0.3">
      <c r="A92" s="6">
        <v>29403</v>
      </c>
      <c r="B92">
        <v>48.331539999999997</v>
      </c>
    </row>
    <row r="93" spans="1:2" x14ac:dyDescent="0.3">
      <c r="A93" s="6">
        <v>29434</v>
      </c>
      <c r="B93">
        <v>48.287430000000001</v>
      </c>
    </row>
    <row r="94" spans="1:2" x14ac:dyDescent="0.3">
      <c r="A94" s="6">
        <v>29465</v>
      </c>
      <c r="B94">
        <v>48.242899999999999</v>
      </c>
    </row>
    <row r="95" spans="1:2" x14ac:dyDescent="0.3">
      <c r="A95" s="6">
        <v>29495</v>
      </c>
      <c r="B95">
        <v>48.521850000000001</v>
      </c>
    </row>
    <row r="96" spans="1:2" x14ac:dyDescent="0.3">
      <c r="A96" s="6">
        <v>29526</v>
      </c>
      <c r="B96">
        <v>48.96902</v>
      </c>
    </row>
    <row r="97" spans="1:2" x14ac:dyDescent="0.3">
      <c r="A97" s="6">
        <v>29556</v>
      </c>
      <c r="B97">
        <v>48.983820000000001</v>
      </c>
    </row>
    <row r="98" spans="1:2" x14ac:dyDescent="0.3">
      <c r="A98" s="6">
        <v>29587</v>
      </c>
      <c r="B98">
        <v>48.845440000000004</v>
      </c>
    </row>
    <row r="99" spans="1:2" x14ac:dyDescent="0.3">
      <c r="A99" s="6">
        <v>29618</v>
      </c>
      <c r="B99">
        <v>49.082419999999999</v>
      </c>
    </row>
    <row r="100" spans="1:2" x14ac:dyDescent="0.3">
      <c r="A100" s="6">
        <v>29646</v>
      </c>
      <c r="B100">
        <v>48.90804</v>
      </c>
    </row>
    <row r="101" spans="1:2" x14ac:dyDescent="0.3">
      <c r="A101" s="6">
        <v>29677</v>
      </c>
      <c r="B101">
        <v>48.848390000000002</v>
      </c>
    </row>
    <row r="102" spans="1:2" x14ac:dyDescent="0.3">
      <c r="A102" s="6">
        <v>29707</v>
      </c>
      <c r="B102">
        <v>48.889569999999999</v>
      </c>
    </row>
    <row r="103" spans="1:2" x14ac:dyDescent="0.3">
      <c r="A103" s="6">
        <v>29738</v>
      </c>
      <c r="B103">
        <v>49.105690000000003</v>
      </c>
    </row>
    <row r="104" spans="1:2" x14ac:dyDescent="0.3">
      <c r="A104" s="6">
        <v>29768</v>
      </c>
      <c r="B104">
        <v>49.410440000000001</v>
      </c>
    </row>
    <row r="105" spans="1:2" x14ac:dyDescent="0.3">
      <c r="A105" s="6">
        <v>29799</v>
      </c>
      <c r="B105">
        <v>49.127949999999998</v>
      </c>
    </row>
    <row r="106" spans="1:2" x14ac:dyDescent="0.3">
      <c r="A106" s="6">
        <v>29830</v>
      </c>
      <c r="B106">
        <v>49.284840000000003</v>
      </c>
    </row>
    <row r="107" spans="1:2" x14ac:dyDescent="0.3">
      <c r="A107" s="6">
        <v>29860</v>
      </c>
      <c r="B107">
        <v>49.30048</v>
      </c>
    </row>
    <row r="108" spans="1:2" x14ac:dyDescent="0.3">
      <c r="A108" s="6">
        <v>29891</v>
      </c>
      <c r="B108">
        <v>49.087879999999998</v>
      </c>
    </row>
    <row r="109" spans="1:2" x14ac:dyDescent="0.3">
      <c r="A109" s="6">
        <v>29921</v>
      </c>
      <c r="B109">
        <v>48.724229999999999</v>
      </c>
    </row>
    <row r="110" spans="1:2" x14ac:dyDescent="0.3">
      <c r="A110" s="6">
        <v>29952</v>
      </c>
      <c r="B110">
        <v>48.50826</v>
      </c>
    </row>
    <row r="111" spans="1:2" x14ac:dyDescent="0.3">
      <c r="A111" s="6">
        <v>29983</v>
      </c>
      <c r="B111">
        <v>48.707389999999997</v>
      </c>
    </row>
    <row r="112" spans="1:2" x14ac:dyDescent="0.3">
      <c r="A112" s="6">
        <v>30011</v>
      </c>
      <c r="B112">
        <v>48.738370000000003</v>
      </c>
    </row>
    <row r="113" spans="1:2" x14ac:dyDescent="0.3">
      <c r="A113" s="6">
        <v>30042</v>
      </c>
      <c r="B113">
        <v>48.595739999999999</v>
      </c>
    </row>
    <row r="114" spans="1:2" x14ac:dyDescent="0.3">
      <c r="A114" s="6">
        <v>30072</v>
      </c>
      <c r="B114">
        <v>48.335929999999998</v>
      </c>
    </row>
    <row r="115" spans="1:2" x14ac:dyDescent="0.3">
      <c r="A115" s="6">
        <v>30103</v>
      </c>
      <c r="B115">
        <v>48.062019999999997</v>
      </c>
    </row>
    <row r="116" spans="1:2" x14ac:dyDescent="0.3">
      <c r="A116" s="6">
        <v>30133</v>
      </c>
      <c r="B116">
        <v>47.847999999999999</v>
      </c>
    </row>
    <row r="117" spans="1:2" x14ac:dyDescent="0.3">
      <c r="A117" s="6">
        <v>30164</v>
      </c>
      <c r="B117">
        <v>47.622950000000003</v>
      </c>
    </row>
    <row r="118" spans="1:2" x14ac:dyDescent="0.3">
      <c r="A118" s="6">
        <v>30195</v>
      </c>
      <c r="B118">
        <v>47.736429999999999</v>
      </c>
    </row>
    <row r="119" spans="1:2" x14ac:dyDescent="0.3">
      <c r="A119" s="6">
        <v>30225</v>
      </c>
      <c r="B119">
        <v>47.084099999999999</v>
      </c>
    </row>
    <row r="120" spans="1:2" x14ac:dyDescent="0.3">
      <c r="A120" s="6">
        <v>30256</v>
      </c>
      <c r="B120">
        <v>47.00177</v>
      </c>
    </row>
    <row r="121" spans="1:2" x14ac:dyDescent="0.3">
      <c r="A121" s="6">
        <v>30286</v>
      </c>
      <c r="B121">
        <v>46.831600000000002</v>
      </c>
    </row>
    <row r="122" spans="1:2" x14ac:dyDescent="0.3">
      <c r="A122" s="6">
        <v>30317</v>
      </c>
      <c r="B122">
        <v>47.397150000000003</v>
      </c>
    </row>
    <row r="123" spans="1:2" x14ac:dyDescent="0.3">
      <c r="A123" s="6">
        <v>30348</v>
      </c>
      <c r="B123">
        <v>47.122320000000002</v>
      </c>
    </row>
    <row r="124" spans="1:2" x14ac:dyDescent="0.3">
      <c r="A124" s="6">
        <v>30376</v>
      </c>
      <c r="B124">
        <v>47.46125</v>
      </c>
    </row>
    <row r="125" spans="1:2" x14ac:dyDescent="0.3">
      <c r="A125" s="6">
        <v>30407</v>
      </c>
      <c r="B125">
        <v>47.795279999999998</v>
      </c>
    </row>
    <row r="126" spans="1:2" x14ac:dyDescent="0.3">
      <c r="A126" s="6">
        <v>30437</v>
      </c>
      <c r="B126">
        <v>47.956159999999997</v>
      </c>
    </row>
    <row r="127" spans="1:2" x14ac:dyDescent="0.3">
      <c r="A127" s="6">
        <v>30468</v>
      </c>
      <c r="B127">
        <v>48.25271</v>
      </c>
    </row>
    <row r="128" spans="1:2" x14ac:dyDescent="0.3">
      <c r="A128" s="6">
        <v>30498</v>
      </c>
      <c r="B128">
        <v>48.384399999999999</v>
      </c>
    </row>
    <row r="129" spans="1:2" x14ac:dyDescent="0.3">
      <c r="A129" s="6">
        <v>30529</v>
      </c>
      <c r="B129">
        <v>48.852400000000003</v>
      </c>
    </row>
    <row r="130" spans="1:2" x14ac:dyDescent="0.3">
      <c r="A130" s="6">
        <v>30560</v>
      </c>
      <c r="B130">
        <v>49.355849999999997</v>
      </c>
    </row>
    <row r="131" spans="1:2" x14ac:dyDescent="0.3">
      <c r="A131" s="6">
        <v>30590</v>
      </c>
      <c r="B131">
        <v>49.540480000000002</v>
      </c>
    </row>
    <row r="132" spans="1:2" x14ac:dyDescent="0.3">
      <c r="A132" s="6">
        <v>30621</v>
      </c>
      <c r="B132">
        <v>49.890920000000001</v>
      </c>
    </row>
    <row r="133" spans="1:2" x14ac:dyDescent="0.3">
      <c r="A133" s="6">
        <v>30651</v>
      </c>
      <c r="B133">
        <v>50.2986</v>
      </c>
    </row>
    <row r="134" spans="1:2" x14ac:dyDescent="0.3">
      <c r="A134" s="6">
        <v>30682</v>
      </c>
      <c r="B134">
        <v>50.739400000000003</v>
      </c>
    </row>
    <row r="135" spans="1:2" x14ac:dyDescent="0.3">
      <c r="A135" s="6">
        <v>30713</v>
      </c>
      <c r="B135">
        <v>51.004759999999997</v>
      </c>
    </row>
    <row r="136" spans="1:2" x14ac:dyDescent="0.3">
      <c r="A136" s="6">
        <v>30742</v>
      </c>
      <c r="B136">
        <v>50.919649999999997</v>
      </c>
    </row>
    <row r="137" spans="1:2" x14ac:dyDescent="0.3">
      <c r="A137" s="6">
        <v>30773</v>
      </c>
      <c r="B137">
        <v>50.998869999999997</v>
      </c>
    </row>
    <row r="138" spans="1:2" x14ac:dyDescent="0.3">
      <c r="A138" s="6">
        <v>30803</v>
      </c>
      <c r="B138">
        <v>51.621510000000001</v>
      </c>
    </row>
    <row r="139" spans="1:2" x14ac:dyDescent="0.3">
      <c r="A139" s="6">
        <v>30834</v>
      </c>
      <c r="B139">
        <v>51.330829999999999</v>
      </c>
    </row>
    <row r="140" spans="1:2" x14ac:dyDescent="0.3">
      <c r="A140" s="6">
        <v>30864</v>
      </c>
      <c r="B140">
        <v>51.912140000000001</v>
      </c>
    </row>
    <row r="141" spans="1:2" x14ac:dyDescent="0.3">
      <c r="A141" s="6">
        <v>30895</v>
      </c>
      <c r="B141">
        <v>52.300179999999997</v>
      </c>
    </row>
    <row r="142" spans="1:2" x14ac:dyDescent="0.3">
      <c r="A142" s="6">
        <v>30926</v>
      </c>
      <c r="B142">
        <v>52.22195</v>
      </c>
    </row>
    <row r="143" spans="1:2" x14ac:dyDescent="0.3">
      <c r="A143" s="6">
        <v>30956</v>
      </c>
      <c r="B143">
        <v>52.347999999999999</v>
      </c>
    </row>
    <row r="144" spans="1:2" x14ac:dyDescent="0.3">
      <c r="A144" s="6">
        <v>30987</v>
      </c>
      <c r="B144">
        <v>52.42436</v>
      </c>
    </row>
    <row r="145" spans="1:2" x14ac:dyDescent="0.3">
      <c r="A145" s="6">
        <v>31017</v>
      </c>
      <c r="B145">
        <v>52.719349999999999</v>
      </c>
    </row>
    <row r="146" spans="1:2" x14ac:dyDescent="0.3">
      <c r="A146" s="6">
        <v>31048</v>
      </c>
      <c r="B146">
        <v>52.844009999999997</v>
      </c>
    </row>
    <row r="147" spans="1:2" x14ac:dyDescent="0.3">
      <c r="A147" s="6">
        <v>31079</v>
      </c>
      <c r="B147">
        <v>53.0092</v>
      </c>
    </row>
    <row r="148" spans="1:2" x14ac:dyDescent="0.3">
      <c r="A148" s="6">
        <v>31107</v>
      </c>
      <c r="B148">
        <v>53.283329999999999</v>
      </c>
    </row>
    <row r="149" spans="1:2" x14ac:dyDescent="0.3">
      <c r="A149" s="6">
        <v>31138</v>
      </c>
      <c r="B149">
        <v>53.098439999999997</v>
      </c>
    </row>
    <row r="150" spans="1:2" x14ac:dyDescent="0.3">
      <c r="A150" s="6">
        <v>31168</v>
      </c>
      <c r="B150">
        <v>53.583889999999997</v>
      </c>
    </row>
    <row r="151" spans="1:2" x14ac:dyDescent="0.3">
      <c r="A151" s="6">
        <v>31199</v>
      </c>
      <c r="B151">
        <v>53.542560000000002</v>
      </c>
    </row>
    <row r="152" spans="1:2" x14ac:dyDescent="0.3">
      <c r="A152" s="6">
        <v>31229</v>
      </c>
      <c r="B152">
        <v>53.595880000000001</v>
      </c>
    </row>
    <row r="153" spans="1:2" x14ac:dyDescent="0.3">
      <c r="A153" s="6">
        <v>31260</v>
      </c>
      <c r="B153">
        <v>53.683480000000003</v>
      </c>
    </row>
    <row r="154" spans="1:2" x14ac:dyDescent="0.3">
      <c r="A154" s="6">
        <v>31291</v>
      </c>
      <c r="B154">
        <v>53.77346</v>
      </c>
    </row>
    <row r="155" spans="1:2" x14ac:dyDescent="0.3">
      <c r="A155" s="6">
        <v>31321</v>
      </c>
      <c r="B155">
        <v>53.881509999999999</v>
      </c>
    </row>
    <row r="156" spans="1:2" x14ac:dyDescent="0.3">
      <c r="A156" s="6">
        <v>31352</v>
      </c>
      <c r="B156">
        <v>54.198779999999999</v>
      </c>
    </row>
    <row r="157" spans="1:2" x14ac:dyDescent="0.3">
      <c r="A157" s="6">
        <v>31382</v>
      </c>
      <c r="B157">
        <v>54.096069999999997</v>
      </c>
    </row>
    <row r="158" spans="1:2" x14ac:dyDescent="0.3">
      <c r="A158" s="6">
        <v>31413</v>
      </c>
      <c r="B158">
        <v>54.409689999999998</v>
      </c>
    </row>
    <row r="159" spans="1:2" x14ac:dyDescent="0.3">
      <c r="A159" s="6">
        <v>31444</v>
      </c>
      <c r="B159">
        <v>54.23668</v>
      </c>
    </row>
    <row r="160" spans="1:2" x14ac:dyDescent="0.3">
      <c r="A160" s="6">
        <v>31472</v>
      </c>
      <c r="B160">
        <v>54.149360000000001</v>
      </c>
    </row>
    <row r="161" spans="1:2" x14ac:dyDescent="0.3">
      <c r="A161" s="6">
        <v>31503</v>
      </c>
      <c r="B161">
        <v>54.473750000000003</v>
      </c>
    </row>
    <row r="162" spans="1:2" x14ac:dyDescent="0.3">
      <c r="A162" s="6">
        <v>31533</v>
      </c>
      <c r="B162">
        <v>54.132719999999999</v>
      </c>
    </row>
    <row r="163" spans="1:2" x14ac:dyDescent="0.3">
      <c r="A163" s="6">
        <v>31564</v>
      </c>
      <c r="B163">
        <v>54.4163</v>
      </c>
    </row>
    <row r="164" spans="1:2" x14ac:dyDescent="0.3">
      <c r="A164" s="6">
        <v>31594</v>
      </c>
      <c r="B164">
        <v>54.712130000000002</v>
      </c>
    </row>
    <row r="165" spans="1:2" x14ac:dyDescent="0.3">
      <c r="A165" s="6">
        <v>31625</v>
      </c>
      <c r="B165">
        <v>54.431100000000001</v>
      </c>
    </row>
    <row r="166" spans="1:2" x14ac:dyDescent="0.3">
      <c r="A166" s="6">
        <v>31656</v>
      </c>
      <c r="B166">
        <v>54.88353</v>
      </c>
    </row>
    <row r="167" spans="1:2" x14ac:dyDescent="0.3">
      <c r="A167" s="6">
        <v>31686</v>
      </c>
      <c r="B167">
        <v>55.022260000000003</v>
      </c>
    </row>
    <row r="168" spans="1:2" x14ac:dyDescent="0.3">
      <c r="A168" s="6">
        <v>31717</v>
      </c>
      <c r="B168">
        <v>54.996259999999999</v>
      </c>
    </row>
    <row r="169" spans="1:2" x14ac:dyDescent="0.3">
      <c r="A169" s="6">
        <v>31747</v>
      </c>
      <c r="B169">
        <v>55.36692</v>
      </c>
    </row>
    <row r="170" spans="1:2" x14ac:dyDescent="0.3">
      <c r="A170" s="6">
        <v>31778</v>
      </c>
      <c r="B170">
        <v>54.7378</v>
      </c>
    </row>
    <row r="171" spans="1:2" x14ac:dyDescent="0.3">
      <c r="A171" s="6">
        <v>31809</v>
      </c>
      <c r="B171">
        <v>55.975000000000001</v>
      </c>
    </row>
    <row r="172" spans="1:2" x14ac:dyDescent="0.3">
      <c r="A172" s="6">
        <v>31837</v>
      </c>
      <c r="B172">
        <v>55.844900000000003</v>
      </c>
    </row>
    <row r="173" spans="1:2" x14ac:dyDescent="0.3">
      <c r="A173" s="6">
        <v>31868</v>
      </c>
      <c r="B173">
        <v>56.161839999999998</v>
      </c>
    </row>
    <row r="174" spans="1:2" x14ac:dyDescent="0.3">
      <c r="A174" s="6">
        <v>31898</v>
      </c>
      <c r="B174">
        <v>56.404899999999998</v>
      </c>
    </row>
    <row r="175" spans="1:2" x14ac:dyDescent="0.3">
      <c r="A175" s="6">
        <v>31929</v>
      </c>
      <c r="B175">
        <v>56.569569999999999</v>
      </c>
    </row>
    <row r="176" spans="1:2" x14ac:dyDescent="0.3">
      <c r="A176" s="6">
        <v>31959</v>
      </c>
      <c r="B176">
        <v>56.704039999999999</v>
      </c>
    </row>
    <row r="177" spans="1:2" x14ac:dyDescent="0.3">
      <c r="A177" s="6">
        <v>31990</v>
      </c>
      <c r="B177">
        <v>56.920569999999998</v>
      </c>
    </row>
    <row r="178" spans="1:2" x14ac:dyDescent="0.3">
      <c r="A178" s="6">
        <v>32021</v>
      </c>
      <c r="B178">
        <v>57.321739999999998</v>
      </c>
    </row>
    <row r="179" spans="1:2" x14ac:dyDescent="0.3">
      <c r="A179" s="6">
        <v>32051</v>
      </c>
      <c r="B179">
        <v>58.016030000000001</v>
      </c>
    </row>
    <row r="180" spans="1:2" x14ac:dyDescent="0.3">
      <c r="A180" s="6">
        <v>32082</v>
      </c>
      <c r="B180">
        <v>58.333440000000003</v>
      </c>
    </row>
    <row r="181" spans="1:2" x14ac:dyDescent="0.3">
      <c r="A181" s="6">
        <v>32112</v>
      </c>
      <c r="B181">
        <v>58.501609999999999</v>
      </c>
    </row>
    <row r="182" spans="1:2" x14ac:dyDescent="0.3">
      <c r="A182" s="6">
        <v>32143</v>
      </c>
      <c r="B182">
        <v>58.993429999999996</v>
      </c>
    </row>
    <row r="183" spans="1:2" x14ac:dyDescent="0.3">
      <c r="A183" s="6">
        <v>32174</v>
      </c>
      <c r="B183">
        <v>59.251939999999998</v>
      </c>
    </row>
    <row r="184" spans="1:2" x14ac:dyDescent="0.3">
      <c r="A184" s="6">
        <v>32203</v>
      </c>
      <c r="B184">
        <v>59.396830000000001</v>
      </c>
    </row>
    <row r="185" spans="1:2" x14ac:dyDescent="0.3">
      <c r="A185" s="6">
        <v>32234</v>
      </c>
      <c r="B185">
        <v>59.494579999999999</v>
      </c>
    </row>
    <row r="186" spans="1:2" x14ac:dyDescent="0.3">
      <c r="A186" s="6">
        <v>32264</v>
      </c>
      <c r="B186">
        <v>59.54889</v>
      </c>
    </row>
    <row r="187" spans="1:2" x14ac:dyDescent="0.3">
      <c r="A187" s="6">
        <v>32295</v>
      </c>
      <c r="B187">
        <v>59.885019999999997</v>
      </c>
    </row>
    <row r="188" spans="1:2" x14ac:dyDescent="0.3">
      <c r="A188" s="6">
        <v>32325</v>
      </c>
      <c r="B188">
        <v>59.770510000000002</v>
      </c>
    </row>
    <row r="189" spans="1:2" x14ac:dyDescent="0.3">
      <c r="A189" s="6">
        <v>32356</v>
      </c>
      <c r="B189">
        <v>60.24456</v>
      </c>
    </row>
    <row r="190" spans="1:2" x14ac:dyDescent="0.3">
      <c r="A190" s="6">
        <v>32387</v>
      </c>
      <c r="B190">
        <v>60.490200000000002</v>
      </c>
    </row>
    <row r="191" spans="1:2" x14ac:dyDescent="0.3">
      <c r="A191" s="6">
        <v>32417</v>
      </c>
      <c r="B191">
        <v>60.498629999999999</v>
      </c>
    </row>
    <row r="192" spans="1:2" x14ac:dyDescent="0.3">
      <c r="A192" s="6">
        <v>32448</v>
      </c>
      <c r="B192">
        <v>60.89434</v>
      </c>
    </row>
    <row r="193" spans="1:2" x14ac:dyDescent="0.3">
      <c r="A193" s="6">
        <v>32478</v>
      </c>
      <c r="B193">
        <v>61.43759</v>
      </c>
    </row>
    <row r="194" spans="1:2" x14ac:dyDescent="0.3">
      <c r="A194" s="6">
        <v>32509</v>
      </c>
      <c r="B194">
        <v>61.430070000000001</v>
      </c>
    </row>
    <row r="195" spans="1:2" x14ac:dyDescent="0.3">
      <c r="A195" s="6">
        <v>32540</v>
      </c>
      <c r="B195">
        <v>61.16666</v>
      </c>
    </row>
    <row r="196" spans="1:2" x14ac:dyDescent="0.3">
      <c r="A196" s="6">
        <v>32568</v>
      </c>
      <c r="B196">
        <v>61.666080000000001</v>
      </c>
    </row>
    <row r="197" spans="1:2" x14ac:dyDescent="0.3">
      <c r="A197" s="6">
        <v>32599</v>
      </c>
      <c r="B197">
        <v>62.058599999999998</v>
      </c>
    </row>
    <row r="198" spans="1:2" x14ac:dyDescent="0.3">
      <c r="A198" s="6">
        <v>32629</v>
      </c>
      <c r="B198">
        <v>61.599159999999998</v>
      </c>
    </row>
    <row r="199" spans="1:2" x14ac:dyDescent="0.3">
      <c r="A199" s="6">
        <v>32660</v>
      </c>
      <c r="B199">
        <v>62.248100000000001</v>
      </c>
    </row>
    <row r="200" spans="1:2" x14ac:dyDescent="0.3">
      <c r="A200" s="6">
        <v>32690</v>
      </c>
      <c r="B200">
        <v>61.864139999999999</v>
      </c>
    </row>
    <row r="201" spans="1:2" x14ac:dyDescent="0.3">
      <c r="A201" s="6">
        <v>32721</v>
      </c>
      <c r="B201">
        <v>62.127679999999998</v>
      </c>
    </row>
    <row r="202" spans="1:2" x14ac:dyDescent="0.3">
      <c r="A202" s="6">
        <v>32752</v>
      </c>
      <c r="B202">
        <v>62.092080000000003</v>
      </c>
    </row>
    <row r="203" spans="1:2" x14ac:dyDescent="0.3">
      <c r="A203" s="6">
        <v>32782</v>
      </c>
      <c r="B203">
        <v>62.005710000000001</v>
      </c>
    </row>
    <row r="204" spans="1:2" x14ac:dyDescent="0.3">
      <c r="A204" s="6">
        <v>32813</v>
      </c>
      <c r="B204">
        <v>62.286499999999997</v>
      </c>
    </row>
    <row r="205" spans="1:2" x14ac:dyDescent="0.3">
      <c r="A205" s="6">
        <v>32843</v>
      </c>
      <c r="B205">
        <v>62.767719999999997</v>
      </c>
    </row>
    <row r="206" spans="1:2" x14ac:dyDescent="0.3">
      <c r="A206" s="6">
        <v>32874</v>
      </c>
      <c r="B206">
        <v>62.518689999999999</v>
      </c>
    </row>
    <row r="207" spans="1:2" x14ac:dyDescent="0.3">
      <c r="A207" s="6">
        <v>32905</v>
      </c>
      <c r="B207">
        <v>62.772950000000002</v>
      </c>
    </row>
    <row r="208" spans="1:2" x14ac:dyDescent="0.3">
      <c r="A208" s="6">
        <v>32933</v>
      </c>
      <c r="B208">
        <v>63.038029999999999</v>
      </c>
    </row>
    <row r="209" spans="1:2" x14ac:dyDescent="0.3">
      <c r="A209" s="6">
        <v>32964</v>
      </c>
      <c r="B209">
        <v>62.392319999999998</v>
      </c>
    </row>
    <row r="210" spans="1:2" x14ac:dyDescent="0.3">
      <c r="A210" s="6">
        <v>32994</v>
      </c>
      <c r="B210">
        <v>63.092370000000003</v>
      </c>
    </row>
    <row r="211" spans="1:2" x14ac:dyDescent="0.3">
      <c r="A211" s="6">
        <v>33025</v>
      </c>
      <c r="B211">
        <v>63.31662</v>
      </c>
    </row>
    <row r="212" spans="1:2" x14ac:dyDescent="0.3">
      <c r="A212" s="6">
        <v>33055</v>
      </c>
      <c r="B212">
        <v>63.307160000000003</v>
      </c>
    </row>
    <row r="213" spans="1:2" x14ac:dyDescent="0.3">
      <c r="A213" s="6">
        <v>33086</v>
      </c>
      <c r="B213">
        <v>63.65352</v>
      </c>
    </row>
    <row r="214" spans="1:2" x14ac:dyDescent="0.3">
      <c r="A214" s="6">
        <v>33117</v>
      </c>
      <c r="B214">
        <v>63.781280000000002</v>
      </c>
    </row>
    <row r="215" spans="1:2" x14ac:dyDescent="0.3">
      <c r="A215" s="6">
        <v>33147</v>
      </c>
      <c r="B215">
        <v>63.738419999999998</v>
      </c>
    </row>
    <row r="216" spans="1:2" x14ac:dyDescent="0.3">
      <c r="A216" s="6">
        <v>33178</v>
      </c>
      <c r="B216">
        <v>63.43197</v>
      </c>
    </row>
    <row r="217" spans="1:2" x14ac:dyDescent="0.3">
      <c r="A217" s="6">
        <v>33208</v>
      </c>
      <c r="B217">
        <v>63.300690000000003</v>
      </c>
    </row>
    <row r="218" spans="1:2" x14ac:dyDescent="0.3">
      <c r="A218" s="6">
        <v>33239</v>
      </c>
      <c r="B218">
        <v>63.428980000000003</v>
      </c>
    </row>
    <row r="219" spans="1:2" x14ac:dyDescent="0.3">
      <c r="A219" s="6">
        <v>33270</v>
      </c>
      <c r="B219">
        <v>62.983730000000001</v>
      </c>
    </row>
    <row r="220" spans="1:2" x14ac:dyDescent="0.3">
      <c r="A220" s="6">
        <v>33298</v>
      </c>
      <c r="B220">
        <v>62.733409999999999</v>
      </c>
    </row>
    <row r="221" spans="1:2" x14ac:dyDescent="0.3">
      <c r="A221" s="6">
        <v>33329</v>
      </c>
      <c r="B221">
        <v>63.189390000000003</v>
      </c>
    </row>
    <row r="222" spans="1:2" x14ac:dyDescent="0.3">
      <c r="A222" s="6">
        <v>33359</v>
      </c>
      <c r="B222">
        <v>63.47475</v>
      </c>
    </row>
    <row r="223" spans="1:2" x14ac:dyDescent="0.3">
      <c r="A223" s="6">
        <v>33390</v>
      </c>
      <c r="B223">
        <v>63.57452</v>
      </c>
    </row>
    <row r="224" spans="1:2" x14ac:dyDescent="0.3">
      <c r="A224" s="6">
        <v>33420</v>
      </c>
      <c r="B224">
        <v>63.656730000000003</v>
      </c>
    </row>
    <row r="225" spans="1:2" x14ac:dyDescent="0.3">
      <c r="A225" s="6">
        <v>33451</v>
      </c>
      <c r="B225">
        <v>63.62811</v>
      </c>
    </row>
    <row r="226" spans="1:2" x14ac:dyDescent="0.3">
      <c r="A226" s="6">
        <v>33482</v>
      </c>
      <c r="B226">
        <v>63.817039999999999</v>
      </c>
    </row>
    <row r="227" spans="1:2" x14ac:dyDescent="0.3">
      <c r="A227" s="6">
        <v>33512</v>
      </c>
      <c r="B227">
        <v>63.996630000000003</v>
      </c>
    </row>
    <row r="228" spans="1:2" x14ac:dyDescent="0.3">
      <c r="A228" s="6">
        <v>33543</v>
      </c>
      <c r="B228">
        <v>64.01737</v>
      </c>
    </row>
    <row r="229" spans="1:2" x14ac:dyDescent="0.3">
      <c r="A229" s="6">
        <v>33573</v>
      </c>
      <c r="B229">
        <v>63.506169999999997</v>
      </c>
    </row>
    <row r="230" spans="1:2" x14ac:dyDescent="0.3">
      <c r="A230" s="6">
        <v>33604</v>
      </c>
      <c r="B230">
        <v>63.777470000000001</v>
      </c>
    </row>
    <row r="231" spans="1:2" x14ac:dyDescent="0.3">
      <c r="A231" s="6">
        <v>33635</v>
      </c>
      <c r="B231">
        <v>64.219200000000001</v>
      </c>
    </row>
    <row r="232" spans="1:2" x14ac:dyDescent="0.3">
      <c r="A232" s="6">
        <v>33664</v>
      </c>
      <c r="B232">
        <v>64.160769999999999</v>
      </c>
    </row>
    <row r="233" spans="1:2" x14ac:dyDescent="0.3">
      <c r="A233" s="6">
        <v>33695</v>
      </c>
      <c r="B233">
        <v>64.293139999999994</v>
      </c>
    </row>
    <row r="234" spans="1:2" x14ac:dyDescent="0.3">
      <c r="A234" s="6">
        <v>33725</v>
      </c>
      <c r="B234">
        <v>64.102890000000002</v>
      </c>
    </row>
    <row r="235" spans="1:2" x14ac:dyDescent="0.3">
      <c r="A235" s="6">
        <v>33756</v>
      </c>
      <c r="B235">
        <v>64.191689999999994</v>
      </c>
    </row>
    <row r="236" spans="1:2" x14ac:dyDescent="0.3">
      <c r="A236" s="6">
        <v>33786</v>
      </c>
      <c r="B236">
        <v>64.492429999999999</v>
      </c>
    </row>
    <row r="237" spans="1:2" x14ac:dyDescent="0.3">
      <c r="A237" s="6">
        <v>33817</v>
      </c>
      <c r="B237">
        <v>64.070449999999994</v>
      </c>
    </row>
    <row r="238" spans="1:2" x14ac:dyDescent="0.3">
      <c r="A238" s="6">
        <v>33848</v>
      </c>
      <c r="B238">
        <v>64.415989999999994</v>
      </c>
    </row>
    <row r="239" spans="1:2" x14ac:dyDescent="0.3">
      <c r="A239" s="6">
        <v>33878</v>
      </c>
      <c r="B239">
        <v>64.52534</v>
      </c>
    </row>
    <row r="240" spans="1:2" x14ac:dyDescent="0.3">
      <c r="A240" s="6">
        <v>33909</v>
      </c>
      <c r="B240">
        <v>64.485429999999994</v>
      </c>
    </row>
    <row r="241" spans="1:2" x14ac:dyDescent="0.3">
      <c r="A241" s="6">
        <v>33939</v>
      </c>
      <c r="B241">
        <v>64.116140000000001</v>
      </c>
    </row>
    <row r="242" spans="1:2" x14ac:dyDescent="0.3">
      <c r="A242" s="6">
        <v>33970</v>
      </c>
      <c r="B242">
        <v>64.612930000000006</v>
      </c>
    </row>
    <row r="243" spans="1:2" x14ac:dyDescent="0.3">
      <c r="A243" s="6">
        <v>34001</v>
      </c>
      <c r="B243">
        <v>65.0715</v>
      </c>
    </row>
    <row r="244" spans="1:2" x14ac:dyDescent="0.3">
      <c r="A244" s="6">
        <v>34029</v>
      </c>
      <c r="B244">
        <v>65.014880000000005</v>
      </c>
    </row>
    <row r="245" spans="1:2" x14ac:dyDescent="0.3">
      <c r="A245" s="6">
        <v>34060</v>
      </c>
      <c r="B245">
        <v>65.199529999999996</v>
      </c>
    </row>
    <row r="246" spans="1:2" x14ac:dyDescent="0.3">
      <c r="A246" s="6">
        <v>34090</v>
      </c>
      <c r="B246">
        <v>65.387119999999996</v>
      </c>
    </row>
    <row r="247" spans="1:2" x14ac:dyDescent="0.3">
      <c r="A247" s="6">
        <v>34121</v>
      </c>
      <c r="B247">
        <v>65.157420000000002</v>
      </c>
    </row>
    <row r="248" spans="1:2" x14ac:dyDescent="0.3">
      <c r="A248" s="6">
        <v>34151</v>
      </c>
      <c r="B248">
        <v>65.166439999999994</v>
      </c>
    </row>
    <row r="249" spans="1:2" x14ac:dyDescent="0.3">
      <c r="A249" s="6">
        <v>34182</v>
      </c>
      <c r="B249">
        <v>65.088549999999998</v>
      </c>
    </row>
    <row r="250" spans="1:2" x14ac:dyDescent="0.3">
      <c r="A250" s="6">
        <v>34213</v>
      </c>
      <c r="B250">
        <v>65.330889999999997</v>
      </c>
    </row>
    <row r="251" spans="1:2" x14ac:dyDescent="0.3">
      <c r="A251" s="6">
        <v>34243</v>
      </c>
      <c r="B251">
        <v>65.333449999999999</v>
      </c>
    </row>
    <row r="252" spans="1:2" x14ac:dyDescent="0.3">
      <c r="A252" s="6">
        <v>34274</v>
      </c>
      <c r="B252">
        <v>65.527630000000002</v>
      </c>
    </row>
    <row r="253" spans="1:2" x14ac:dyDescent="0.3">
      <c r="A253" s="6">
        <v>34304</v>
      </c>
      <c r="B253">
        <v>65.910409999999999</v>
      </c>
    </row>
    <row r="254" spans="1:2" x14ac:dyDescent="0.3">
      <c r="A254" s="6">
        <v>34335</v>
      </c>
      <c r="B254">
        <v>65.884119999999996</v>
      </c>
    </row>
    <row r="255" spans="1:2" x14ac:dyDescent="0.3">
      <c r="A255" s="6">
        <v>34366</v>
      </c>
      <c r="B255">
        <v>66.101510000000005</v>
      </c>
    </row>
    <row r="256" spans="1:2" x14ac:dyDescent="0.3">
      <c r="A256" s="6">
        <v>34394</v>
      </c>
      <c r="B256">
        <v>66.620170000000002</v>
      </c>
    </row>
    <row r="257" spans="1:2" x14ac:dyDescent="0.3">
      <c r="A257" s="6">
        <v>34425</v>
      </c>
      <c r="B257">
        <v>67.051519999999996</v>
      </c>
    </row>
    <row r="258" spans="1:2" x14ac:dyDescent="0.3">
      <c r="A258" s="6">
        <v>34455</v>
      </c>
      <c r="B258">
        <v>67.399140000000003</v>
      </c>
    </row>
    <row r="259" spans="1:2" x14ac:dyDescent="0.3">
      <c r="A259" s="6">
        <v>34486</v>
      </c>
      <c r="B259">
        <v>67.903859999999995</v>
      </c>
    </row>
    <row r="260" spans="1:2" x14ac:dyDescent="0.3">
      <c r="A260" s="6">
        <v>34516</v>
      </c>
      <c r="B260">
        <v>68.061660000000003</v>
      </c>
    </row>
    <row r="261" spans="1:2" x14ac:dyDescent="0.3">
      <c r="A261" s="6">
        <v>34547</v>
      </c>
      <c r="B261">
        <v>68.771000000000001</v>
      </c>
    </row>
    <row r="262" spans="1:2" x14ac:dyDescent="0.3">
      <c r="A262" s="6">
        <v>34578</v>
      </c>
      <c r="B262">
        <v>69.021960000000007</v>
      </c>
    </row>
    <row r="263" spans="1:2" x14ac:dyDescent="0.3">
      <c r="A263" s="6">
        <v>34608</v>
      </c>
      <c r="B263">
        <v>69.534499999999994</v>
      </c>
    </row>
    <row r="264" spans="1:2" x14ac:dyDescent="0.3">
      <c r="A264" s="6">
        <v>34639</v>
      </c>
      <c r="B264">
        <v>70.139189999999999</v>
      </c>
    </row>
    <row r="265" spans="1:2" x14ac:dyDescent="0.3">
      <c r="A265" s="6">
        <v>34669</v>
      </c>
      <c r="B265">
        <v>70.929060000000007</v>
      </c>
    </row>
    <row r="266" spans="1:2" x14ac:dyDescent="0.3">
      <c r="A266" s="6">
        <v>34700</v>
      </c>
      <c r="B266">
        <v>70.683120000000002</v>
      </c>
    </row>
    <row r="267" spans="1:2" x14ac:dyDescent="0.3">
      <c r="A267" s="6">
        <v>34731</v>
      </c>
      <c r="B267">
        <v>70.823220000000006</v>
      </c>
    </row>
    <row r="268" spans="1:2" x14ac:dyDescent="0.3">
      <c r="A268" s="6">
        <v>34759</v>
      </c>
      <c r="B268">
        <v>70.779039999999995</v>
      </c>
    </row>
    <row r="269" spans="1:2" x14ac:dyDescent="0.3">
      <c r="A269" s="6">
        <v>34790</v>
      </c>
      <c r="B269">
        <v>71.098240000000004</v>
      </c>
    </row>
    <row r="270" spans="1:2" x14ac:dyDescent="0.3">
      <c r="A270" s="6">
        <v>34820</v>
      </c>
      <c r="B270">
        <v>70.819339999999997</v>
      </c>
    </row>
    <row r="271" spans="1:2" x14ac:dyDescent="0.3">
      <c r="A271" s="6">
        <v>34851</v>
      </c>
      <c r="B271">
        <v>71.170810000000003</v>
      </c>
    </row>
    <row r="272" spans="1:2" x14ac:dyDescent="0.3">
      <c r="A272" s="6">
        <v>34881</v>
      </c>
      <c r="B272">
        <v>71.090500000000006</v>
      </c>
    </row>
    <row r="273" spans="1:2" x14ac:dyDescent="0.3">
      <c r="A273" s="6">
        <v>34912</v>
      </c>
      <c r="B273">
        <v>71.538480000000007</v>
      </c>
    </row>
    <row r="274" spans="1:2" x14ac:dyDescent="0.3">
      <c r="A274" s="6">
        <v>34943</v>
      </c>
      <c r="B274">
        <v>71.54795</v>
      </c>
    </row>
    <row r="275" spans="1:2" x14ac:dyDescent="0.3">
      <c r="A275" s="6">
        <v>34973</v>
      </c>
      <c r="B275">
        <v>71.546220000000005</v>
      </c>
    </row>
    <row r="276" spans="1:2" x14ac:dyDescent="0.3">
      <c r="A276" s="6">
        <v>35004</v>
      </c>
      <c r="B276">
        <v>71.914919999999995</v>
      </c>
    </row>
    <row r="277" spans="1:2" x14ac:dyDescent="0.3">
      <c r="A277" s="6">
        <v>35034</v>
      </c>
      <c r="B277">
        <v>72.477369999999993</v>
      </c>
    </row>
    <row r="278" spans="1:2" x14ac:dyDescent="0.3">
      <c r="A278" s="6">
        <v>35065</v>
      </c>
      <c r="B278">
        <v>72.337040000000002</v>
      </c>
    </row>
    <row r="279" spans="1:2" x14ac:dyDescent="0.3">
      <c r="A279" s="6">
        <v>35096</v>
      </c>
      <c r="B279">
        <v>72.316019999999995</v>
      </c>
    </row>
    <row r="280" spans="1:2" x14ac:dyDescent="0.3">
      <c r="A280" s="6">
        <v>35125</v>
      </c>
      <c r="B280">
        <v>72.677149999999997</v>
      </c>
    </row>
    <row r="281" spans="1:2" x14ac:dyDescent="0.3">
      <c r="A281" s="6">
        <v>35156</v>
      </c>
      <c r="B281">
        <v>72.969549999999998</v>
      </c>
    </row>
    <row r="282" spans="1:2" x14ac:dyDescent="0.3">
      <c r="A282" s="6">
        <v>35186</v>
      </c>
      <c r="B282">
        <v>73.454689999999999</v>
      </c>
    </row>
    <row r="283" spans="1:2" x14ac:dyDescent="0.3">
      <c r="A283" s="6">
        <v>35217</v>
      </c>
      <c r="B283">
        <v>73.561549999999997</v>
      </c>
    </row>
    <row r="284" spans="1:2" x14ac:dyDescent="0.3">
      <c r="A284" s="6">
        <v>35247</v>
      </c>
      <c r="B284">
        <v>73.791219999999996</v>
      </c>
    </row>
    <row r="285" spans="1:2" x14ac:dyDescent="0.3">
      <c r="A285" s="6">
        <v>35278</v>
      </c>
      <c r="B285">
        <v>74.097949999999997</v>
      </c>
    </row>
    <row r="286" spans="1:2" x14ac:dyDescent="0.3">
      <c r="A286" s="6">
        <v>35309</v>
      </c>
      <c r="B286">
        <v>74.469319999999996</v>
      </c>
    </row>
    <row r="287" spans="1:2" x14ac:dyDescent="0.3">
      <c r="A287" s="6">
        <v>35339</v>
      </c>
      <c r="B287">
        <v>74.681929999999994</v>
      </c>
    </row>
    <row r="288" spans="1:2" x14ac:dyDescent="0.3">
      <c r="A288" s="6">
        <v>35370</v>
      </c>
      <c r="B288">
        <v>75.021540000000002</v>
      </c>
    </row>
    <row r="289" spans="1:2" x14ac:dyDescent="0.3">
      <c r="A289" s="6">
        <v>35400</v>
      </c>
      <c r="B289">
        <v>75.424189999999996</v>
      </c>
    </row>
    <row r="290" spans="1:2" x14ac:dyDescent="0.3">
      <c r="A290" s="6">
        <v>35431</v>
      </c>
      <c r="B290">
        <v>75.668899999999994</v>
      </c>
    </row>
    <row r="291" spans="1:2" x14ac:dyDescent="0.3">
      <c r="A291" s="6">
        <v>35462</v>
      </c>
      <c r="B291">
        <v>76.092799999999997</v>
      </c>
    </row>
    <row r="292" spans="1:2" x14ac:dyDescent="0.3">
      <c r="A292" s="6">
        <v>35490</v>
      </c>
      <c r="B292">
        <v>76.708240000000004</v>
      </c>
    </row>
    <row r="293" spans="1:2" x14ac:dyDescent="0.3">
      <c r="A293" s="6">
        <v>35521</v>
      </c>
      <c r="B293">
        <v>77.120630000000006</v>
      </c>
    </row>
    <row r="294" spans="1:2" x14ac:dyDescent="0.3">
      <c r="A294" s="6">
        <v>35551</v>
      </c>
      <c r="B294">
        <v>77.291240000000002</v>
      </c>
    </row>
    <row r="295" spans="1:2" x14ac:dyDescent="0.3">
      <c r="A295" s="6">
        <v>35582</v>
      </c>
      <c r="B295">
        <v>77.985669999999999</v>
      </c>
    </row>
    <row r="296" spans="1:2" x14ac:dyDescent="0.3">
      <c r="A296" s="6">
        <v>35612</v>
      </c>
      <c r="B296">
        <v>78.268320000000003</v>
      </c>
    </row>
    <row r="297" spans="1:2" x14ac:dyDescent="0.3">
      <c r="A297" s="6">
        <v>35643</v>
      </c>
      <c r="B297">
        <v>78.614369999999994</v>
      </c>
    </row>
    <row r="298" spans="1:2" x14ac:dyDescent="0.3">
      <c r="A298" s="6">
        <v>35674</v>
      </c>
      <c r="B298">
        <v>79.010069999999999</v>
      </c>
    </row>
    <row r="299" spans="1:2" x14ac:dyDescent="0.3">
      <c r="A299" s="6">
        <v>35704</v>
      </c>
      <c r="B299">
        <v>79.543869999999998</v>
      </c>
    </row>
    <row r="300" spans="1:2" x14ac:dyDescent="0.3">
      <c r="A300" s="6">
        <v>35735</v>
      </c>
      <c r="B300">
        <v>79.424589999999995</v>
      </c>
    </row>
    <row r="301" spans="1:2" x14ac:dyDescent="0.3">
      <c r="A301" s="6">
        <v>35765</v>
      </c>
      <c r="B301">
        <v>79.373779999999996</v>
      </c>
    </row>
    <row r="302" spans="1:2" x14ac:dyDescent="0.3">
      <c r="A302" s="6">
        <v>35796</v>
      </c>
      <c r="B302">
        <v>79.205039999999997</v>
      </c>
    </row>
    <row r="303" spans="1:2" x14ac:dyDescent="0.3">
      <c r="A303" s="6">
        <v>35827</v>
      </c>
      <c r="B303">
        <v>79.827640000000002</v>
      </c>
    </row>
    <row r="304" spans="1:2" x14ac:dyDescent="0.3">
      <c r="A304" s="6">
        <v>35855</v>
      </c>
      <c r="B304">
        <v>79.579729999999998</v>
      </c>
    </row>
    <row r="305" spans="1:2" x14ac:dyDescent="0.3">
      <c r="A305" s="6">
        <v>35886</v>
      </c>
      <c r="B305">
        <v>79.520430000000005</v>
      </c>
    </row>
    <row r="306" spans="1:2" x14ac:dyDescent="0.3">
      <c r="A306" s="6">
        <v>35916</v>
      </c>
      <c r="B306">
        <v>79.713909999999998</v>
      </c>
    </row>
    <row r="307" spans="1:2" x14ac:dyDescent="0.3">
      <c r="A307" s="6">
        <v>35947</v>
      </c>
      <c r="B307">
        <v>79.553420000000003</v>
      </c>
    </row>
    <row r="308" spans="1:2" x14ac:dyDescent="0.3">
      <c r="A308" s="6">
        <v>35977</v>
      </c>
      <c r="B308">
        <v>79.470759999999999</v>
      </c>
    </row>
    <row r="309" spans="1:2" x14ac:dyDescent="0.3">
      <c r="A309" s="6">
        <v>36008</v>
      </c>
      <c r="B309">
        <v>79.742620000000002</v>
      </c>
    </row>
    <row r="310" spans="1:2" x14ac:dyDescent="0.3">
      <c r="A310" s="6">
        <v>36039</v>
      </c>
      <c r="B310">
        <v>79.930279999999996</v>
      </c>
    </row>
    <row r="311" spans="1:2" x14ac:dyDescent="0.3">
      <c r="A311" s="6">
        <v>36069</v>
      </c>
      <c r="B311">
        <v>80.166780000000003</v>
      </c>
    </row>
    <row r="312" spans="1:2" x14ac:dyDescent="0.3">
      <c r="A312" s="6">
        <v>36100</v>
      </c>
      <c r="B312">
        <v>80.297160000000005</v>
      </c>
    </row>
    <row r="313" spans="1:2" x14ac:dyDescent="0.3">
      <c r="A313" s="6">
        <v>36130</v>
      </c>
      <c r="B313">
        <v>80.201239999999999</v>
      </c>
    </row>
    <row r="314" spans="1:2" x14ac:dyDescent="0.3">
      <c r="A314" s="6">
        <v>36161</v>
      </c>
      <c r="B314">
        <v>80.96566</v>
      </c>
    </row>
    <row r="315" spans="1:2" x14ac:dyDescent="0.3">
      <c r="A315" s="6">
        <v>36192</v>
      </c>
      <c r="B315">
        <v>80.499979999999994</v>
      </c>
    </row>
    <row r="316" spans="1:2" x14ac:dyDescent="0.3">
      <c r="A316" s="6">
        <v>36220</v>
      </c>
      <c r="B316">
        <v>81.148219999999995</v>
      </c>
    </row>
    <row r="317" spans="1:2" x14ac:dyDescent="0.3">
      <c r="A317" s="6">
        <v>36251</v>
      </c>
      <c r="B317">
        <v>81.197329999999994</v>
      </c>
    </row>
    <row r="318" spans="1:2" x14ac:dyDescent="0.3">
      <c r="A318" s="6">
        <v>36281</v>
      </c>
      <c r="B318">
        <v>81.951719999999995</v>
      </c>
    </row>
    <row r="319" spans="1:2" x14ac:dyDescent="0.3">
      <c r="A319" s="6">
        <v>36312</v>
      </c>
      <c r="B319">
        <v>82.002560000000003</v>
      </c>
    </row>
    <row r="320" spans="1:2" x14ac:dyDescent="0.3">
      <c r="A320" s="6">
        <v>36342</v>
      </c>
      <c r="B320">
        <v>82.572010000000006</v>
      </c>
    </row>
    <row r="321" spans="1:2" x14ac:dyDescent="0.3">
      <c r="A321" s="6">
        <v>36373</v>
      </c>
      <c r="B321">
        <v>82.928759999999997</v>
      </c>
    </row>
    <row r="322" spans="1:2" x14ac:dyDescent="0.3">
      <c r="A322" s="6">
        <v>36404</v>
      </c>
      <c r="B322">
        <v>83.467060000000004</v>
      </c>
    </row>
    <row r="323" spans="1:2" x14ac:dyDescent="0.3">
      <c r="A323" s="6">
        <v>36434</v>
      </c>
      <c r="B323">
        <v>83.950220000000002</v>
      </c>
    </row>
    <row r="324" spans="1:2" x14ac:dyDescent="0.3">
      <c r="A324" s="6">
        <v>36465</v>
      </c>
      <c r="B324">
        <v>84.743189999999998</v>
      </c>
    </row>
    <row r="325" spans="1:2" x14ac:dyDescent="0.3">
      <c r="A325" s="6">
        <v>36495</v>
      </c>
      <c r="B325">
        <v>85.532560000000004</v>
      </c>
    </row>
    <row r="326" spans="1:2" x14ac:dyDescent="0.3">
      <c r="A326" s="6">
        <v>36526</v>
      </c>
      <c r="B326">
        <v>85.323189999999997</v>
      </c>
    </row>
    <row r="327" spans="1:2" x14ac:dyDescent="0.3">
      <c r="A327" s="6">
        <v>36557</v>
      </c>
      <c r="B327">
        <v>85.634529999999998</v>
      </c>
    </row>
    <row r="328" spans="1:2" x14ac:dyDescent="0.3">
      <c r="A328" s="6">
        <v>36586</v>
      </c>
      <c r="B328">
        <v>86.065070000000006</v>
      </c>
    </row>
    <row r="329" spans="1:2" x14ac:dyDescent="0.3">
      <c r="A329" s="6">
        <v>36617</v>
      </c>
      <c r="B329">
        <v>86.918080000000003</v>
      </c>
    </row>
    <row r="330" spans="1:2" x14ac:dyDescent="0.3">
      <c r="A330" s="6">
        <v>36647</v>
      </c>
      <c r="B330">
        <v>87.355999999999995</v>
      </c>
    </row>
    <row r="331" spans="1:2" x14ac:dyDescent="0.3">
      <c r="A331" s="6">
        <v>36678</v>
      </c>
      <c r="B331">
        <v>87.443349999999995</v>
      </c>
    </row>
    <row r="332" spans="1:2" x14ac:dyDescent="0.3">
      <c r="A332" s="6">
        <v>36708</v>
      </c>
      <c r="B332">
        <v>87.759680000000003</v>
      </c>
    </row>
    <row r="333" spans="1:2" x14ac:dyDescent="0.3">
      <c r="A333" s="6">
        <v>36739</v>
      </c>
      <c r="B333">
        <v>88.185360000000003</v>
      </c>
    </row>
    <row r="334" spans="1:2" x14ac:dyDescent="0.3">
      <c r="A334" s="6">
        <v>36770</v>
      </c>
      <c r="B334">
        <v>87.989270000000005</v>
      </c>
    </row>
    <row r="335" spans="1:2" x14ac:dyDescent="0.3">
      <c r="A335" s="6">
        <v>36800</v>
      </c>
      <c r="B335">
        <v>88.280940000000001</v>
      </c>
    </row>
    <row r="336" spans="1:2" x14ac:dyDescent="0.3">
      <c r="A336" s="6">
        <v>36831</v>
      </c>
      <c r="B336">
        <v>88.602180000000004</v>
      </c>
    </row>
    <row r="337" spans="1:2" x14ac:dyDescent="0.3">
      <c r="A337" s="6">
        <v>36861</v>
      </c>
      <c r="B337">
        <v>88.918909999999997</v>
      </c>
    </row>
    <row r="338" spans="1:2" x14ac:dyDescent="0.3">
      <c r="A338" s="6">
        <v>36892</v>
      </c>
      <c r="B338">
        <v>87.723500000000001</v>
      </c>
    </row>
    <row r="339" spans="1:2" x14ac:dyDescent="0.3">
      <c r="A339" s="6">
        <v>36923</v>
      </c>
      <c r="B339">
        <v>88.453180000000003</v>
      </c>
    </row>
    <row r="340" spans="1:2" x14ac:dyDescent="0.3">
      <c r="A340" s="6">
        <v>36951</v>
      </c>
      <c r="B340">
        <v>87.630679999999998</v>
      </c>
    </row>
    <row r="341" spans="1:2" x14ac:dyDescent="0.3">
      <c r="A341" s="6">
        <v>36982</v>
      </c>
      <c r="B341">
        <v>87.244709999999998</v>
      </c>
    </row>
    <row r="342" spans="1:2" x14ac:dyDescent="0.3">
      <c r="A342" s="6">
        <v>37012</v>
      </c>
      <c r="B342">
        <v>87.226910000000004</v>
      </c>
    </row>
    <row r="343" spans="1:2" x14ac:dyDescent="0.3">
      <c r="A343" s="6">
        <v>37043</v>
      </c>
      <c r="B343">
        <v>87.014679999999998</v>
      </c>
    </row>
    <row r="344" spans="1:2" x14ac:dyDescent="0.3">
      <c r="A344" s="6">
        <v>37073</v>
      </c>
      <c r="B344">
        <v>86.409419999999997</v>
      </c>
    </row>
    <row r="345" spans="1:2" x14ac:dyDescent="0.3">
      <c r="A345" s="6">
        <v>37104</v>
      </c>
      <c r="B345">
        <v>86.883610000000004</v>
      </c>
    </row>
    <row r="346" spans="1:2" x14ac:dyDescent="0.3">
      <c r="A346" s="6">
        <v>37135</v>
      </c>
      <c r="B346">
        <v>86.290890000000005</v>
      </c>
    </row>
    <row r="347" spans="1:2" x14ac:dyDescent="0.3">
      <c r="A347" s="6">
        <v>37165</v>
      </c>
      <c r="B347">
        <v>86.007919999999999</v>
      </c>
    </row>
    <row r="348" spans="1:2" x14ac:dyDescent="0.3">
      <c r="A348" s="6">
        <v>37196</v>
      </c>
      <c r="B348">
        <v>85.776430000000005</v>
      </c>
    </row>
    <row r="349" spans="1:2" x14ac:dyDescent="0.3">
      <c r="A349" s="6">
        <v>37226</v>
      </c>
      <c r="B349">
        <v>85.842770000000002</v>
      </c>
    </row>
    <row r="350" spans="1:2" x14ac:dyDescent="0.3">
      <c r="A350" s="6">
        <v>37257</v>
      </c>
      <c r="B350">
        <v>86.752880000000005</v>
      </c>
    </row>
    <row r="351" spans="1:2" x14ac:dyDescent="0.3">
      <c r="A351" s="6">
        <v>37288</v>
      </c>
      <c r="B351">
        <v>86.518349999999998</v>
      </c>
    </row>
    <row r="352" spans="1:2" x14ac:dyDescent="0.3">
      <c r="A352" s="6">
        <v>37316</v>
      </c>
      <c r="B352">
        <v>87.361170000000001</v>
      </c>
    </row>
    <row r="353" spans="1:2" x14ac:dyDescent="0.3">
      <c r="A353" s="6">
        <v>37347</v>
      </c>
      <c r="B353">
        <v>87.974559999999997</v>
      </c>
    </row>
    <row r="354" spans="1:2" x14ac:dyDescent="0.3">
      <c r="A354" s="6">
        <v>37377</v>
      </c>
      <c r="B354">
        <v>88.308300000000003</v>
      </c>
    </row>
    <row r="355" spans="1:2" x14ac:dyDescent="0.3">
      <c r="A355" s="6">
        <v>37408</v>
      </c>
      <c r="B355">
        <v>88.481049999999996</v>
      </c>
    </row>
    <row r="356" spans="1:2" x14ac:dyDescent="0.3">
      <c r="A356" s="6">
        <v>37438</v>
      </c>
      <c r="B356">
        <v>88.838800000000006</v>
      </c>
    </row>
    <row r="357" spans="1:2" x14ac:dyDescent="0.3">
      <c r="A357" s="6">
        <v>37469</v>
      </c>
      <c r="B357">
        <v>89.144130000000004</v>
      </c>
    </row>
    <row r="358" spans="1:2" x14ac:dyDescent="0.3">
      <c r="A358" s="6">
        <v>37500</v>
      </c>
      <c r="B358">
        <v>89.408810000000003</v>
      </c>
    </row>
    <row r="359" spans="1:2" x14ac:dyDescent="0.3">
      <c r="A359" s="6">
        <v>37530</v>
      </c>
      <c r="B359">
        <v>89.506450000000001</v>
      </c>
    </row>
    <row r="360" spans="1:2" x14ac:dyDescent="0.3">
      <c r="A360" s="6">
        <v>37561</v>
      </c>
      <c r="B360">
        <v>89.820520000000002</v>
      </c>
    </row>
    <row r="361" spans="1:2" x14ac:dyDescent="0.3">
      <c r="A361" s="6">
        <v>37591</v>
      </c>
      <c r="B361">
        <v>89.514849999999996</v>
      </c>
    </row>
    <row r="362" spans="1:2" x14ac:dyDescent="0.3">
      <c r="A362" s="6">
        <v>37622</v>
      </c>
      <c r="B362">
        <v>90.516170000000002</v>
      </c>
    </row>
    <row r="363" spans="1:2" x14ac:dyDescent="0.3">
      <c r="A363" s="6">
        <v>37653</v>
      </c>
      <c r="B363">
        <v>90.493579999999994</v>
      </c>
    </row>
    <row r="364" spans="1:2" x14ac:dyDescent="0.3">
      <c r="A364" s="6">
        <v>37681</v>
      </c>
      <c r="B364">
        <v>90.541089999999997</v>
      </c>
    </row>
    <row r="365" spans="1:2" x14ac:dyDescent="0.3">
      <c r="A365" s="6">
        <v>37712</v>
      </c>
      <c r="B365">
        <v>90.274919999999995</v>
      </c>
    </row>
    <row r="366" spans="1:2" x14ac:dyDescent="0.3">
      <c r="A366" s="6">
        <v>37742</v>
      </c>
      <c r="B366">
        <v>90.132419999999996</v>
      </c>
    </row>
    <row r="367" spans="1:2" x14ac:dyDescent="0.3">
      <c r="A367" s="6">
        <v>37773</v>
      </c>
      <c r="B367">
        <v>90.549040000000005</v>
      </c>
    </row>
    <row r="368" spans="1:2" x14ac:dyDescent="0.3">
      <c r="A368" s="6">
        <v>37803</v>
      </c>
      <c r="B368">
        <v>91.219329999999999</v>
      </c>
    </row>
    <row r="369" spans="1:2" x14ac:dyDescent="0.3">
      <c r="A369" s="6">
        <v>37834</v>
      </c>
      <c r="B369">
        <v>91.101550000000003</v>
      </c>
    </row>
    <row r="370" spans="1:2" x14ac:dyDescent="0.3">
      <c r="A370" s="6">
        <v>37865</v>
      </c>
      <c r="B370">
        <v>91.965869999999995</v>
      </c>
    </row>
    <row r="371" spans="1:2" x14ac:dyDescent="0.3">
      <c r="A371" s="6">
        <v>37895</v>
      </c>
      <c r="B371">
        <v>92.80256</v>
      </c>
    </row>
    <row r="372" spans="1:2" x14ac:dyDescent="0.3">
      <c r="A372" s="6">
        <v>37926</v>
      </c>
      <c r="B372">
        <v>93.109260000000006</v>
      </c>
    </row>
    <row r="373" spans="1:2" x14ac:dyDescent="0.3">
      <c r="A373" s="6">
        <v>37956</v>
      </c>
      <c r="B373">
        <v>93.794749999999993</v>
      </c>
    </row>
    <row r="374" spans="1:2" x14ac:dyDescent="0.3">
      <c r="A374" s="6">
        <v>37987</v>
      </c>
      <c r="B374">
        <v>93.643230000000003</v>
      </c>
    </row>
    <row r="375" spans="1:2" x14ac:dyDescent="0.3">
      <c r="A375" s="6">
        <v>38018</v>
      </c>
      <c r="B375">
        <v>94.864930000000001</v>
      </c>
    </row>
    <row r="376" spans="1:2" x14ac:dyDescent="0.3">
      <c r="A376" s="6">
        <v>38047</v>
      </c>
      <c r="B376">
        <v>94.842579999999998</v>
      </c>
    </row>
    <row r="377" spans="1:2" x14ac:dyDescent="0.3">
      <c r="A377" s="6">
        <v>38078</v>
      </c>
      <c r="B377">
        <v>95.461780000000005</v>
      </c>
    </row>
    <row r="378" spans="1:2" x14ac:dyDescent="0.3">
      <c r="A378" s="6">
        <v>38108</v>
      </c>
      <c r="B378">
        <v>95.780320000000003</v>
      </c>
    </row>
    <row r="379" spans="1:2" x14ac:dyDescent="0.3">
      <c r="A379" s="6">
        <v>38139</v>
      </c>
      <c r="B379">
        <v>95.707149999999999</v>
      </c>
    </row>
    <row r="380" spans="1:2" x14ac:dyDescent="0.3">
      <c r="A380" s="6">
        <v>38169</v>
      </c>
      <c r="B380">
        <v>96.365390000000005</v>
      </c>
    </row>
    <row r="381" spans="1:2" x14ac:dyDescent="0.3">
      <c r="A381" s="6">
        <v>38200</v>
      </c>
      <c r="B381">
        <v>96.41619</v>
      </c>
    </row>
    <row r="382" spans="1:2" x14ac:dyDescent="0.3">
      <c r="A382" s="6">
        <v>38231</v>
      </c>
      <c r="B382">
        <v>96.805130000000005</v>
      </c>
    </row>
    <row r="383" spans="1:2" x14ac:dyDescent="0.3">
      <c r="A383" s="6">
        <v>38261</v>
      </c>
      <c r="B383">
        <v>97.240899999999996</v>
      </c>
    </row>
    <row r="384" spans="1:2" x14ac:dyDescent="0.3">
      <c r="A384" s="6">
        <v>38292</v>
      </c>
      <c r="B384">
        <v>97.384119999999996</v>
      </c>
    </row>
    <row r="385" spans="1:2" x14ac:dyDescent="0.3">
      <c r="A385" s="6">
        <v>38322</v>
      </c>
      <c r="B385">
        <v>97.728980000000007</v>
      </c>
    </row>
    <row r="386" spans="1:2" x14ac:dyDescent="0.3">
      <c r="A386" s="6">
        <v>38353</v>
      </c>
      <c r="B386">
        <v>98.488140000000001</v>
      </c>
    </row>
    <row r="387" spans="1:2" x14ac:dyDescent="0.3">
      <c r="A387" s="6">
        <v>38384</v>
      </c>
      <c r="B387">
        <v>98.547129999999996</v>
      </c>
    </row>
    <row r="388" spans="1:2" x14ac:dyDescent="0.3">
      <c r="A388" s="6">
        <v>38412</v>
      </c>
      <c r="B388">
        <v>98.779730000000001</v>
      </c>
    </row>
    <row r="389" spans="1:2" x14ac:dyDescent="0.3">
      <c r="A389" s="6">
        <v>38443</v>
      </c>
      <c r="B389">
        <v>99.500789999999995</v>
      </c>
    </row>
    <row r="390" spans="1:2" x14ac:dyDescent="0.3">
      <c r="A390" s="6">
        <v>38473</v>
      </c>
      <c r="B390">
        <v>99.127110000000002</v>
      </c>
    </row>
    <row r="391" spans="1:2" x14ac:dyDescent="0.3">
      <c r="A391" s="6">
        <v>38504</v>
      </c>
      <c r="B391">
        <v>99.791139999999999</v>
      </c>
    </row>
    <row r="392" spans="1:2" x14ac:dyDescent="0.3">
      <c r="A392" s="6">
        <v>38534</v>
      </c>
      <c r="B392">
        <v>99.880129999999994</v>
      </c>
    </row>
    <row r="393" spans="1:2" x14ac:dyDescent="0.3">
      <c r="A393" s="6">
        <v>38565</v>
      </c>
      <c r="B393">
        <v>100.1999</v>
      </c>
    </row>
    <row r="394" spans="1:2" x14ac:dyDescent="0.3">
      <c r="A394" s="6">
        <v>38596</v>
      </c>
      <c r="B394">
        <v>100.28400000000001</v>
      </c>
    </row>
    <row r="395" spans="1:2" x14ac:dyDescent="0.3">
      <c r="A395" s="6">
        <v>38626</v>
      </c>
      <c r="B395">
        <v>100.8638</v>
      </c>
    </row>
    <row r="396" spans="1:2" x14ac:dyDescent="0.3">
      <c r="A396" s="6">
        <v>38657</v>
      </c>
      <c r="B396">
        <v>101.93819999999999</v>
      </c>
    </row>
    <row r="397" spans="1:2" x14ac:dyDescent="0.3">
      <c r="A397" s="6">
        <v>38687</v>
      </c>
      <c r="B397">
        <v>102.6133</v>
      </c>
    </row>
    <row r="398" spans="1:2" x14ac:dyDescent="0.3">
      <c r="A398" s="6">
        <v>38718</v>
      </c>
      <c r="B398">
        <v>102.4846</v>
      </c>
    </row>
    <row r="399" spans="1:2" x14ac:dyDescent="0.3">
      <c r="A399" s="6">
        <v>38749</v>
      </c>
      <c r="B399">
        <v>103.3763</v>
      </c>
    </row>
    <row r="400" spans="1:2" x14ac:dyDescent="0.3">
      <c r="A400" s="6">
        <v>38777</v>
      </c>
      <c r="B400">
        <v>103.7015</v>
      </c>
    </row>
    <row r="401" spans="1:2" x14ac:dyDescent="0.3">
      <c r="A401" s="6">
        <v>38808</v>
      </c>
      <c r="B401">
        <v>104.1263</v>
      </c>
    </row>
    <row r="402" spans="1:2" x14ac:dyDescent="0.3">
      <c r="A402" s="6">
        <v>38838</v>
      </c>
      <c r="B402">
        <v>104.83110000000001</v>
      </c>
    </row>
    <row r="403" spans="1:2" x14ac:dyDescent="0.3">
      <c r="A403" s="6">
        <v>38869</v>
      </c>
      <c r="B403">
        <v>105.1742</v>
      </c>
    </row>
    <row r="404" spans="1:2" x14ac:dyDescent="0.3">
      <c r="A404" s="6">
        <v>38899</v>
      </c>
      <c r="B404">
        <v>105.5162</v>
      </c>
    </row>
    <row r="405" spans="1:2" x14ac:dyDescent="0.3">
      <c r="A405" s="6">
        <v>38930</v>
      </c>
      <c r="B405">
        <v>105.93040000000001</v>
      </c>
    </row>
    <row r="406" spans="1:2" x14ac:dyDescent="0.3">
      <c r="A406" s="6">
        <v>38961</v>
      </c>
      <c r="B406">
        <v>106.3349</v>
      </c>
    </row>
    <row r="407" spans="1:2" x14ac:dyDescent="0.3">
      <c r="A407" s="6">
        <v>38991</v>
      </c>
      <c r="B407">
        <v>106.608</v>
      </c>
    </row>
    <row r="408" spans="1:2" x14ac:dyDescent="0.3">
      <c r="A408" s="6">
        <v>39022</v>
      </c>
      <c r="B408">
        <v>107.87860000000001</v>
      </c>
    </row>
    <row r="409" spans="1:2" x14ac:dyDescent="0.3">
      <c r="A409" s="6">
        <v>39052</v>
      </c>
      <c r="B409">
        <v>108.57129999999999</v>
      </c>
    </row>
    <row r="410" spans="1:2" x14ac:dyDescent="0.3">
      <c r="A410" s="6">
        <v>39083</v>
      </c>
      <c r="B410">
        <v>109.2043</v>
      </c>
    </row>
    <row r="411" spans="1:2" x14ac:dyDescent="0.3">
      <c r="A411" s="6">
        <v>39114</v>
      </c>
      <c r="B411">
        <v>109.4357</v>
      </c>
    </row>
    <row r="412" spans="1:2" x14ac:dyDescent="0.3">
      <c r="A412" s="6">
        <v>39142</v>
      </c>
      <c r="B412">
        <v>110.15179999999999</v>
      </c>
    </row>
    <row r="413" spans="1:2" x14ac:dyDescent="0.3">
      <c r="A413" s="6">
        <v>39173</v>
      </c>
      <c r="B413">
        <v>110.30110000000001</v>
      </c>
    </row>
    <row r="414" spans="1:2" x14ac:dyDescent="0.3">
      <c r="A414" s="6">
        <v>39203</v>
      </c>
      <c r="B414">
        <v>111.31270000000001</v>
      </c>
    </row>
    <row r="415" spans="1:2" x14ac:dyDescent="0.3">
      <c r="A415" s="6">
        <v>39234</v>
      </c>
      <c r="B415">
        <v>111.4787</v>
      </c>
    </row>
    <row r="416" spans="1:2" x14ac:dyDescent="0.3">
      <c r="A416" s="6">
        <v>39264</v>
      </c>
      <c r="B416">
        <v>111.97799999999999</v>
      </c>
    </row>
    <row r="417" spans="1:2" x14ac:dyDescent="0.3">
      <c r="A417" s="6">
        <v>39295</v>
      </c>
      <c r="B417">
        <v>112.4597</v>
      </c>
    </row>
    <row r="418" spans="1:2" x14ac:dyDescent="0.3">
      <c r="A418" s="6">
        <v>39326</v>
      </c>
      <c r="B418">
        <v>112.5314</v>
      </c>
    </row>
    <row r="419" spans="1:2" x14ac:dyDescent="0.3">
      <c r="A419" s="6">
        <v>39356</v>
      </c>
      <c r="B419">
        <v>113.2724</v>
      </c>
    </row>
    <row r="420" spans="1:2" x14ac:dyDescent="0.3">
      <c r="A420" s="6">
        <v>39387</v>
      </c>
      <c r="B420">
        <v>113.74290000000001</v>
      </c>
    </row>
    <row r="421" spans="1:2" x14ac:dyDescent="0.3">
      <c r="A421" s="6">
        <v>39417</v>
      </c>
      <c r="B421">
        <v>113.9851</v>
      </c>
    </row>
    <row r="422" spans="1:2" x14ac:dyDescent="0.3">
      <c r="A422" s="6">
        <v>39448</v>
      </c>
      <c r="B422">
        <v>115.6785</v>
      </c>
    </row>
    <row r="423" spans="1:2" x14ac:dyDescent="0.3">
      <c r="A423" s="6">
        <v>39479</v>
      </c>
      <c r="B423">
        <v>115.05029999999999</v>
      </c>
    </row>
    <row r="424" spans="1:2" x14ac:dyDescent="0.3">
      <c r="A424" s="6">
        <v>39508</v>
      </c>
      <c r="B424">
        <v>114.6896</v>
      </c>
    </row>
    <row r="425" spans="1:2" x14ac:dyDescent="0.3">
      <c r="A425" s="6">
        <v>39539</v>
      </c>
      <c r="B425">
        <v>115.1825</v>
      </c>
    </row>
    <row r="426" spans="1:2" x14ac:dyDescent="0.3">
      <c r="A426" s="6">
        <v>39569</v>
      </c>
      <c r="B426">
        <v>114.1686</v>
      </c>
    </row>
    <row r="427" spans="1:2" x14ac:dyDescent="0.3">
      <c r="A427" s="6">
        <v>39600</v>
      </c>
      <c r="B427">
        <v>114.4692</v>
      </c>
    </row>
    <row r="428" spans="1:2" x14ac:dyDescent="0.3">
      <c r="A428" s="6">
        <v>39630</v>
      </c>
      <c r="B428">
        <v>113.70659999999999</v>
      </c>
    </row>
    <row r="429" spans="1:2" x14ac:dyDescent="0.3">
      <c r="A429" s="6">
        <v>39661</v>
      </c>
      <c r="B429">
        <v>112.6833</v>
      </c>
    </row>
    <row r="430" spans="1:2" x14ac:dyDescent="0.3">
      <c r="A430" s="6">
        <v>39692</v>
      </c>
      <c r="B430">
        <v>111.54130000000001</v>
      </c>
    </row>
    <row r="431" spans="1:2" x14ac:dyDescent="0.3">
      <c r="A431" s="6">
        <v>39722</v>
      </c>
      <c r="B431">
        <v>109.8184</v>
      </c>
    </row>
    <row r="432" spans="1:2" x14ac:dyDescent="0.3">
      <c r="A432" s="6">
        <v>39753</v>
      </c>
      <c r="B432">
        <v>106.8489</v>
      </c>
    </row>
    <row r="433" spans="1:2" x14ac:dyDescent="0.3">
      <c r="A433" s="6">
        <v>39783</v>
      </c>
      <c r="B433">
        <v>103.4164</v>
      </c>
    </row>
    <row r="434" spans="1:2" x14ac:dyDescent="0.3">
      <c r="A434" s="6">
        <v>39814</v>
      </c>
      <c r="B434">
        <v>100.49039999999999</v>
      </c>
    </row>
    <row r="435" spans="1:2" x14ac:dyDescent="0.3">
      <c r="A435" s="6">
        <v>39845</v>
      </c>
      <c r="B435">
        <v>101.3404</v>
      </c>
    </row>
    <row r="436" spans="1:2" x14ac:dyDescent="0.3">
      <c r="A436" s="6">
        <v>39873</v>
      </c>
      <c r="B436">
        <v>100.8404</v>
      </c>
    </row>
    <row r="437" spans="1:2" x14ac:dyDescent="0.3">
      <c r="A437" s="6">
        <v>39904</v>
      </c>
      <c r="B437">
        <v>101.0283</v>
      </c>
    </row>
    <row r="438" spans="1:2" x14ac:dyDescent="0.3">
      <c r="A438" s="6">
        <v>39934</v>
      </c>
      <c r="B438">
        <v>101.6028</v>
      </c>
    </row>
    <row r="439" spans="1:2" x14ac:dyDescent="0.3">
      <c r="A439" s="6">
        <v>39965</v>
      </c>
      <c r="B439">
        <v>102.5956</v>
      </c>
    </row>
    <row r="440" spans="1:2" x14ac:dyDescent="0.3">
      <c r="A440" s="6">
        <v>39995</v>
      </c>
      <c r="B440">
        <v>103.5034</v>
      </c>
    </row>
    <row r="441" spans="1:2" x14ac:dyDescent="0.3">
      <c r="A441" s="6">
        <v>40026</v>
      </c>
      <c r="B441">
        <v>104.3562</v>
      </c>
    </row>
    <row r="442" spans="1:2" x14ac:dyDescent="0.3">
      <c r="A442" s="6">
        <v>40057</v>
      </c>
      <c r="B442">
        <v>105.5352</v>
      </c>
    </row>
    <row r="443" spans="1:2" x14ac:dyDescent="0.3">
      <c r="A443" s="6">
        <v>40087</v>
      </c>
      <c r="B443">
        <v>106.04770000000001</v>
      </c>
    </row>
    <row r="444" spans="1:2" x14ac:dyDescent="0.3">
      <c r="A444" s="6">
        <v>40118</v>
      </c>
      <c r="B444">
        <v>107.0355</v>
      </c>
    </row>
    <row r="445" spans="1:2" x14ac:dyDescent="0.3">
      <c r="A445" s="6">
        <v>40148</v>
      </c>
      <c r="B445">
        <v>107.667</v>
      </c>
    </row>
    <row r="446" spans="1:2" x14ac:dyDescent="0.3">
      <c r="A446" s="6">
        <v>40179</v>
      </c>
      <c r="B446">
        <v>109.66849999999999</v>
      </c>
    </row>
    <row r="447" spans="1:2" x14ac:dyDescent="0.3">
      <c r="A447" s="6">
        <v>40210</v>
      </c>
      <c r="B447">
        <v>109.52509999999999</v>
      </c>
    </row>
    <row r="448" spans="1:2" x14ac:dyDescent="0.3">
      <c r="A448" s="6">
        <v>40238</v>
      </c>
      <c r="B448">
        <v>111.12949999999999</v>
      </c>
    </row>
    <row r="449" spans="1:2" x14ac:dyDescent="0.3">
      <c r="A449" s="6">
        <v>40269</v>
      </c>
      <c r="B449">
        <v>111.63500000000001</v>
      </c>
    </row>
    <row r="450" spans="1:2" x14ac:dyDescent="0.3">
      <c r="A450" s="6">
        <v>40299</v>
      </c>
      <c r="B450">
        <v>112.58069999999999</v>
      </c>
    </row>
    <row r="451" spans="1:2" x14ac:dyDescent="0.3">
      <c r="A451" s="6">
        <v>40330</v>
      </c>
      <c r="B451">
        <v>112.3613</v>
      </c>
    </row>
    <row r="452" spans="1:2" x14ac:dyDescent="0.3">
      <c r="A452" s="6">
        <v>40360</v>
      </c>
      <c r="B452">
        <v>112.8854</v>
      </c>
    </row>
    <row r="453" spans="1:2" x14ac:dyDescent="0.3">
      <c r="A453" s="6">
        <v>40391</v>
      </c>
      <c r="B453">
        <v>113.30880000000001</v>
      </c>
    </row>
    <row r="454" spans="1:2" x14ac:dyDescent="0.3">
      <c r="A454" s="6">
        <v>40422</v>
      </c>
      <c r="B454">
        <v>113.5702</v>
      </c>
    </row>
    <row r="455" spans="1:2" x14ac:dyDescent="0.3">
      <c r="A455" s="6">
        <v>40452</v>
      </c>
      <c r="B455">
        <v>114.1142</v>
      </c>
    </row>
    <row r="456" spans="1:2" x14ac:dyDescent="0.3">
      <c r="A456" s="6">
        <v>40483</v>
      </c>
      <c r="B456">
        <v>114.7718</v>
      </c>
    </row>
    <row r="457" spans="1:2" x14ac:dyDescent="0.3">
      <c r="A457" s="6">
        <v>40513</v>
      </c>
      <c r="B457">
        <v>116.1199</v>
      </c>
    </row>
    <row r="458" spans="1:2" x14ac:dyDescent="0.3">
      <c r="A458" s="6">
        <v>40544</v>
      </c>
      <c r="B458">
        <v>117.7303</v>
      </c>
    </row>
    <row r="459" spans="1:2" x14ac:dyDescent="0.3">
      <c r="A459" s="6">
        <v>40575</v>
      </c>
      <c r="B459">
        <v>117.5355</v>
      </c>
    </row>
    <row r="460" spans="1:2" x14ac:dyDescent="0.3">
      <c r="A460" s="6">
        <v>40603</v>
      </c>
      <c r="B460">
        <v>117.1961</v>
      </c>
    </row>
    <row r="461" spans="1:2" x14ac:dyDescent="0.3">
      <c r="A461" s="6">
        <v>40634</v>
      </c>
      <c r="B461">
        <v>116.61060000000001</v>
      </c>
    </row>
    <row r="462" spans="1:2" x14ac:dyDescent="0.3">
      <c r="A462" s="6">
        <v>40664</v>
      </c>
      <c r="B462">
        <v>117.684</v>
      </c>
    </row>
    <row r="463" spans="1:2" x14ac:dyDescent="0.3">
      <c r="A463" s="6">
        <v>40695</v>
      </c>
      <c r="B463">
        <v>117.9905</v>
      </c>
    </row>
    <row r="464" spans="1:2" x14ac:dyDescent="0.3">
      <c r="A464" s="6">
        <v>40725</v>
      </c>
      <c r="B464">
        <v>118.34990000000001</v>
      </c>
    </row>
    <row r="465" spans="1:2" x14ac:dyDescent="0.3">
      <c r="A465" s="6">
        <v>40756</v>
      </c>
      <c r="B465">
        <v>118.6061</v>
      </c>
    </row>
    <row r="466" spans="1:2" x14ac:dyDescent="0.3">
      <c r="A466" s="6">
        <v>40787</v>
      </c>
      <c r="B466">
        <v>118.533</v>
      </c>
    </row>
    <row r="467" spans="1:2" x14ac:dyDescent="0.3">
      <c r="A467" s="6">
        <v>40817</v>
      </c>
      <c r="B467">
        <v>118.5491</v>
      </c>
    </row>
    <row r="468" spans="1:2" x14ac:dyDescent="0.3">
      <c r="A468" s="6">
        <v>40848</v>
      </c>
      <c r="B468" s="7">
        <v>118.14075730506754</v>
      </c>
    </row>
    <row r="469" spans="1:2" x14ac:dyDescent="0.3">
      <c r="A469" s="6">
        <v>40878</v>
      </c>
      <c r="B469" s="7">
        <v>118.41470415791355</v>
      </c>
    </row>
    <row r="470" spans="1:2" x14ac:dyDescent="0.3">
      <c r="A470" s="6">
        <v>40909</v>
      </c>
      <c r="B470" s="7">
        <v>119.33437715532203</v>
      </c>
    </row>
    <row r="471" spans="1:2" x14ac:dyDescent="0.3">
      <c r="A471" s="6">
        <v>40940</v>
      </c>
      <c r="B471" s="7">
        <v>119.58573725959694</v>
      </c>
    </row>
    <row r="472" spans="1:2" x14ac:dyDescent="0.3">
      <c r="A472" s="6">
        <v>40969</v>
      </c>
      <c r="B472" s="7">
        <v>118.99054109179259</v>
      </c>
    </row>
    <row r="473" spans="1:2" x14ac:dyDescent="0.3">
      <c r="A473" s="6">
        <v>41000</v>
      </c>
      <c r="B473" s="7">
        <v>118.15970701999298</v>
      </c>
    </row>
    <row r="474" spans="1:2" x14ac:dyDescent="0.3">
      <c r="A474" s="6">
        <v>41030</v>
      </c>
      <c r="B474" s="7">
        <v>118.86664944643007</v>
      </c>
    </row>
    <row r="475" spans="1:2" x14ac:dyDescent="0.3">
      <c r="A475" s="6">
        <v>41061</v>
      </c>
      <c r="B475" s="7">
        <v>118.3926607642689</v>
      </c>
    </row>
    <row r="476" spans="1:2" x14ac:dyDescent="0.3">
      <c r="A476" s="6">
        <v>41091</v>
      </c>
      <c r="B476" s="7">
        <v>118.52036283139523</v>
      </c>
    </row>
    <row r="477" spans="1:2" x14ac:dyDescent="0.3">
      <c r="A477" s="6">
        <v>41122</v>
      </c>
      <c r="B477" s="7">
        <v>118.16673072549602</v>
      </c>
    </row>
    <row r="478" spans="1:2" x14ac:dyDescent="0.3">
      <c r="A478" s="6">
        <v>41153</v>
      </c>
      <c r="B478" s="7">
        <v>117.75755242288895</v>
      </c>
    </row>
    <row r="479" spans="1:2" x14ac:dyDescent="0.3">
      <c r="A479" s="6">
        <v>41183</v>
      </c>
      <c r="B479" s="7">
        <v>118.35596815169392</v>
      </c>
    </row>
    <row r="480" spans="1:2" x14ac:dyDescent="0.3">
      <c r="A480" s="6">
        <v>41214</v>
      </c>
      <c r="B480" s="7">
        <v>118.19566799799401</v>
      </c>
    </row>
    <row r="481" spans="1:2" x14ac:dyDescent="0.3">
      <c r="A481" s="6">
        <v>41244</v>
      </c>
      <c r="B481" s="7">
        <v>118.57286011270736</v>
      </c>
    </row>
    <row r="482" spans="1:2" x14ac:dyDescent="0.3">
      <c r="A482" s="6">
        <v>41275</v>
      </c>
      <c r="B482" s="7">
        <v>119.04896745594699</v>
      </c>
    </row>
    <row r="483" spans="1:2" x14ac:dyDescent="0.3">
      <c r="A483" s="6">
        <v>41306</v>
      </c>
      <c r="B483" s="7">
        <v>119.02866143345256</v>
      </c>
    </row>
    <row r="484" spans="1:2" x14ac:dyDescent="0.3">
      <c r="A484" s="6">
        <v>41334</v>
      </c>
      <c r="B484" s="7">
        <v>119.35038495946846</v>
      </c>
    </row>
    <row r="485" spans="1:2" x14ac:dyDescent="0.3">
      <c r="A485" s="6">
        <v>41365</v>
      </c>
      <c r="B485" s="7">
        <v>119.80717869674264</v>
      </c>
    </row>
    <row r="486" spans="1:2" x14ac:dyDescent="0.3">
      <c r="A486" s="6">
        <v>41395</v>
      </c>
      <c r="B486" s="7">
        <v>119.89250139482283</v>
      </c>
    </row>
    <row r="487" spans="1:2" x14ac:dyDescent="0.3">
      <c r="A487" s="6">
        <v>41426</v>
      </c>
      <c r="B487" s="7">
        <v>119.38053640623478</v>
      </c>
    </row>
    <row r="488" spans="1:2" x14ac:dyDescent="0.3">
      <c r="A488" s="6">
        <v>41456</v>
      </c>
      <c r="B488" s="7">
        <v>120.06179493641287</v>
      </c>
    </row>
    <row r="489" spans="1:2" x14ac:dyDescent="0.3">
      <c r="A489" s="6">
        <v>41487</v>
      </c>
      <c r="B489" s="7">
        <v>120.62158187704878</v>
      </c>
    </row>
    <row r="490" spans="1:2" x14ac:dyDescent="0.3">
      <c r="A490" s="6">
        <v>41518</v>
      </c>
      <c r="B490" s="7">
        <v>120.99892306608187</v>
      </c>
    </row>
    <row r="491" spans="1:2" x14ac:dyDescent="0.3">
      <c r="A491" s="6">
        <v>41548</v>
      </c>
      <c r="B491" s="7">
        <v>120.81653939296628</v>
      </c>
    </row>
    <row r="492" spans="1:2" x14ac:dyDescent="0.3">
      <c r="A492" s="6">
        <v>41579</v>
      </c>
      <c r="B492" s="7">
        <v>121.39299775045774</v>
      </c>
    </row>
    <row r="493" spans="1:2" x14ac:dyDescent="0.3">
      <c r="A493" s="6">
        <v>41609</v>
      </c>
      <c r="B493" s="7">
        <v>121.2350712992764</v>
      </c>
    </row>
    <row r="494" spans="1:2" x14ac:dyDescent="0.3">
      <c r="A494" s="6">
        <v>41640</v>
      </c>
      <c r="B494" s="7">
        <v>122.29477842314841</v>
      </c>
    </row>
    <row r="495" spans="1:2" x14ac:dyDescent="0.3">
      <c r="A495" s="6">
        <v>41671</v>
      </c>
      <c r="B495" s="7">
        <v>122.99393056930916</v>
      </c>
    </row>
    <row r="496" spans="1:2" x14ac:dyDescent="0.3">
      <c r="A496" s="6">
        <v>41699</v>
      </c>
      <c r="B496" s="7">
        <v>122.80862122821897</v>
      </c>
    </row>
    <row r="497" spans="1:2" x14ac:dyDescent="0.3">
      <c r="A497" s="6">
        <v>41730</v>
      </c>
      <c r="B497" s="7">
        <v>123.28358667038096</v>
      </c>
    </row>
    <row r="498" spans="1:2" x14ac:dyDescent="0.3">
      <c r="A498" s="6">
        <v>41760</v>
      </c>
      <c r="B498" s="7">
        <v>122.99587285905162</v>
      </c>
    </row>
    <row r="499" spans="1:2" x14ac:dyDescent="0.3">
      <c r="A499" s="6">
        <v>41791</v>
      </c>
      <c r="B499" s="7">
        <v>123.2257264918003</v>
      </c>
    </row>
    <row r="500" spans="1:2" x14ac:dyDescent="0.3">
      <c r="A500" s="6">
        <v>41821</v>
      </c>
      <c r="B500" s="7">
        <v>123.45360970387436</v>
      </c>
    </row>
    <row r="501" spans="1:2" x14ac:dyDescent="0.3">
      <c r="A501" s="6">
        <v>41852</v>
      </c>
      <c r="B501" s="7">
        <v>122.25831169856602</v>
      </c>
    </row>
    <row r="502" spans="1:2" x14ac:dyDescent="0.3">
      <c r="A502" s="6">
        <v>41883</v>
      </c>
      <c r="B502" s="7">
        <v>123.48572963177847</v>
      </c>
    </row>
    <row r="503" spans="1:2" x14ac:dyDescent="0.3">
      <c r="A503" s="6">
        <v>41913</v>
      </c>
      <c r="B503" s="7">
        <v>122.65342657538569</v>
      </c>
    </row>
    <row r="504" spans="1:2" x14ac:dyDescent="0.3">
      <c r="A504" s="6">
        <v>41944</v>
      </c>
      <c r="B504" s="7">
        <v>123.5449340741413</v>
      </c>
    </row>
    <row r="505" spans="1:2" x14ac:dyDescent="0.3">
      <c r="A505" s="6">
        <v>41974</v>
      </c>
      <c r="B505" s="7">
        <v>123.82562279424961</v>
      </c>
    </row>
    <row r="506" spans="1:2" x14ac:dyDescent="0.3">
      <c r="A506" s="6">
        <v>42005</v>
      </c>
      <c r="B506" s="7">
        <v>124.51339629768127</v>
      </c>
    </row>
    <row r="507" spans="1:2" x14ac:dyDescent="0.3">
      <c r="A507" s="6">
        <v>42036</v>
      </c>
      <c r="B507" s="7">
        <v>124.17704048680501</v>
      </c>
    </row>
    <row r="508" spans="1:2" x14ac:dyDescent="0.3">
      <c r="A508" s="6">
        <v>42064</v>
      </c>
      <c r="B508" s="7">
        <v>124.13239125563145</v>
      </c>
    </row>
    <row r="509" spans="1:2" x14ac:dyDescent="0.3">
      <c r="A509" s="6">
        <v>42095</v>
      </c>
      <c r="B509" s="7">
        <v>124.06245844535665</v>
      </c>
    </row>
    <row r="510" spans="1:2" x14ac:dyDescent="0.3">
      <c r="A510" s="6">
        <v>42125</v>
      </c>
      <c r="B510" s="7">
        <v>123.74836754574204</v>
      </c>
    </row>
    <row r="511" spans="1:2" x14ac:dyDescent="0.3">
      <c r="A511" s="6">
        <v>42156</v>
      </c>
      <c r="B511" s="7">
        <v>124.33509119711461</v>
      </c>
    </row>
    <row r="512" spans="1:2" x14ac:dyDescent="0.3">
      <c r="A512" s="6">
        <v>42186</v>
      </c>
      <c r="B512" s="7">
        <v>124.07425868463432</v>
      </c>
    </row>
    <row r="513" spans="1:2" x14ac:dyDescent="0.3">
      <c r="A513" s="6">
        <v>42217</v>
      </c>
      <c r="B513" s="7">
        <v>124.49109553380849</v>
      </c>
    </row>
    <row r="514" spans="1:2" x14ac:dyDescent="0.3">
      <c r="A514" s="6">
        <v>42248</v>
      </c>
      <c r="B514" s="7">
        <v>124.37144851537983</v>
      </c>
    </row>
    <row r="515" spans="1:2" x14ac:dyDescent="0.3">
      <c r="A515" s="6">
        <v>42278</v>
      </c>
      <c r="B515" s="7">
        <v>124.77885124480906</v>
      </c>
    </row>
    <row r="516" spans="1:2" x14ac:dyDescent="0.3">
      <c r="A516" s="6">
        <v>42309</v>
      </c>
      <c r="B516" s="7">
        <v>124.31098861255964</v>
      </c>
    </row>
    <row r="517" spans="1:2" x14ac:dyDescent="0.3">
      <c r="A517" s="6">
        <v>42339</v>
      </c>
      <c r="B517" s="7">
        <v>124.01275898947097</v>
      </c>
    </row>
    <row r="518" spans="1:2" x14ac:dyDescent="0.3">
      <c r="A518" s="6">
        <v>42370</v>
      </c>
      <c r="B518" s="7">
        <v>125.35768452359675</v>
      </c>
    </row>
    <row r="519" spans="1:2" x14ac:dyDescent="0.3">
      <c r="A519" s="6">
        <v>42401</v>
      </c>
      <c r="B519" s="7">
        <v>125.02797942597637</v>
      </c>
    </row>
    <row r="520" spans="1:2" x14ac:dyDescent="0.3">
      <c r="A520" s="6">
        <v>42430</v>
      </c>
      <c r="B520" s="7">
        <v>125.28072428385592</v>
      </c>
    </row>
    <row r="521" spans="1:2" x14ac:dyDescent="0.3">
      <c r="A521" s="6">
        <v>42461</v>
      </c>
      <c r="B521" s="7">
        <v>125.51082522869189</v>
      </c>
    </row>
    <row r="522" spans="1:2" x14ac:dyDescent="0.3">
      <c r="A522" s="6">
        <v>42491</v>
      </c>
      <c r="B522" s="7">
        <v>125.44819974466931</v>
      </c>
    </row>
    <row r="523" spans="1:2" x14ac:dyDescent="0.3">
      <c r="A523" s="6">
        <v>42522</v>
      </c>
      <c r="B523" s="7">
        <v>126.31682558927686</v>
      </c>
    </row>
    <row r="524" spans="1:2" x14ac:dyDescent="0.3">
      <c r="A524" s="6">
        <v>42552</v>
      </c>
      <c r="B524" s="7">
        <v>125.70197635861378</v>
      </c>
    </row>
    <row r="525" spans="1:2" x14ac:dyDescent="0.3">
      <c r="A525" s="6">
        <v>42583</v>
      </c>
      <c r="B525" s="7">
        <v>126.07324989916349</v>
      </c>
    </row>
    <row r="526" spans="1:2" x14ac:dyDescent="0.3">
      <c r="A526" s="6">
        <v>42614</v>
      </c>
      <c r="B526" s="7">
        <v>125.96148503155078</v>
      </c>
    </row>
    <row r="527" spans="1:2" x14ac:dyDescent="0.3">
      <c r="A527" s="6">
        <v>42644</v>
      </c>
      <c r="B527" s="7">
        <v>126.83403785871297</v>
      </c>
    </row>
    <row r="528" spans="1:2" x14ac:dyDescent="0.3">
      <c r="A528" s="6">
        <v>42675</v>
      </c>
      <c r="B528" s="7">
        <v>126.92318194808253</v>
      </c>
    </row>
    <row r="529" spans="1:2" x14ac:dyDescent="0.3">
      <c r="A529" s="6">
        <v>42705</v>
      </c>
      <c r="B529" s="7">
        <v>126.88902479694869</v>
      </c>
    </row>
    <row r="530" spans="1:2" x14ac:dyDescent="0.3">
      <c r="A530" s="6">
        <v>42736</v>
      </c>
      <c r="B530" s="7">
        <v>127.85577746216126</v>
      </c>
    </row>
    <row r="531" spans="1:2" x14ac:dyDescent="0.3">
      <c r="A531" s="6">
        <v>42767</v>
      </c>
      <c r="B531" s="7">
        <v>128.33369493686936</v>
      </c>
    </row>
    <row r="532" spans="1:2" x14ac:dyDescent="0.3">
      <c r="A532" s="6">
        <v>42795</v>
      </c>
      <c r="B532" s="7">
        <v>129.01558161615276</v>
      </c>
    </row>
    <row r="533" spans="1:2" x14ac:dyDescent="0.3">
      <c r="A533" s="6">
        <v>42826</v>
      </c>
      <c r="B533" s="7">
        <v>129.27656943628483</v>
      </c>
    </row>
    <row r="534" spans="1:2" x14ac:dyDescent="0.3">
      <c r="A534" s="6">
        <v>42856</v>
      </c>
      <c r="B534" s="7">
        <v>129.50706446858402</v>
      </c>
    </row>
    <row r="535" spans="1:2" x14ac:dyDescent="0.3">
      <c r="A535" s="6">
        <v>42887</v>
      </c>
      <c r="B535" s="7">
        <v>129.47927127320767</v>
      </c>
    </row>
    <row r="536" spans="1:2" x14ac:dyDescent="0.3">
      <c r="A536" s="6">
        <v>42917</v>
      </c>
      <c r="B536" s="7">
        <v>129.33671267722045</v>
      </c>
    </row>
    <row r="537" spans="1:2" x14ac:dyDescent="0.3">
      <c r="A537" s="6">
        <v>42948</v>
      </c>
      <c r="B537" s="7">
        <v>130.17848438081424</v>
      </c>
    </row>
    <row r="538" spans="1:2" x14ac:dyDescent="0.3">
      <c r="A538" s="6">
        <v>42979</v>
      </c>
      <c r="B538" s="7">
        <v>130.46378519162477</v>
      </c>
    </row>
    <row r="539" spans="1:2" x14ac:dyDescent="0.3">
      <c r="A539" s="6">
        <v>43009</v>
      </c>
      <c r="B539" s="7">
        <v>130.55413121856733</v>
      </c>
    </row>
    <row r="540" spans="1:2" x14ac:dyDescent="0.3">
      <c r="A540" s="6">
        <v>43040</v>
      </c>
      <c r="B540" s="7">
        <v>131.77102810417074</v>
      </c>
    </row>
    <row r="541" spans="1:2" x14ac:dyDescent="0.3">
      <c r="A541" s="6">
        <v>43070</v>
      </c>
      <c r="B541" s="7">
        <v>131.96378721102226</v>
      </c>
    </row>
    <row r="542" spans="1:2" x14ac:dyDescent="0.3">
      <c r="A542" s="6">
        <v>43101</v>
      </c>
      <c r="B542" s="7">
        <v>132.47125094422424</v>
      </c>
    </row>
    <row r="543" spans="1:2" x14ac:dyDescent="0.3">
      <c r="A543" s="6">
        <v>43132</v>
      </c>
      <c r="B543" s="7">
        <v>132.93298644421094</v>
      </c>
    </row>
    <row r="544" spans="1:2" x14ac:dyDescent="0.3">
      <c r="A544" s="6">
        <v>43160</v>
      </c>
      <c r="B544" s="7">
        <v>132.44750488403352</v>
      </c>
    </row>
    <row r="545" spans="1:2" x14ac:dyDescent="0.3">
      <c r="A545" s="6">
        <v>43191</v>
      </c>
      <c r="B545" s="7">
        <v>133.15785976208238</v>
      </c>
    </row>
    <row r="546" spans="1:2" x14ac:dyDescent="0.3">
      <c r="A546" s="6">
        <v>43221</v>
      </c>
      <c r="B546" s="7">
        <v>132.90321082650064</v>
      </c>
    </row>
    <row r="547" spans="1:2" x14ac:dyDescent="0.3">
      <c r="A547" s="6">
        <v>43252</v>
      </c>
      <c r="B547" s="7">
        <v>132.70481133397854</v>
      </c>
    </row>
    <row r="548" spans="1:2" x14ac:dyDescent="0.3">
      <c r="A548" s="6">
        <v>43282</v>
      </c>
      <c r="B548" s="7">
        <v>133.07972091568664</v>
      </c>
    </row>
    <row r="549" spans="1:2" x14ac:dyDescent="0.3">
      <c r="A549" s="6">
        <v>43313</v>
      </c>
      <c r="B549" s="7">
        <v>133.65848052930994</v>
      </c>
    </row>
    <row r="550" spans="1:2" x14ac:dyDescent="0.3">
      <c r="A550" s="6">
        <v>43344</v>
      </c>
      <c r="B550" s="7">
        <v>133.10052986412057</v>
      </c>
    </row>
    <row r="551" spans="1:2" x14ac:dyDescent="0.3">
      <c r="A551" s="6">
        <v>43374</v>
      </c>
      <c r="B551" s="7">
        <v>133.99305210422403</v>
      </c>
    </row>
    <row r="552" spans="1:2" x14ac:dyDescent="0.3">
      <c r="A552" s="6">
        <v>43405</v>
      </c>
      <c r="B552" s="7">
        <v>133.45888591825798</v>
      </c>
    </row>
    <row r="553" spans="1:2" x14ac:dyDescent="0.3">
      <c r="A553" s="6">
        <v>43435</v>
      </c>
      <c r="B553" s="7">
        <v>133.50330054801012</v>
      </c>
    </row>
    <row r="554" spans="1:2" x14ac:dyDescent="0.3">
      <c r="A554" s="6">
        <v>43466</v>
      </c>
      <c r="B554" s="7">
        <v>133.48794329345003</v>
      </c>
    </row>
    <row r="555" spans="1:2" x14ac:dyDescent="0.3">
      <c r="A555" s="6">
        <v>43497</v>
      </c>
      <c r="B555" s="7">
        <v>133.43749669903417</v>
      </c>
    </row>
    <row r="556" spans="1:2" x14ac:dyDescent="0.3">
      <c r="A556" s="6">
        <v>43525</v>
      </c>
      <c r="B556" s="7">
        <v>134.23542887671255</v>
      </c>
    </row>
    <row r="557" spans="1:2" x14ac:dyDescent="0.3">
      <c r="A557" s="6">
        <v>43556</v>
      </c>
      <c r="B557" s="7">
        <v>134.18201014879151</v>
      </c>
    </row>
    <row r="558" spans="1:2" x14ac:dyDescent="0.3">
      <c r="A558" s="6">
        <v>43586</v>
      </c>
      <c r="B558" s="7">
        <v>134.37969580813032</v>
      </c>
    </row>
    <row r="559" spans="1:2" x14ac:dyDescent="0.3">
      <c r="A559" s="6">
        <v>43617</v>
      </c>
      <c r="B559" s="7">
        <v>133.38276702698442</v>
      </c>
    </row>
    <row r="560" spans="1:2" x14ac:dyDescent="0.3">
      <c r="A560" s="6">
        <v>43647</v>
      </c>
      <c r="B560" s="7">
        <v>133.656750812111</v>
      </c>
    </row>
    <row r="561" spans="1:2" x14ac:dyDescent="0.3">
      <c r="A561" s="6">
        <v>43678</v>
      </c>
      <c r="B561" s="7">
        <v>133.61047423844053</v>
      </c>
    </row>
    <row r="562" spans="1:2" x14ac:dyDescent="0.3">
      <c r="A562" s="6">
        <v>43709</v>
      </c>
      <c r="B562" s="7">
        <v>133.54958864411293</v>
      </c>
    </row>
    <row r="563" spans="1:2" x14ac:dyDescent="0.3">
      <c r="A563" s="6">
        <v>43739</v>
      </c>
      <c r="B563" s="7">
        <v>133.62885410321715</v>
      </c>
    </row>
    <row r="564" spans="1:2" x14ac:dyDescent="0.3">
      <c r="A564" s="6">
        <v>43770</v>
      </c>
      <c r="B564" s="7">
        <v>133.95196023754002</v>
      </c>
    </row>
    <row r="565" spans="1:2" x14ac:dyDescent="0.3">
      <c r="A565" s="6">
        <v>43800</v>
      </c>
      <c r="B565" s="7">
        <v>134.05756635662132</v>
      </c>
    </row>
    <row r="566" spans="1:2" x14ac:dyDescent="0.3">
      <c r="A566" s="6">
        <v>43831</v>
      </c>
      <c r="B566" s="7">
        <v>127.53736058951807</v>
      </c>
    </row>
    <row r="567" spans="1:2" x14ac:dyDescent="0.3">
      <c r="A567" s="6">
        <v>43862</v>
      </c>
      <c r="B567" s="7">
        <v>127.81549480886555</v>
      </c>
    </row>
    <row r="568" spans="1:2" x14ac:dyDescent="0.3">
      <c r="A568" s="6">
        <v>43891</v>
      </c>
      <c r="B568" s="7">
        <v>127.62809499333375</v>
      </c>
    </row>
    <row r="569" spans="1:2" x14ac:dyDescent="0.3">
      <c r="A569" s="6">
        <v>43922</v>
      </c>
      <c r="B569" s="7">
        <v>116.69485734509047</v>
      </c>
    </row>
    <row r="570" spans="1:2" x14ac:dyDescent="0.3">
      <c r="A570" s="6">
        <v>43952</v>
      </c>
      <c r="B570" s="7">
        <v>117.82753468999796</v>
      </c>
    </row>
    <row r="571" spans="1:2" x14ac:dyDescent="0.3">
      <c r="A571" s="6">
        <v>43983</v>
      </c>
      <c r="B571" s="7">
        <v>123.18380382607161</v>
      </c>
    </row>
    <row r="572" spans="1:2" x14ac:dyDescent="0.3">
      <c r="A572" s="6">
        <v>44013</v>
      </c>
      <c r="B572" s="7">
        <v>127.30701321387738</v>
      </c>
    </row>
    <row r="573" spans="1:2" x14ac:dyDescent="0.3">
      <c r="A573" s="6">
        <v>44044</v>
      </c>
      <c r="B573" s="7">
        <v>129.0298637980307</v>
      </c>
    </row>
    <row r="574" spans="1:2" x14ac:dyDescent="0.3">
      <c r="A574" s="6">
        <v>44075</v>
      </c>
      <c r="B574" s="7">
        <v>131.05188511752812</v>
      </c>
    </row>
    <row r="575" spans="1:2" x14ac:dyDescent="0.3">
      <c r="A575" s="6">
        <v>44105</v>
      </c>
      <c r="B575" s="7">
        <v>132.60487281916701</v>
      </c>
    </row>
    <row r="576" spans="1:2" x14ac:dyDescent="0.3">
      <c r="A576" s="6">
        <v>44136</v>
      </c>
      <c r="B576" s="7">
        <v>133.95194955878364</v>
      </c>
    </row>
    <row r="577" spans="1:2" x14ac:dyDescent="0.3">
      <c r="A577" s="6">
        <v>44166</v>
      </c>
      <c r="B577" s="7">
        <v>135.05669540850548</v>
      </c>
    </row>
    <row r="578" spans="1:2" x14ac:dyDescent="0.3">
      <c r="A578" s="6">
        <v>44197</v>
      </c>
      <c r="B578" s="7">
        <v>135.98336722759083</v>
      </c>
    </row>
    <row r="579" spans="1:2" x14ac:dyDescent="0.3">
      <c r="A579" s="6">
        <v>44228</v>
      </c>
      <c r="B579" s="7">
        <v>135.20456958097742</v>
      </c>
    </row>
    <row r="580" spans="1:2" x14ac:dyDescent="0.3">
      <c r="A580" s="6">
        <v>44256</v>
      </c>
      <c r="B580" s="7">
        <v>136.22073405191094</v>
      </c>
    </row>
    <row r="581" spans="1:2" x14ac:dyDescent="0.3">
      <c r="A581" s="6">
        <v>44287</v>
      </c>
      <c r="B581" s="7">
        <v>137.26996926684308</v>
      </c>
    </row>
    <row r="582" spans="1:2" x14ac:dyDescent="0.3">
      <c r="A582" s="6">
        <v>44317</v>
      </c>
      <c r="B582" s="7">
        <v>136.21649448229806</v>
      </c>
    </row>
    <row r="583" spans="1:2" x14ac:dyDescent="0.3">
      <c r="A583" s="6">
        <v>44348</v>
      </c>
      <c r="B583" s="7">
        <v>137.09642305945565</v>
      </c>
    </row>
    <row r="584" spans="1:2" x14ac:dyDescent="0.3">
      <c r="A584" s="6">
        <v>44378</v>
      </c>
      <c r="B584" s="7">
        <v>137.59221871930887</v>
      </c>
    </row>
    <row r="585" spans="1:2" x14ac:dyDescent="0.3">
      <c r="A585" s="6">
        <v>44409</v>
      </c>
      <c r="B585" s="7">
        <v>137.07124165110605</v>
      </c>
    </row>
    <row r="586" spans="1:2" x14ac:dyDescent="0.3">
      <c r="A586" s="6">
        <v>44440</v>
      </c>
      <c r="B586" s="7">
        <v>136.39258217266976</v>
      </c>
    </row>
    <row r="587" spans="1:2" x14ac:dyDescent="0.3">
      <c r="A587" s="6">
        <v>44470</v>
      </c>
      <c r="B587" s="7">
        <v>137.83572064793242</v>
      </c>
    </row>
    <row r="588" spans="1:2" x14ac:dyDescent="0.3">
      <c r="A588" s="6">
        <v>44501</v>
      </c>
      <c r="B588" s="7">
        <v>139.63783590321958</v>
      </c>
    </row>
    <row r="589" spans="1:2" x14ac:dyDescent="0.3">
      <c r="A589" s="6">
        <v>44531</v>
      </c>
      <c r="B589" s="7">
        <v>140.90487325313029</v>
      </c>
    </row>
    <row r="590" spans="1:2" x14ac:dyDescent="0.3">
      <c r="A590" s="6">
        <v>44562</v>
      </c>
      <c r="B590" s="7">
        <v>141.33814748854454</v>
      </c>
    </row>
    <row r="591" spans="1:2" x14ac:dyDescent="0.3">
      <c r="A591" s="6">
        <v>44593</v>
      </c>
      <c r="B591" s="7">
        <v>142.19921686715992</v>
      </c>
    </row>
    <row r="592" spans="1:2" x14ac:dyDescent="0.3">
      <c r="A592" s="6">
        <v>44621</v>
      </c>
      <c r="B592" s="7">
        <v>141.56597329326249</v>
      </c>
    </row>
    <row r="593" spans="1:2" x14ac:dyDescent="0.3">
      <c r="A593" s="6">
        <v>44652</v>
      </c>
      <c r="B593" s="7">
        <v>139.08045070598718</v>
      </c>
    </row>
    <row r="594" spans="1:2" x14ac:dyDescent="0.3">
      <c r="A594" s="6">
        <v>44682</v>
      </c>
      <c r="B594" s="7">
        <v>140.49592751916822</v>
      </c>
    </row>
    <row r="595" spans="1:2" x14ac:dyDescent="0.3">
      <c r="A595" s="6">
        <v>44713</v>
      </c>
      <c r="B595" s="7">
        <v>141.67692311754232</v>
      </c>
    </row>
    <row r="596" spans="1:2" x14ac:dyDescent="0.3">
      <c r="A596" s="6">
        <v>44743</v>
      </c>
      <c r="B596" s="7">
        <v>141.57887704904971</v>
      </c>
    </row>
    <row r="597" spans="1:2" x14ac:dyDescent="0.3">
      <c r="A597" s="6">
        <v>44774</v>
      </c>
      <c r="B597" s="7">
        <v>142.49075706762653</v>
      </c>
    </row>
    <row r="598" spans="1:2" x14ac:dyDescent="0.3">
      <c r="A598" s="6">
        <v>44805</v>
      </c>
      <c r="B598" s="7">
        <v>142.88050894095846</v>
      </c>
    </row>
    <row r="599" spans="1:2" x14ac:dyDescent="0.3">
      <c r="A599" s="6">
        <v>44835</v>
      </c>
      <c r="B599" s="7">
        <v>142.12154337650628</v>
      </c>
    </row>
    <row r="600" spans="1:2" x14ac:dyDescent="0.3">
      <c r="A600" s="6">
        <v>44866</v>
      </c>
      <c r="B600" s="7">
        <v>141.83293870878435</v>
      </c>
    </row>
    <row r="601" spans="1:2" x14ac:dyDescent="0.3">
      <c r="A601" s="6">
        <v>44896</v>
      </c>
      <c r="B601" s="7">
        <v>141.11566663887686</v>
      </c>
    </row>
    <row r="602" spans="1:2" x14ac:dyDescent="0.3">
      <c r="A602" s="6">
        <v>44927</v>
      </c>
      <c r="B602" s="7">
        <v>141.7762252274199</v>
      </c>
    </row>
    <row r="603" spans="1:2" x14ac:dyDescent="0.3">
      <c r="A603" s="6">
        <v>44958</v>
      </c>
      <c r="B603" s="7">
        <v>142.62135478990399</v>
      </c>
    </row>
    <row r="604" spans="1:2" x14ac:dyDescent="0.3">
      <c r="A604" s="6">
        <v>44986</v>
      </c>
      <c r="B604" s="7">
        <v>142.61292529867808</v>
      </c>
    </row>
    <row r="605" spans="1:2" x14ac:dyDescent="0.3">
      <c r="A605" s="6">
        <v>45017</v>
      </c>
      <c r="B605" s="7">
        <v>140.62760232966235</v>
      </c>
    </row>
    <row r="606" spans="1:2" x14ac:dyDescent="0.3">
      <c r="A606" s="6">
        <v>45047</v>
      </c>
      <c r="B606" s="7">
        <v>142.57234792261011</v>
      </c>
    </row>
    <row r="607" spans="1:2" x14ac:dyDescent="0.3">
      <c r="A607" s="6">
        <v>45078</v>
      </c>
      <c r="B607" s="7">
        <v>143.01427751029672</v>
      </c>
    </row>
    <row r="608" spans="1:2" x14ac:dyDescent="0.3">
      <c r="A608" s="6">
        <v>45108</v>
      </c>
      <c r="B608" s="7">
        <v>142.71007994434407</v>
      </c>
    </row>
    <row r="609" spans="1:2" x14ac:dyDescent="0.3">
      <c r="A609" s="6">
        <v>45139</v>
      </c>
      <c r="B609" s="7">
        <v>143.36967431142759</v>
      </c>
    </row>
    <row r="610" spans="1:2" x14ac:dyDescent="0.3">
      <c r="A610" s="6">
        <v>45170</v>
      </c>
      <c r="B610" s="7">
        <v>143.5984492856486</v>
      </c>
    </row>
    <row r="611" spans="1:2" x14ac:dyDescent="0.3">
      <c r="A611" s="6">
        <v>45200</v>
      </c>
      <c r="B611" s="7">
        <v>143.70018301571881</v>
      </c>
    </row>
    <row r="612" spans="1:2" x14ac:dyDescent="0.3">
      <c r="A612" s="6">
        <v>45231</v>
      </c>
      <c r="B612" s="7">
        <v>144.16198056405989</v>
      </c>
    </row>
    <row r="613" spans="1:2" x14ac:dyDescent="0.3">
      <c r="A613" s="6">
        <v>45261</v>
      </c>
      <c r="B613" s="7">
        <v>144.48171067266287</v>
      </c>
    </row>
    <row r="614" spans="1:2" x14ac:dyDescent="0.3">
      <c r="A614" s="6">
        <v>45292</v>
      </c>
      <c r="B614" s="7">
        <v>143.84092283489622</v>
      </c>
    </row>
    <row r="615" spans="1:2" x14ac:dyDescent="0.3">
      <c r="A615" s="6">
        <v>45323</v>
      </c>
      <c r="B615" s="7">
        <v>144.84374613658562</v>
      </c>
    </row>
    <row r="616" spans="1:2" x14ac:dyDescent="0.3">
      <c r="A616" s="6">
        <v>45352</v>
      </c>
      <c r="B616" s="7">
        <v>144.34269479778862</v>
      </c>
    </row>
  </sheetData>
  <pageMargins left="0.7" right="0.7" top="0.75" bottom="0.75" header="0.3" footer="0.3"/>
  <pageSetup orientation="portrait" verticalDpi="0" r:id="rId1"/>
  <headerFooter>
    <oddHeader>&amp;L&amp;"Calibri"&amp;11&amp;K000000 NONCONFIDENTIAL // EXTERNAL&amp;1#_x000D_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B37F-B391-4F75-8908-DAE141704DF3}">
  <dimension ref="A1:G618"/>
  <sheetViews>
    <sheetView workbookViewId="0">
      <selection activeCell="W11" sqref="W11"/>
    </sheetView>
  </sheetViews>
  <sheetFormatPr defaultRowHeight="14.4" x14ac:dyDescent="0.3"/>
  <cols>
    <col min="2" max="2" width="19.6640625" bestFit="1" customWidth="1"/>
    <col min="3" max="3" width="17.109375" bestFit="1" customWidth="1"/>
    <col min="4" max="4" width="17.109375" customWidth="1"/>
    <col min="5" max="5" width="14.21875" bestFit="1" customWidth="1"/>
    <col min="6" max="6" width="21.6640625" bestFit="1" customWidth="1"/>
  </cols>
  <sheetData>
    <row r="1" spans="1:7" x14ac:dyDescent="0.3">
      <c r="A1" t="s">
        <v>700</v>
      </c>
      <c r="B1" t="s">
        <v>703</v>
      </c>
      <c r="C1" t="s">
        <v>704</v>
      </c>
      <c r="D1" t="s">
        <v>707</v>
      </c>
      <c r="E1" t="s">
        <v>705</v>
      </c>
      <c r="F1" t="s">
        <v>706</v>
      </c>
      <c r="G1" t="s">
        <v>1298</v>
      </c>
    </row>
    <row r="2" spans="1:7" x14ac:dyDescent="0.3">
      <c r="A2" s="2">
        <f>haver_dataset!B14</f>
        <v>26695</v>
      </c>
      <c r="D2">
        <f t="shared" ref="D2:D65" si="0">D3</f>
        <v>2.0557142954901892</v>
      </c>
      <c r="E2">
        <f>haver_dataset!F14</f>
        <v>237.46899999999999</v>
      </c>
      <c r="F2">
        <f>E2*D2</f>
        <v>488.16841803575971</v>
      </c>
      <c r="G2">
        <v>492.60566786229799</v>
      </c>
    </row>
    <row r="3" spans="1:7" x14ac:dyDescent="0.3">
      <c r="A3" s="2">
        <f>haver_dataset!B15</f>
        <v>26723</v>
      </c>
      <c r="D3">
        <f t="shared" si="0"/>
        <v>2.0557142954901892</v>
      </c>
      <c r="E3">
        <f>haver_dataset!F15</f>
        <v>235.36199999999999</v>
      </c>
      <c r="F3">
        <f t="shared" ref="F3:F66" si="1">E3*D3</f>
        <v>483.83702801516193</v>
      </c>
      <c r="G3">
        <v>491.393832963656</v>
      </c>
    </row>
    <row r="4" spans="1:7" x14ac:dyDescent="0.3">
      <c r="A4" s="2">
        <f>haver_dataset!B16</f>
        <v>26754</v>
      </c>
      <c r="D4">
        <f t="shared" si="0"/>
        <v>2.0557142954901892</v>
      </c>
      <c r="E4">
        <f>haver_dataset!F16</f>
        <v>244.131</v>
      </c>
      <c r="F4">
        <f t="shared" si="1"/>
        <v>501.86358667231536</v>
      </c>
      <c r="G4">
        <v>499.45502285523202</v>
      </c>
    </row>
    <row r="5" spans="1:7" x14ac:dyDescent="0.3">
      <c r="A5" s="2">
        <f>haver_dataset!B17</f>
        <v>26784</v>
      </c>
      <c r="D5">
        <f t="shared" si="0"/>
        <v>2.0557142954901892</v>
      </c>
      <c r="E5">
        <f>haver_dataset!F17</f>
        <v>248.78299999999999</v>
      </c>
      <c r="F5">
        <f t="shared" si="1"/>
        <v>511.42676957493575</v>
      </c>
      <c r="G5">
        <v>500.836753049957</v>
      </c>
    </row>
    <row r="6" spans="1:7" x14ac:dyDescent="0.3">
      <c r="A6" s="2">
        <f>haver_dataset!B18</f>
        <v>26815</v>
      </c>
      <c r="D6">
        <f t="shared" si="0"/>
        <v>2.0557142954901892</v>
      </c>
      <c r="E6">
        <f>haver_dataset!F18</f>
        <v>257.86700000000002</v>
      </c>
      <c r="F6">
        <f t="shared" si="1"/>
        <v>530.10087823516869</v>
      </c>
      <c r="G6">
        <v>510.43017791902298</v>
      </c>
    </row>
    <row r="7" spans="1:7" x14ac:dyDescent="0.3">
      <c r="A7" s="2">
        <f>haver_dataset!B19</f>
        <v>26845</v>
      </c>
      <c r="D7">
        <f t="shared" si="0"/>
        <v>2.0557142954901892</v>
      </c>
      <c r="E7">
        <f>haver_dataset!F19</f>
        <v>248.857</v>
      </c>
      <c r="F7">
        <f t="shared" si="1"/>
        <v>511.57889243280204</v>
      </c>
      <c r="G7">
        <v>502.332021756605</v>
      </c>
    </row>
    <row r="8" spans="1:7" x14ac:dyDescent="0.3">
      <c r="A8" s="2">
        <f>haver_dataset!B20</f>
        <v>26876</v>
      </c>
      <c r="D8">
        <f t="shared" si="0"/>
        <v>2.0557142954901892</v>
      </c>
      <c r="E8">
        <f>haver_dataset!F20</f>
        <v>243.673</v>
      </c>
      <c r="F8">
        <f t="shared" si="1"/>
        <v>500.92206952498088</v>
      </c>
      <c r="G8">
        <v>501.84332431267001</v>
      </c>
    </row>
    <row r="9" spans="1:7" x14ac:dyDescent="0.3">
      <c r="A9" s="2">
        <f>haver_dataset!B21</f>
        <v>26907</v>
      </c>
      <c r="D9">
        <f t="shared" si="0"/>
        <v>2.0557142954901892</v>
      </c>
      <c r="E9">
        <f>haver_dataset!F21</f>
        <v>248.31399999999999</v>
      </c>
      <c r="F9">
        <f t="shared" si="1"/>
        <v>510.46263957035086</v>
      </c>
      <c r="G9">
        <v>523.57896225663205</v>
      </c>
    </row>
    <row r="10" spans="1:7" x14ac:dyDescent="0.3">
      <c r="A10" s="2">
        <f>haver_dataset!B22</f>
        <v>26937</v>
      </c>
      <c r="D10">
        <f t="shared" si="0"/>
        <v>2.0557142954901892</v>
      </c>
      <c r="E10">
        <f>haver_dataset!F22</f>
        <v>241.27600000000001</v>
      </c>
      <c r="F10">
        <f t="shared" si="1"/>
        <v>495.99452235869092</v>
      </c>
      <c r="G10">
        <v>505.25569925663399</v>
      </c>
    </row>
    <row r="11" spans="1:7" x14ac:dyDescent="0.3">
      <c r="A11" s="2">
        <f>haver_dataset!B23</f>
        <v>26968</v>
      </c>
      <c r="D11">
        <f t="shared" si="0"/>
        <v>2.0557142954901892</v>
      </c>
      <c r="E11">
        <f>haver_dataset!F23</f>
        <v>246.297</v>
      </c>
      <c r="F11">
        <f t="shared" si="1"/>
        <v>506.31626383634716</v>
      </c>
      <c r="G11">
        <v>505.83762080842502</v>
      </c>
    </row>
    <row r="12" spans="1:7" x14ac:dyDescent="0.3">
      <c r="A12" s="2">
        <f>haver_dataset!B24</f>
        <v>26998</v>
      </c>
      <c r="D12">
        <f t="shared" si="0"/>
        <v>2.0557142954901892</v>
      </c>
      <c r="E12">
        <f>haver_dataset!F24</f>
        <v>249.99799999999999</v>
      </c>
      <c r="F12">
        <f t="shared" si="1"/>
        <v>513.92446244395626</v>
      </c>
      <c r="G12">
        <v>511.02499393360398</v>
      </c>
    </row>
    <row r="13" spans="1:7" x14ac:dyDescent="0.3">
      <c r="A13" s="2">
        <f>haver_dataset!B25</f>
        <v>27029</v>
      </c>
      <c r="D13">
        <f t="shared" si="0"/>
        <v>2.0557142954901892</v>
      </c>
      <c r="E13">
        <f>haver_dataset!F25</f>
        <v>242.47800000000001</v>
      </c>
      <c r="F13">
        <f t="shared" si="1"/>
        <v>498.46549094187014</v>
      </c>
      <c r="G13">
        <v>508.78155491054702</v>
      </c>
    </row>
    <row r="14" spans="1:7" x14ac:dyDescent="0.3">
      <c r="A14" s="2">
        <f>haver_dataset!B26</f>
        <v>27060</v>
      </c>
      <c r="D14">
        <f t="shared" si="0"/>
        <v>2.0557142954901892</v>
      </c>
      <c r="E14">
        <f>haver_dataset!F26</f>
        <v>233.035</v>
      </c>
      <c r="F14">
        <f t="shared" si="1"/>
        <v>479.05338084955622</v>
      </c>
      <c r="G14">
        <v>483.003524453772</v>
      </c>
    </row>
    <row r="15" spans="1:7" x14ac:dyDescent="0.3">
      <c r="A15" s="2">
        <f>haver_dataset!B27</f>
        <v>27088</v>
      </c>
      <c r="D15">
        <f t="shared" si="0"/>
        <v>2.0557142954901892</v>
      </c>
      <c r="E15">
        <f>haver_dataset!F27</f>
        <v>240.72300000000001</v>
      </c>
      <c r="F15">
        <f t="shared" si="1"/>
        <v>494.85771235328485</v>
      </c>
      <c r="G15">
        <v>502.61934477689499</v>
      </c>
    </row>
    <row r="16" spans="1:7" x14ac:dyDescent="0.3">
      <c r="A16" s="2">
        <f>haver_dataset!B28</f>
        <v>27119</v>
      </c>
      <c r="D16">
        <f t="shared" si="0"/>
        <v>2.0557142954901892</v>
      </c>
      <c r="E16">
        <f>haver_dataset!F28</f>
        <v>244.66499999999999</v>
      </c>
      <c r="F16">
        <f t="shared" si="1"/>
        <v>502.96133810610712</v>
      </c>
      <c r="G16">
        <v>500.17513528945898</v>
      </c>
    </row>
    <row r="17" spans="1:7" x14ac:dyDescent="0.3">
      <c r="A17" s="2">
        <f>haver_dataset!B29</f>
        <v>27149</v>
      </c>
      <c r="D17">
        <f t="shared" si="0"/>
        <v>2.0557142954901892</v>
      </c>
      <c r="E17">
        <f>haver_dataset!F29</f>
        <v>256.38499999999999</v>
      </c>
      <c r="F17">
        <f t="shared" si="1"/>
        <v>527.0543096492521</v>
      </c>
      <c r="G17">
        <v>516.00111897277804</v>
      </c>
    </row>
    <row r="18" spans="1:7" x14ac:dyDescent="0.3">
      <c r="A18" s="2">
        <f>haver_dataset!B30</f>
        <v>27180</v>
      </c>
      <c r="D18">
        <f t="shared" si="0"/>
        <v>2.0557142954901892</v>
      </c>
      <c r="E18">
        <f>haver_dataset!F30</f>
        <v>269.45499999999998</v>
      </c>
      <c r="F18">
        <f t="shared" si="1"/>
        <v>553.92249549130895</v>
      </c>
      <c r="G18">
        <v>534.40507252575003</v>
      </c>
    </row>
    <row r="19" spans="1:7" x14ac:dyDescent="0.3">
      <c r="A19" s="2">
        <f>haver_dataset!B31</f>
        <v>27210</v>
      </c>
      <c r="D19">
        <f t="shared" si="0"/>
        <v>2.0557142954901892</v>
      </c>
      <c r="E19">
        <f>haver_dataset!F31</f>
        <v>268.76499999999999</v>
      </c>
      <c r="F19">
        <f t="shared" si="1"/>
        <v>552.50405262742072</v>
      </c>
      <c r="G19">
        <v>543.00016047700694</v>
      </c>
    </row>
    <row r="20" spans="1:7" x14ac:dyDescent="0.3">
      <c r="A20" s="2">
        <f>haver_dataset!B32</f>
        <v>27241</v>
      </c>
      <c r="D20">
        <f t="shared" si="0"/>
        <v>2.0557142954901892</v>
      </c>
      <c r="E20">
        <f>haver_dataset!F32</f>
        <v>268.68599999999998</v>
      </c>
      <c r="F20">
        <f t="shared" si="1"/>
        <v>552.34165119807699</v>
      </c>
      <c r="G20">
        <v>553.18112969610104</v>
      </c>
    </row>
    <row r="21" spans="1:7" x14ac:dyDescent="0.3">
      <c r="A21" s="2">
        <f>haver_dataset!B33</f>
        <v>27272</v>
      </c>
      <c r="D21">
        <f t="shared" si="0"/>
        <v>2.0557142954901892</v>
      </c>
      <c r="E21">
        <f>haver_dataset!F33</f>
        <v>264.83999999999997</v>
      </c>
      <c r="F21">
        <f t="shared" si="1"/>
        <v>544.43537401762171</v>
      </c>
      <c r="G21">
        <v>558.23202507174801</v>
      </c>
    </row>
    <row r="22" spans="1:7" x14ac:dyDescent="0.3">
      <c r="A22" s="2">
        <f>haver_dataset!B34</f>
        <v>27302</v>
      </c>
      <c r="D22">
        <f t="shared" si="0"/>
        <v>2.0557142954901892</v>
      </c>
      <c r="E22">
        <f>haver_dataset!F34</f>
        <v>266.726</v>
      </c>
      <c r="F22">
        <f t="shared" si="1"/>
        <v>548.31245117891626</v>
      </c>
      <c r="G22">
        <v>558.65533249837301</v>
      </c>
    </row>
    <row r="23" spans="1:7" x14ac:dyDescent="0.3">
      <c r="A23" s="2">
        <f>haver_dataset!B35</f>
        <v>27333</v>
      </c>
      <c r="D23">
        <f t="shared" si="0"/>
        <v>2.0557142954901892</v>
      </c>
      <c r="E23">
        <f>haver_dataset!F35</f>
        <v>269.43700000000001</v>
      </c>
      <c r="F23">
        <f t="shared" si="1"/>
        <v>553.88549263399011</v>
      </c>
      <c r="G23">
        <v>553.25792717631202</v>
      </c>
    </row>
    <row r="24" spans="1:7" x14ac:dyDescent="0.3">
      <c r="A24" s="2">
        <f>haver_dataset!B36</f>
        <v>27363</v>
      </c>
      <c r="D24">
        <f t="shared" si="0"/>
        <v>2.0557142954901892</v>
      </c>
      <c r="E24">
        <f>haver_dataset!F36</f>
        <v>271.14400000000001</v>
      </c>
      <c r="F24">
        <f t="shared" si="1"/>
        <v>557.39459693639185</v>
      </c>
      <c r="G24">
        <v>553.75628690716303</v>
      </c>
    </row>
    <row r="25" spans="1:7" x14ac:dyDescent="0.3">
      <c r="A25" s="2">
        <f>haver_dataset!B37</f>
        <v>27394</v>
      </c>
      <c r="D25">
        <f t="shared" si="0"/>
        <v>2.0557142954901892</v>
      </c>
      <c r="E25">
        <f>haver_dataset!F37</f>
        <v>265.02</v>
      </c>
      <c r="F25">
        <f t="shared" si="1"/>
        <v>544.80540259080988</v>
      </c>
      <c r="G25">
        <v>555.82095034597603</v>
      </c>
    </row>
    <row r="26" spans="1:7" x14ac:dyDescent="0.3">
      <c r="A26" s="2">
        <f>haver_dataset!B38</f>
        <v>27425</v>
      </c>
      <c r="D26">
        <f t="shared" si="0"/>
        <v>2.0557142954901892</v>
      </c>
      <c r="E26">
        <f>haver_dataset!F38</f>
        <v>270.46199999999999</v>
      </c>
      <c r="F26">
        <f t="shared" si="1"/>
        <v>555.99259978686757</v>
      </c>
      <c r="G26">
        <v>560.108274509137</v>
      </c>
    </row>
    <row r="27" spans="1:7" x14ac:dyDescent="0.3">
      <c r="A27" s="2">
        <f>haver_dataset!B39</f>
        <v>27453</v>
      </c>
      <c r="D27">
        <f t="shared" si="0"/>
        <v>2.0557142954901892</v>
      </c>
      <c r="E27">
        <f>haver_dataset!F39</f>
        <v>276.755</v>
      </c>
      <c r="F27">
        <f t="shared" si="1"/>
        <v>568.92920984838736</v>
      </c>
      <c r="G27">
        <v>577.76010189980695</v>
      </c>
    </row>
    <row r="28" spans="1:7" x14ac:dyDescent="0.3">
      <c r="A28" s="2">
        <f>haver_dataset!B40</f>
        <v>27484</v>
      </c>
      <c r="D28">
        <f t="shared" si="0"/>
        <v>2.0557142954901892</v>
      </c>
      <c r="E28">
        <f>haver_dataset!F40</f>
        <v>279.98899999999998</v>
      </c>
      <c r="F28">
        <f t="shared" si="1"/>
        <v>575.57738988000256</v>
      </c>
      <c r="G28">
        <v>571.60754447616398</v>
      </c>
    </row>
    <row r="29" spans="1:7" x14ac:dyDescent="0.3">
      <c r="A29" s="2">
        <f>haver_dataset!B41</f>
        <v>27514</v>
      </c>
      <c r="D29">
        <f t="shared" si="0"/>
        <v>2.0557142954901892</v>
      </c>
      <c r="E29">
        <f>haver_dataset!F41</f>
        <v>281.90800000000002</v>
      </c>
      <c r="F29">
        <f t="shared" si="1"/>
        <v>579.52230561304827</v>
      </c>
      <c r="G29">
        <v>567.32414757979996</v>
      </c>
    </row>
    <row r="30" spans="1:7" x14ac:dyDescent="0.3">
      <c r="A30" s="2">
        <f>haver_dataset!B42</f>
        <v>27545</v>
      </c>
      <c r="D30">
        <f t="shared" si="0"/>
        <v>2.0557142954901892</v>
      </c>
      <c r="E30">
        <f>haver_dataset!F42</f>
        <v>280.96100000000001</v>
      </c>
      <c r="F30">
        <f t="shared" si="1"/>
        <v>577.57554417521908</v>
      </c>
      <c r="G30">
        <v>559.59383164124199</v>
      </c>
    </row>
    <row r="31" spans="1:7" x14ac:dyDescent="0.3">
      <c r="A31" s="2">
        <f>haver_dataset!B43</f>
        <v>27575</v>
      </c>
      <c r="D31">
        <f t="shared" si="0"/>
        <v>2.0557142954901892</v>
      </c>
      <c r="E31">
        <f>haver_dataset!F43</f>
        <v>276.13200000000001</v>
      </c>
      <c r="F31">
        <f t="shared" si="1"/>
        <v>567.64849984229693</v>
      </c>
      <c r="G31">
        <v>558.80316139148204</v>
      </c>
    </row>
    <row r="32" spans="1:7" x14ac:dyDescent="0.3">
      <c r="A32" s="2">
        <f>haver_dataset!B44</f>
        <v>27606</v>
      </c>
      <c r="D32">
        <f t="shared" si="0"/>
        <v>2.0557142954901892</v>
      </c>
      <c r="E32">
        <f>haver_dataset!F44</f>
        <v>264.15699999999998</v>
      </c>
      <c r="F32">
        <f t="shared" si="1"/>
        <v>543.03132115380185</v>
      </c>
      <c r="G32">
        <v>543.25022837017298</v>
      </c>
    </row>
    <row r="33" spans="1:7" x14ac:dyDescent="0.3">
      <c r="A33" s="2">
        <f>haver_dataset!B45</f>
        <v>27637</v>
      </c>
      <c r="D33">
        <f t="shared" si="0"/>
        <v>2.0557142954901892</v>
      </c>
      <c r="E33">
        <f>haver_dataset!F45</f>
        <v>256.61599999999999</v>
      </c>
      <c r="F33">
        <f t="shared" si="1"/>
        <v>527.52917965151039</v>
      </c>
      <c r="G33">
        <v>540.85347167906298</v>
      </c>
    </row>
    <row r="34" spans="1:7" x14ac:dyDescent="0.3">
      <c r="A34" s="2">
        <f>haver_dataset!B46</f>
        <v>27667</v>
      </c>
      <c r="D34">
        <f t="shared" si="0"/>
        <v>2.0557142954901892</v>
      </c>
      <c r="E34">
        <f>haver_dataset!F46</f>
        <v>259.44600000000003</v>
      </c>
      <c r="F34">
        <f t="shared" si="1"/>
        <v>533.34685110774774</v>
      </c>
      <c r="G34">
        <v>543.136659583202</v>
      </c>
    </row>
    <row r="35" spans="1:7" x14ac:dyDescent="0.3">
      <c r="A35" s="2">
        <f>haver_dataset!B47</f>
        <v>27698</v>
      </c>
      <c r="D35">
        <f t="shared" si="0"/>
        <v>2.0557142954901892</v>
      </c>
      <c r="E35">
        <f>haver_dataset!F47</f>
        <v>269.584</v>
      </c>
      <c r="F35">
        <f t="shared" si="1"/>
        <v>554.18768263542722</v>
      </c>
      <c r="G35">
        <v>553.02840603589095</v>
      </c>
    </row>
    <row r="36" spans="1:7" x14ac:dyDescent="0.3">
      <c r="A36" s="2">
        <f>haver_dataset!B48</f>
        <v>27728</v>
      </c>
      <c r="D36">
        <f t="shared" si="0"/>
        <v>2.0557142954901892</v>
      </c>
      <c r="E36">
        <f>haver_dataset!F48</f>
        <v>270.95</v>
      </c>
      <c r="F36">
        <f t="shared" si="1"/>
        <v>556.99578836306671</v>
      </c>
      <c r="G36">
        <v>552.96262267616896</v>
      </c>
    </row>
    <row r="37" spans="1:7" x14ac:dyDescent="0.3">
      <c r="A37" s="2">
        <f>haver_dataset!B49</f>
        <v>27759</v>
      </c>
      <c r="D37">
        <f t="shared" si="0"/>
        <v>2.0557142954901892</v>
      </c>
      <c r="E37">
        <f>haver_dataset!F49</f>
        <v>271.35399999999998</v>
      </c>
      <c r="F37">
        <f t="shared" si="1"/>
        <v>557.82629693844478</v>
      </c>
      <c r="G37">
        <v>568.79215758488499</v>
      </c>
    </row>
    <row r="38" spans="1:7" x14ac:dyDescent="0.3">
      <c r="A38" s="2">
        <f>haver_dataset!B50</f>
        <v>27790</v>
      </c>
      <c r="D38">
        <f t="shared" si="0"/>
        <v>2.0557142954901892</v>
      </c>
      <c r="E38">
        <f>haver_dataset!F50</f>
        <v>289.29599999999999</v>
      </c>
      <c r="F38">
        <f t="shared" si="1"/>
        <v>594.70992282812972</v>
      </c>
      <c r="G38">
        <v>598.53505674550297</v>
      </c>
    </row>
    <row r="39" spans="1:7" x14ac:dyDescent="0.3">
      <c r="A39" s="2">
        <f>haver_dataset!B51</f>
        <v>27819</v>
      </c>
      <c r="D39">
        <f t="shared" si="0"/>
        <v>2.0557142954901892</v>
      </c>
      <c r="E39">
        <f>haver_dataset!F51</f>
        <v>277.41399999999999</v>
      </c>
      <c r="F39">
        <f t="shared" si="1"/>
        <v>570.28392556911535</v>
      </c>
      <c r="G39">
        <v>579.44591231879303</v>
      </c>
    </row>
    <row r="40" spans="1:7" x14ac:dyDescent="0.3">
      <c r="A40" s="2">
        <f>haver_dataset!B52</f>
        <v>27850</v>
      </c>
      <c r="D40">
        <f t="shared" si="0"/>
        <v>2.0557142954901892</v>
      </c>
      <c r="E40">
        <f>haver_dataset!F52</f>
        <v>283.11200000000002</v>
      </c>
      <c r="F40">
        <f t="shared" si="1"/>
        <v>581.99738562481855</v>
      </c>
      <c r="G40">
        <v>576.49068060739398</v>
      </c>
    </row>
    <row r="41" spans="1:7" x14ac:dyDescent="0.3">
      <c r="A41" s="2">
        <f>haver_dataset!B53</f>
        <v>27880</v>
      </c>
      <c r="D41">
        <f t="shared" si="0"/>
        <v>2.0557142954901892</v>
      </c>
      <c r="E41">
        <f>haver_dataset!F53</f>
        <v>286.62799999999999</v>
      </c>
      <c r="F41">
        <f t="shared" si="1"/>
        <v>589.22527708776192</v>
      </c>
      <c r="G41">
        <v>577.04015063474901</v>
      </c>
    </row>
    <row r="42" spans="1:7" x14ac:dyDescent="0.3">
      <c r="A42" s="2">
        <f>haver_dataset!B54</f>
        <v>27911</v>
      </c>
      <c r="D42">
        <f t="shared" si="0"/>
        <v>2.0557142954901892</v>
      </c>
      <c r="E42">
        <f>haver_dataset!F54</f>
        <v>283.98200000000003</v>
      </c>
      <c r="F42">
        <f t="shared" si="1"/>
        <v>583.78585706189494</v>
      </c>
      <c r="G42">
        <v>568.71424096450698</v>
      </c>
    </row>
    <row r="43" spans="1:7" x14ac:dyDescent="0.3">
      <c r="A43" s="2">
        <f>haver_dataset!B55</f>
        <v>27941</v>
      </c>
      <c r="D43">
        <f t="shared" si="0"/>
        <v>2.0557142954901892</v>
      </c>
      <c r="E43">
        <f>haver_dataset!F55</f>
        <v>281.71499999999997</v>
      </c>
      <c r="F43">
        <f t="shared" si="1"/>
        <v>579.1255527540186</v>
      </c>
      <c r="G43">
        <v>570.54642644951105</v>
      </c>
    </row>
    <row r="44" spans="1:7" x14ac:dyDescent="0.3">
      <c r="A44" s="2">
        <f>haver_dataset!B56</f>
        <v>27972</v>
      </c>
      <c r="D44">
        <f t="shared" si="0"/>
        <v>2.0557142954901892</v>
      </c>
      <c r="E44">
        <f>haver_dataset!F56</f>
        <v>282.59899999999999</v>
      </c>
      <c r="F44">
        <f t="shared" si="1"/>
        <v>580.94280419123197</v>
      </c>
      <c r="G44">
        <v>581.220298312267</v>
      </c>
    </row>
    <row r="45" spans="1:7" x14ac:dyDescent="0.3">
      <c r="A45" s="2">
        <f>haver_dataset!B57</f>
        <v>28003</v>
      </c>
      <c r="D45">
        <f t="shared" si="0"/>
        <v>2.0557142954901892</v>
      </c>
      <c r="E45">
        <f>haver_dataset!F57</f>
        <v>277.27199999999999</v>
      </c>
      <c r="F45">
        <f t="shared" si="1"/>
        <v>569.99201413915569</v>
      </c>
      <c r="G45">
        <v>583.70525131571799</v>
      </c>
    </row>
    <row r="46" spans="1:7" x14ac:dyDescent="0.3">
      <c r="A46" s="2">
        <f>haver_dataset!B58</f>
        <v>28033</v>
      </c>
      <c r="D46">
        <f t="shared" si="0"/>
        <v>2.0557142954901892</v>
      </c>
      <c r="E46">
        <f>haver_dataset!F58</f>
        <v>284.35700000000003</v>
      </c>
      <c r="F46">
        <f t="shared" si="1"/>
        <v>584.55674992270383</v>
      </c>
      <c r="G46">
        <v>595.16436275380204</v>
      </c>
    </row>
    <row r="47" spans="1:7" x14ac:dyDescent="0.3">
      <c r="A47" s="2">
        <f>haver_dataset!B59</f>
        <v>28064</v>
      </c>
      <c r="D47">
        <f t="shared" si="0"/>
        <v>2.0557142954901892</v>
      </c>
      <c r="E47">
        <f>haver_dataset!F59</f>
        <v>297.68299999999999</v>
      </c>
      <c r="F47">
        <f t="shared" si="1"/>
        <v>611.95119862440595</v>
      </c>
      <c r="G47">
        <v>609.671976760956</v>
      </c>
    </row>
    <row r="48" spans="1:7" x14ac:dyDescent="0.3">
      <c r="A48" s="2">
        <f>haver_dataset!B60</f>
        <v>28094</v>
      </c>
      <c r="D48">
        <f t="shared" si="0"/>
        <v>2.0557142954901892</v>
      </c>
      <c r="E48">
        <f>haver_dataset!F60</f>
        <v>298.83600000000001</v>
      </c>
      <c r="F48">
        <f t="shared" si="1"/>
        <v>614.32143720710621</v>
      </c>
      <c r="G48">
        <v>609.909543127093</v>
      </c>
    </row>
    <row r="49" spans="1:7" x14ac:dyDescent="0.3">
      <c r="A49" s="2">
        <f>haver_dataset!B61</f>
        <v>28125</v>
      </c>
      <c r="D49">
        <f t="shared" si="0"/>
        <v>2.0557142954901892</v>
      </c>
      <c r="E49">
        <f>haver_dataset!F61</f>
        <v>285.471</v>
      </c>
      <c r="F49">
        <f t="shared" si="1"/>
        <v>586.84681564787979</v>
      </c>
      <c r="G49">
        <v>598.01759820791301</v>
      </c>
    </row>
    <row r="50" spans="1:7" x14ac:dyDescent="0.3">
      <c r="A50" s="2">
        <f>haver_dataset!B62</f>
        <v>28156</v>
      </c>
      <c r="D50">
        <f t="shared" si="0"/>
        <v>2.0557142954901892</v>
      </c>
      <c r="E50">
        <f>haver_dataset!F62</f>
        <v>294.11599999999999</v>
      </c>
      <c r="F50">
        <f t="shared" si="1"/>
        <v>604.61846573239245</v>
      </c>
      <c r="G50">
        <v>607.72528834159505</v>
      </c>
    </row>
    <row r="51" spans="1:7" x14ac:dyDescent="0.3">
      <c r="A51" s="2">
        <f>haver_dataset!B63</f>
        <v>28184</v>
      </c>
      <c r="D51">
        <f t="shared" si="0"/>
        <v>2.0557142954901892</v>
      </c>
      <c r="E51">
        <f>haver_dataset!F63</f>
        <v>291.46199999999999</v>
      </c>
      <c r="F51">
        <f t="shared" si="1"/>
        <v>599.16259999216152</v>
      </c>
      <c r="G51">
        <v>608.22875662955801</v>
      </c>
    </row>
    <row r="52" spans="1:7" x14ac:dyDescent="0.3">
      <c r="A52" s="2">
        <f>haver_dataset!B64</f>
        <v>28215</v>
      </c>
      <c r="D52">
        <f t="shared" si="0"/>
        <v>2.0557142954901892</v>
      </c>
      <c r="E52">
        <f>haver_dataset!F64</f>
        <v>299.53300000000002</v>
      </c>
      <c r="F52">
        <f t="shared" si="1"/>
        <v>615.75427007106293</v>
      </c>
      <c r="G52">
        <v>609.14244572771202</v>
      </c>
    </row>
    <row r="53" spans="1:7" x14ac:dyDescent="0.3">
      <c r="A53" s="2">
        <f>haver_dataset!B65</f>
        <v>28245</v>
      </c>
      <c r="D53">
        <f t="shared" si="0"/>
        <v>2.0557142954901892</v>
      </c>
      <c r="E53">
        <f>haver_dataset!F65</f>
        <v>318.87200000000001</v>
      </c>
      <c r="F53">
        <f t="shared" si="1"/>
        <v>655.5097288315477</v>
      </c>
      <c r="G53">
        <v>642.37743083730095</v>
      </c>
    </row>
    <row r="54" spans="1:7" x14ac:dyDescent="0.3">
      <c r="A54" s="2">
        <f>haver_dataset!B66</f>
        <v>28276</v>
      </c>
      <c r="D54">
        <f t="shared" si="0"/>
        <v>2.0557142954901892</v>
      </c>
      <c r="E54">
        <f>haver_dataset!F66</f>
        <v>328.755</v>
      </c>
      <c r="F54">
        <f t="shared" si="1"/>
        <v>675.82635321387716</v>
      </c>
      <c r="G54">
        <v>661.94884806698997</v>
      </c>
    </row>
    <row r="55" spans="1:7" x14ac:dyDescent="0.3">
      <c r="A55" s="2">
        <f>haver_dataset!B67</f>
        <v>28306</v>
      </c>
      <c r="D55">
        <f t="shared" si="0"/>
        <v>2.0557142954901892</v>
      </c>
      <c r="E55">
        <f>haver_dataset!F67</f>
        <v>333.74599999999998</v>
      </c>
      <c r="F55">
        <f t="shared" si="1"/>
        <v>686.08642326266863</v>
      </c>
      <c r="G55">
        <v>677.13295073995698</v>
      </c>
    </row>
    <row r="56" spans="1:7" x14ac:dyDescent="0.3">
      <c r="A56" s="2">
        <f>haver_dataset!B68</f>
        <v>28337</v>
      </c>
      <c r="D56">
        <f t="shared" si="0"/>
        <v>2.0557142954901892</v>
      </c>
      <c r="E56">
        <f>haver_dataset!F68</f>
        <v>335.31299999999999</v>
      </c>
      <c r="F56">
        <f t="shared" si="1"/>
        <v>689.30772756370175</v>
      </c>
      <c r="G56">
        <v>689.68395962945499</v>
      </c>
    </row>
    <row r="57" spans="1:7" x14ac:dyDescent="0.3">
      <c r="A57" s="2">
        <f>haver_dataset!B69</f>
        <v>28368</v>
      </c>
      <c r="D57">
        <f t="shared" si="0"/>
        <v>2.0557142954901892</v>
      </c>
      <c r="E57">
        <f>haver_dataset!F69</f>
        <v>338.86500000000001</v>
      </c>
      <c r="F57">
        <f t="shared" si="1"/>
        <v>696.60962474128303</v>
      </c>
      <c r="G57">
        <v>711.35537008342499</v>
      </c>
    </row>
    <row r="58" spans="1:7" x14ac:dyDescent="0.3">
      <c r="A58" s="2">
        <f>haver_dataset!B70</f>
        <v>28398</v>
      </c>
      <c r="D58">
        <f t="shared" si="0"/>
        <v>2.0557142954901892</v>
      </c>
      <c r="E58">
        <f>haver_dataset!F70</f>
        <v>334.13299999999998</v>
      </c>
      <c r="F58">
        <f t="shared" si="1"/>
        <v>686.88198469502333</v>
      </c>
      <c r="G58">
        <v>698.68430714407702</v>
      </c>
    </row>
    <row r="59" spans="1:7" x14ac:dyDescent="0.3">
      <c r="A59" s="2">
        <f>haver_dataset!B71</f>
        <v>28429</v>
      </c>
      <c r="D59">
        <f t="shared" si="0"/>
        <v>2.0557142954901892</v>
      </c>
      <c r="E59">
        <f>haver_dataset!F71</f>
        <v>343.19499999999999</v>
      </c>
      <c r="F59">
        <f t="shared" si="1"/>
        <v>705.51086764075546</v>
      </c>
      <c r="G59">
        <v>701.87582452680704</v>
      </c>
    </row>
    <row r="60" spans="1:7" x14ac:dyDescent="0.3">
      <c r="A60" s="2">
        <f>haver_dataset!B72</f>
        <v>28459</v>
      </c>
      <c r="D60">
        <f t="shared" si="0"/>
        <v>2.0557142954901892</v>
      </c>
      <c r="E60">
        <f>haver_dataset!F72</f>
        <v>350.28100000000001</v>
      </c>
      <c r="F60">
        <f t="shared" si="1"/>
        <v>720.07765913859896</v>
      </c>
      <c r="G60">
        <v>715.01567282810197</v>
      </c>
    </row>
    <row r="61" spans="1:7" x14ac:dyDescent="0.3">
      <c r="A61" s="2">
        <f>haver_dataset!B73</f>
        <v>28490</v>
      </c>
      <c r="D61">
        <f t="shared" si="0"/>
        <v>2.0557142954901892</v>
      </c>
      <c r="E61">
        <f>haver_dataset!F73</f>
        <v>347.68299999999999</v>
      </c>
      <c r="F61">
        <f t="shared" si="1"/>
        <v>714.73691339891548</v>
      </c>
      <c r="G61">
        <v>729.15162801853705</v>
      </c>
    </row>
    <row r="62" spans="1:7" x14ac:dyDescent="0.3">
      <c r="A62" s="2">
        <f>haver_dataset!B74</f>
        <v>28521</v>
      </c>
      <c r="D62">
        <f t="shared" si="0"/>
        <v>2.0557142954901892</v>
      </c>
      <c r="E62">
        <f>haver_dataset!F74</f>
        <v>352.47699999999998</v>
      </c>
      <c r="F62">
        <f t="shared" si="1"/>
        <v>724.59200773149541</v>
      </c>
      <c r="G62">
        <v>727.18520202836203</v>
      </c>
    </row>
    <row r="63" spans="1:7" x14ac:dyDescent="0.3">
      <c r="A63" s="2">
        <f>haver_dataset!B75</f>
        <v>28549</v>
      </c>
      <c r="D63">
        <f t="shared" si="0"/>
        <v>2.0557142954901892</v>
      </c>
      <c r="E63">
        <f>haver_dataset!F75</f>
        <v>350.166</v>
      </c>
      <c r="F63">
        <f t="shared" si="1"/>
        <v>719.84125199461755</v>
      </c>
      <c r="G63">
        <v>730.063927347559</v>
      </c>
    </row>
    <row r="64" spans="1:7" x14ac:dyDescent="0.3">
      <c r="A64" s="2">
        <f>haver_dataset!B76</f>
        <v>28580</v>
      </c>
      <c r="D64">
        <f t="shared" si="0"/>
        <v>2.0557142954901892</v>
      </c>
      <c r="E64">
        <f>haver_dataset!F76</f>
        <v>363.91899999999998</v>
      </c>
      <c r="F64">
        <f t="shared" si="1"/>
        <v>748.11349070049414</v>
      </c>
      <c r="G64">
        <v>739.73837406185305</v>
      </c>
    </row>
    <row r="65" spans="1:7" x14ac:dyDescent="0.3">
      <c r="A65" s="2">
        <f>haver_dataset!B77</f>
        <v>28610</v>
      </c>
      <c r="D65">
        <f t="shared" si="0"/>
        <v>2.0557142954901892</v>
      </c>
      <c r="E65">
        <f>haver_dataset!F77</f>
        <v>365.18799999999999</v>
      </c>
      <c r="F65">
        <f t="shared" si="1"/>
        <v>750.72219214147117</v>
      </c>
      <c r="G65">
        <v>736.53931432674199</v>
      </c>
    </row>
    <row r="66" spans="1:7" x14ac:dyDescent="0.3">
      <c r="A66" s="2">
        <f>haver_dataset!B78</f>
        <v>28641</v>
      </c>
      <c r="D66">
        <f t="shared" ref="D66:D129" si="2">D67</f>
        <v>2.0557142954901892</v>
      </c>
      <c r="E66">
        <f>haver_dataset!F78</f>
        <v>354.73</v>
      </c>
      <c r="F66">
        <f t="shared" si="1"/>
        <v>729.2235320392349</v>
      </c>
      <c r="G66">
        <v>716.62211404472305</v>
      </c>
    </row>
    <row r="67" spans="1:7" x14ac:dyDescent="0.3">
      <c r="A67" s="2">
        <f>haver_dataset!B79</f>
        <v>28671</v>
      </c>
      <c r="D67">
        <f t="shared" si="2"/>
        <v>2.0557142954901892</v>
      </c>
      <c r="E67">
        <f>haver_dataset!F79</f>
        <v>363.48</v>
      </c>
      <c r="F67">
        <f t="shared" ref="F67:F130" si="3">E67*D67</f>
        <v>747.21103212477408</v>
      </c>
      <c r="G67">
        <v>738.47094282298201</v>
      </c>
    </row>
    <row r="68" spans="1:7" x14ac:dyDescent="0.3">
      <c r="A68" s="2">
        <f>haver_dataset!B80</f>
        <v>28702</v>
      </c>
      <c r="D68">
        <f t="shared" si="2"/>
        <v>2.0557142954901892</v>
      </c>
      <c r="E68">
        <f>haver_dataset!F80</f>
        <v>368.15699999999998</v>
      </c>
      <c r="F68">
        <f t="shared" si="3"/>
        <v>756.82560788478156</v>
      </c>
      <c r="G68">
        <v>757.76383538499704</v>
      </c>
    </row>
    <row r="69" spans="1:7" x14ac:dyDescent="0.3">
      <c r="A69" s="2">
        <f>haver_dataset!B81</f>
        <v>28733</v>
      </c>
      <c r="D69">
        <f t="shared" si="2"/>
        <v>2.0557142954901892</v>
      </c>
      <c r="E69">
        <f>haver_dataset!F81</f>
        <v>357.834</v>
      </c>
      <c r="F69">
        <f t="shared" si="3"/>
        <v>735.60446921243636</v>
      </c>
      <c r="G69">
        <v>747.63870120771401</v>
      </c>
    </row>
    <row r="70" spans="1:7" x14ac:dyDescent="0.3">
      <c r="A70" s="2">
        <f>haver_dataset!B82</f>
        <v>28763</v>
      </c>
      <c r="D70">
        <f t="shared" si="2"/>
        <v>2.0557142954901892</v>
      </c>
      <c r="E70">
        <f>haver_dataset!F82</f>
        <v>368.262</v>
      </c>
      <c r="F70">
        <f t="shared" si="3"/>
        <v>757.04145788580809</v>
      </c>
      <c r="G70">
        <v>770.23586037424798</v>
      </c>
    </row>
    <row r="71" spans="1:7" x14ac:dyDescent="0.3">
      <c r="A71" s="2">
        <f>haver_dataset!B83</f>
        <v>28794</v>
      </c>
      <c r="D71">
        <f t="shared" si="2"/>
        <v>2.0557142954901892</v>
      </c>
      <c r="E71">
        <f>haver_dataset!F83</f>
        <v>378.19400000000002</v>
      </c>
      <c r="F71">
        <f t="shared" si="3"/>
        <v>777.45881226861661</v>
      </c>
      <c r="G71">
        <v>773.42025981993004</v>
      </c>
    </row>
    <row r="72" spans="1:7" x14ac:dyDescent="0.3">
      <c r="A72" s="2">
        <f>haver_dataset!B84</f>
        <v>28824</v>
      </c>
      <c r="D72">
        <f t="shared" si="2"/>
        <v>2.0557142954901892</v>
      </c>
      <c r="E72">
        <f>haver_dataset!F84</f>
        <v>381.35700000000003</v>
      </c>
      <c r="F72">
        <f t="shared" si="3"/>
        <v>783.96103658525215</v>
      </c>
      <c r="G72">
        <v>779.42106007770599</v>
      </c>
    </row>
    <row r="73" spans="1:7" x14ac:dyDescent="0.3">
      <c r="A73" s="2">
        <f>haver_dataset!B85</f>
        <v>28855</v>
      </c>
      <c r="D73">
        <f t="shared" si="2"/>
        <v>2.0557142954901892</v>
      </c>
      <c r="E73">
        <f>haver_dataset!F85</f>
        <v>376.28100000000001</v>
      </c>
      <c r="F73">
        <f t="shared" si="3"/>
        <v>773.52623082134392</v>
      </c>
      <c r="G73">
        <v>788.99244624523305</v>
      </c>
    </row>
    <row r="74" spans="1:7" x14ac:dyDescent="0.3">
      <c r="A74" s="2">
        <f>haver_dataset!B86</f>
        <v>28886</v>
      </c>
      <c r="D74">
        <f t="shared" si="2"/>
        <v>2.0557142954901892</v>
      </c>
      <c r="E74">
        <f>haver_dataset!F86</f>
        <v>375.20100000000002</v>
      </c>
      <c r="F74">
        <f t="shared" si="3"/>
        <v>771.30605938221458</v>
      </c>
      <c r="G74">
        <v>772.93762149924305</v>
      </c>
    </row>
    <row r="75" spans="1:7" x14ac:dyDescent="0.3">
      <c r="A75" s="2">
        <f>haver_dataset!B87</f>
        <v>28914</v>
      </c>
      <c r="D75">
        <f t="shared" si="2"/>
        <v>2.0557142954901892</v>
      </c>
      <c r="E75">
        <f>haver_dataset!F87</f>
        <v>380.54</v>
      </c>
      <c r="F75">
        <f t="shared" si="3"/>
        <v>782.28151800583669</v>
      </c>
      <c r="G75">
        <v>790.67058138152004</v>
      </c>
    </row>
    <row r="76" spans="1:7" x14ac:dyDescent="0.3">
      <c r="A76" s="2">
        <f>haver_dataset!B88</f>
        <v>28945</v>
      </c>
      <c r="D76">
        <f t="shared" si="2"/>
        <v>2.0557142954901892</v>
      </c>
      <c r="E76">
        <f>haver_dataset!F88</f>
        <v>399.19099999999997</v>
      </c>
      <c r="F76">
        <f t="shared" si="3"/>
        <v>820.62264533102405</v>
      </c>
      <c r="G76">
        <v>812.67464807073395</v>
      </c>
    </row>
    <row r="77" spans="1:7" x14ac:dyDescent="0.3">
      <c r="A77" s="2">
        <f>haver_dataset!B89</f>
        <v>28975</v>
      </c>
      <c r="D77">
        <f t="shared" si="2"/>
        <v>2.0557142954901892</v>
      </c>
      <c r="E77">
        <f>haver_dataset!F89</f>
        <v>402.94200000000001</v>
      </c>
      <c r="F77">
        <f t="shared" si="3"/>
        <v>828.3336296534078</v>
      </c>
      <c r="G77">
        <v>814.18395262877095</v>
      </c>
    </row>
    <row r="78" spans="1:7" x14ac:dyDescent="0.3">
      <c r="A78" s="2">
        <f>haver_dataset!B90</f>
        <v>29006</v>
      </c>
      <c r="D78">
        <f t="shared" si="2"/>
        <v>2.0557142954901892</v>
      </c>
      <c r="E78">
        <f>haver_dataset!F90</f>
        <v>403.202</v>
      </c>
      <c r="F78">
        <f t="shared" si="3"/>
        <v>828.86811537023527</v>
      </c>
      <c r="G78">
        <v>816.27939942460898</v>
      </c>
    </row>
    <row r="79" spans="1:7" x14ac:dyDescent="0.3">
      <c r="A79" s="2">
        <f>haver_dataset!B91</f>
        <v>29036</v>
      </c>
      <c r="D79">
        <f t="shared" si="2"/>
        <v>2.0557142954901892</v>
      </c>
      <c r="E79">
        <f>haver_dataset!F91</f>
        <v>414.42700000000002</v>
      </c>
      <c r="F79">
        <f t="shared" si="3"/>
        <v>851.94350833711269</v>
      </c>
      <c r="G79">
        <v>844.20092230666899</v>
      </c>
    </row>
    <row r="80" spans="1:7" x14ac:dyDescent="0.3">
      <c r="A80" s="2">
        <f>haver_dataset!B92</f>
        <v>29067</v>
      </c>
      <c r="D80">
        <f t="shared" si="2"/>
        <v>2.0557142954901892</v>
      </c>
      <c r="E80">
        <f>haver_dataset!F92</f>
        <v>403.04700000000003</v>
      </c>
      <c r="F80">
        <f t="shared" si="3"/>
        <v>828.54947965443432</v>
      </c>
      <c r="G80">
        <v>829.63363997361796</v>
      </c>
    </row>
    <row r="81" spans="1:7" x14ac:dyDescent="0.3">
      <c r="A81" s="2">
        <f>haver_dataset!B93</f>
        <v>29098</v>
      </c>
      <c r="D81">
        <f t="shared" si="2"/>
        <v>2.0557142954901892</v>
      </c>
      <c r="E81">
        <f>haver_dataset!F93</f>
        <v>412.154</v>
      </c>
      <c r="F81">
        <f t="shared" si="3"/>
        <v>847.27086974346344</v>
      </c>
      <c r="G81">
        <v>856.58257112539798</v>
      </c>
    </row>
    <row r="82" spans="1:7" x14ac:dyDescent="0.3">
      <c r="A82" s="2">
        <f>haver_dataset!B94</f>
        <v>29128</v>
      </c>
      <c r="D82">
        <f t="shared" si="2"/>
        <v>2.0557142954901892</v>
      </c>
      <c r="E82">
        <f>haver_dataset!F94</f>
        <v>415.12799999999999</v>
      </c>
      <c r="F82">
        <f t="shared" si="3"/>
        <v>853.38456405825127</v>
      </c>
      <c r="G82">
        <v>868.16490270127804</v>
      </c>
    </row>
    <row r="83" spans="1:7" x14ac:dyDescent="0.3">
      <c r="A83" s="2">
        <f>haver_dataset!B95</f>
        <v>29159</v>
      </c>
      <c r="D83">
        <f t="shared" si="2"/>
        <v>2.0557142954901892</v>
      </c>
      <c r="E83">
        <f>haver_dataset!F95</f>
        <v>436.04500000000002</v>
      </c>
      <c r="F83">
        <f t="shared" si="3"/>
        <v>896.38393997701962</v>
      </c>
      <c r="G83">
        <v>892.80064040068601</v>
      </c>
    </row>
    <row r="84" spans="1:7" x14ac:dyDescent="0.3">
      <c r="A84" s="2">
        <f>haver_dataset!B96</f>
        <v>29189</v>
      </c>
      <c r="D84">
        <f t="shared" si="2"/>
        <v>2.0557142954901892</v>
      </c>
      <c r="E84">
        <f>haver_dataset!F96</f>
        <v>438.60599999999999</v>
      </c>
      <c r="F84">
        <f t="shared" si="3"/>
        <v>901.64862428776996</v>
      </c>
      <c r="G84">
        <v>897.70574061599996</v>
      </c>
    </row>
    <row r="85" spans="1:7" x14ac:dyDescent="0.3">
      <c r="A85" s="2">
        <f>haver_dataset!B97</f>
        <v>29220</v>
      </c>
      <c r="D85">
        <f t="shared" si="2"/>
        <v>2.0557142954901892</v>
      </c>
      <c r="E85">
        <f>haver_dataset!F97</f>
        <v>430.26499999999999</v>
      </c>
      <c r="F85">
        <f t="shared" si="3"/>
        <v>884.5019113490863</v>
      </c>
      <c r="G85">
        <v>901.72963573747904</v>
      </c>
    </row>
    <row r="86" spans="1:7" x14ac:dyDescent="0.3">
      <c r="A86" s="2">
        <f>haver_dataset!B98</f>
        <v>29251</v>
      </c>
      <c r="D86">
        <f t="shared" si="2"/>
        <v>2.0557142954901892</v>
      </c>
      <c r="E86">
        <f>haver_dataset!F98</f>
        <v>448.69099999999997</v>
      </c>
      <c r="F86">
        <f t="shared" si="3"/>
        <v>922.38050295778839</v>
      </c>
      <c r="G86">
        <v>923.06066052367203</v>
      </c>
    </row>
    <row r="87" spans="1:7" x14ac:dyDescent="0.3">
      <c r="A87" s="2">
        <f>haver_dataset!B99</f>
        <v>29280</v>
      </c>
      <c r="D87">
        <f t="shared" si="2"/>
        <v>2.0557142954901892</v>
      </c>
      <c r="E87">
        <f>haver_dataset!F99</f>
        <v>457.15600000000001</v>
      </c>
      <c r="F87">
        <f t="shared" si="3"/>
        <v>939.782124469113</v>
      </c>
      <c r="G87">
        <v>945.75845902474703</v>
      </c>
    </row>
    <row r="88" spans="1:7" x14ac:dyDescent="0.3">
      <c r="A88" s="2">
        <f>haver_dataset!B100</f>
        <v>29311</v>
      </c>
      <c r="D88">
        <f t="shared" si="2"/>
        <v>2.0557142954901892</v>
      </c>
      <c r="E88">
        <f>haver_dataset!F100</f>
        <v>458.61099999999999</v>
      </c>
      <c r="F88">
        <f t="shared" si="3"/>
        <v>942.77318876905122</v>
      </c>
      <c r="G88">
        <v>935.31848018209303</v>
      </c>
    </row>
    <row r="89" spans="1:7" x14ac:dyDescent="0.3">
      <c r="A89" s="2">
        <f>haver_dataset!B101</f>
        <v>29341</v>
      </c>
      <c r="D89">
        <f t="shared" si="2"/>
        <v>2.0557142954901892</v>
      </c>
      <c r="E89">
        <f>haver_dataset!F101</f>
        <v>470.97899999999998</v>
      </c>
      <c r="F89">
        <f t="shared" si="3"/>
        <v>968.19826317567379</v>
      </c>
      <c r="G89">
        <v>953.50195569185598</v>
      </c>
    </row>
    <row r="90" spans="1:7" x14ac:dyDescent="0.3">
      <c r="A90" s="2">
        <f>haver_dataset!B102</f>
        <v>29372</v>
      </c>
      <c r="D90">
        <f t="shared" si="2"/>
        <v>2.0557142954901892</v>
      </c>
      <c r="E90">
        <f>haver_dataset!F102</f>
        <v>474.61099999999999</v>
      </c>
      <c r="F90">
        <f t="shared" si="3"/>
        <v>975.66461749689415</v>
      </c>
      <c r="G90">
        <v>962.93917391029004</v>
      </c>
    </row>
    <row r="91" spans="1:7" x14ac:dyDescent="0.3">
      <c r="A91" s="2">
        <f>haver_dataset!B103</f>
        <v>29402</v>
      </c>
      <c r="D91">
        <f t="shared" si="2"/>
        <v>2.0557142954901892</v>
      </c>
      <c r="E91">
        <f>haver_dataset!F103</f>
        <v>472.66300000000001</v>
      </c>
      <c r="F91">
        <f t="shared" si="3"/>
        <v>971.66008604927936</v>
      </c>
      <c r="G91">
        <v>964.45629544279404</v>
      </c>
    </row>
    <row r="92" spans="1:7" x14ac:dyDescent="0.3">
      <c r="A92" s="2">
        <f>haver_dataset!B104</f>
        <v>29433</v>
      </c>
      <c r="D92">
        <f t="shared" si="2"/>
        <v>2.0557142954901892</v>
      </c>
      <c r="E92">
        <f>haver_dataset!F104</f>
        <v>469.93299999999999</v>
      </c>
      <c r="F92">
        <f t="shared" si="3"/>
        <v>966.04798602259109</v>
      </c>
      <c r="G92">
        <v>968.22558904200503</v>
      </c>
    </row>
    <row r="93" spans="1:7" x14ac:dyDescent="0.3">
      <c r="A93" s="2">
        <f>haver_dataset!B105</f>
        <v>29464</v>
      </c>
      <c r="D93">
        <f t="shared" si="2"/>
        <v>2.0557142954901892</v>
      </c>
      <c r="E93">
        <f>haver_dataset!F105</f>
        <v>478.41399999999999</v>
      </c>
      <c r="F93">
        <f t="shared" si="3"/>
        <v>983.48249896264338</v>
      </c>
      <c r="G93">
        <v>989.76492861581005</v>
      </c>
    </row>
    <row r="94" spans="1:7" x14ac:dyDescent="0.3">
      <c r="A94" s="2">
        <f>haver_dataset!B106</f>
        <v>29494</v>
      </c>
      <c r="D94">
        <f t="shared" si="2"/>
        <v>2.0557142954901892</v>
      </c>
      <c r="E94">
        <f>haver_dataset!F106</f>
        <v>469.21199999999999</v>
      </c>
      <c r="F94">
        <f t="shared" si="3"/>
        <v>964.56581601554262</v>
      </c>
      <c r="G94">
        <v>981.82959180352498</v>
      </c>
    </row>
    <row r="95" spans="1:7" x14ac:dyDescent="0.3">
      <c r="A95" s="2">
        <f>haver_dataset!B107</f>
        <v>29525</v>
      </c>
      <c r="D95">
        <f t="shared" si="2"/>
        <v>2.0557142954901892</v>
      </c>
      <c r="E95">
        <f>haver_dataset!F107</f>
        <v>475.14800000000002</v>
      </c>
      <c r="F95">
        <f t="shared" si="3"/>
        <v>976.76853607357248</v>
      </c>
      <c r="G95">
        <v>973.82741158508497</v>
      </c>
    </row>
    <row r="96" spans="1:7" x14ac:dyDescent="0.3">
      <c r="A96" s="2">
        <f>haver_dataset!B108</f>
        <v>29555</v>
      </c>
      <c r="D96">
        <f t="shared" si="2"/>
        <v>2.0557142954901892</v>
      </c>
      <c r="E96">
        <f>haver_dataset!F108</f>
        <v>475.39699999999999</v>
      </c>
      <c r="F96">
        <f t="shared" si="3"/>
        <v>977.28040893314949</v>
      </c>
      <c r="G96">
        <v>975.24104328573605</v>
      </c>
    </row>
    <row r="97" spans="1:7" x14ac:dyDescent="0.3">
      <c r="A97" s="2">
        <f>haver_dataset!B109</f>
        <v>29586</v>
      </c>
      <c r="D97">
        <f t="shared" si="2"/>
        <v>2.0557142954901892</v>
      </c>
      <c r="E97">
        <f>haver_dataset!F109</f>
        <v>465.96600000000001</v>
      </c>
      <c r="F97">
        <f t="shared" si="3"/>
        <v>957.89296741238149</v>
      </c>
      <c r="G97">
        <v>973.949854183159</v>
      </c>
    </row>
    <row r="98" spans="1:7" x14ac:dyDescent="0.3">
      <c r="A98" s="2">
        <f>haver_dataset!B110</f>
        <v>29617</v>
      </c>
      <c r="D98">
        <f t="shared" si="2"/>
        <v>2.0557142954901892</v>
      </c>
      <c r="E98">
        <f>haver_dataset!F110</f>
        <v>486.44499999999999</v>
      </c>
      <c r="F98">
        <f t="shared" si="3"/>
        <v>999.99194046972514</v>
      </c>
      <c r="G98">
        <v>998.58040703757001</v>
      </c>
    </row>
    <row r="99" spans="1:7" x14ac:dyDescent="0.3">
      <c r="A99" s="2">
        <f>haver_dataset!B111</f>
        <v>29645</v>
      </c>
      <c r="D99">
        <f t="shared" si="2"/>
        <v>2.0557142954901892</v>
      </c>
      <c r="E99">
        <f>haver_dataset!F111</f>
        <v>494.21800000000002</v>
      </c>
      <c r="F99">
        <f t="shared" si="3"/>
        <v>1015.9710076885704</v>
      </c>
      <c r="G99">
        <v>1017.03085046066</v>
      </c>
    </row>
    <row r="100" spans="1:7" x14ac:dyDescent="0.3">
      <c r="A100" s="2">
        <f>haver_dataset!B112</f>
        <v>29676</v>
      </c>
      <c r="D100">
        <f t="shared" si="2"/>
        <v>2.0557142954901892</v>
      </c>
      <c r="E100">
        <f>haver_dataset!F112</f>
        <v>513.81399999999996</v>
      </c>
      <c r="F100">
        <f t="shared" si="3"/>
        <v>1056.254785022996</v>
      </c>
      <c r="G100">
        <v>1051.49544341621</v>
      </c>
    </row>
    <row r="101" spans="1:7" x14ac:dyDescent="0.3">
      <c r="A101" s="2">
        <f>haver_dataset!B113</f>
        <v>29706</v>
      </c>
      <c r="D101">
        <f t="shared" si="2"/>
        <v>2.0557142954901892</v>
      </c>
      <c r="E101">
        <f>haver_dataset!F113</f>
        <v>531.66700000000003</v>
      </c>
      <c r="F101">
        <f t="shared" si="3"/>
        <v>1092.9554523403824</v>
      </c>
      <c r="G101">
        <v>1079.1702601223201</v>
      </c>
    </row>
    <row r="102" spans="1:7" x14ac:dyDescent="0.3">
      <c r="A102" s="2">
        <f>haver_dataset!B114</f>
        <v>29737</v>
      </c>
      <c r="D102">
        <f t="shared" si="2"/>
        <v>2.0557142954901892</v>
      </c>
      <c r="E102">
        <f>haver_dataset!F114</f>
        <v>543.77599999999995</v>
      </c>
      <c r="F102">
        <f t="shared" si="3"/>
        <v>1117.848096744473</v>
      </c>
      <c r="G102">
        <v>1105.3329453169099</v>
      </c>
    </row>
    <row r="103" spans="1:7" x14ac:dyDescent="0.3">
      <c r="A103" s="2">
        <f>haver_dataset!B115</f>
        <v>29767</v>
      </c>
      <c r="D103">
        <f t="shared" si="2"/>
        <v>2.0557142954901892</v>
      </c>
      <c r="E103">
        <f>haver_dataset!F115</f>
        <v>547.81700000000001</v>
      </c>
      <c r="F103">
        <f t="shared" si="3"/>
        <v>1126.155238212549</v>
      </c>
      <c r="G103">
        <v>1120.71193710432</v>
      </c>
    </row>
    <row r="104" spans="1:7" x14ac:dyDescent="0.3">
      <c r="A104" s="2">
        <f>haver_dataset!B116</f>
        <v>29798</v>
      </c>
      <c r="D104">
        <f t="shared" si="2"/>
        <v>2.0557142954901892</v>
      </c>
      <c r="E104">
        <f>haver_dataset!F116</f>
        <v>558.98</v>
      </c>
      <c r="F104">
        <f t="shared" si="3"/>
        <v>1149.1031768931059</v>
      </c>
      <c r="G104">
        <v>1151.53258328073</v>
      </c>
    </row>
    <row r="105" spans="1:7" x14ac:dyDescent="0.3">
      <c r="A105" s="2">
        <f>haver_dataset!B117</f>
        <v>29829</v>
      </c>
      <c r="D105">
        <f t="shared" si="2"/>
        <v>2.0557142954901892</v>
      </c>
      <c r="E105">
        <f>haver_dataset!F117</f>
        <v>546.67499999999995</v>
      </c>
      <c r="F105">
        <f t="shared" si="3"/>
        <v>1123.807612487099</v>
      </c>
      <c r="G105">
        <v>1127.3972007798</v>
      </c>
    </row>
    <row r="106" spans="1:7" x14ac:dyDescent="0.3">
      <c r="A106" s="2">
        <f>haver_dataset!B118</f>
        <v>29859</v>
      </c>
      <c r="D106">
        <f t="shared" si="2"/>
        <v>2.0557142954901892</v>
      </c>
      <c r="E106">
        <f>haver_dataset!F118</f>
        <v>555.22900000000004</v>
      </c>
      <c r="F106">
        <f t="shared" si="3"/>
        <v>1141.3921925707223</v>
      </c>
      <c r="G106">
        <v>1161.79126597341</v>
      </c>
    </row>
    <row r="107" spans="1:7" x14ac:dyDescent="0.3">
      <c r="A107" s="2">
        <f>haver_dataset!B119</f>
        <v>29890</v>
      </c>
      <c r="D107">
        <f t="shared" si="2"/>
        <v>2.0557142954901892</v>
      </c>
      <c r="E107">
        <f>haver_dataset!F119</f>
        <v>578.79999999999995</v>
      </c>
      <c r="F107">
        <f t="shared" si="3"/>
        <v>1189.8474342297213</v>
      </c>
      <c r="G107">
        <v>1187.3799860704901</v>
      </c>
    </row>
    <row r="108" spans="1:7" x14ac:dyDescent="0.3">
      <c r="A108" s="2">
        <f>haver_dataset!B120</f>
        <v>29920</v>
      </c>
      <c r="D108">
        <f t="shared" si="2"/>
        <v>2.0557142954901892</v>
      </c>
      <c r="E108">
        <f>haver_dataset!F120</f>
        <v>588.53700000000003</v>
      </c>
      <c r="F108">
        <f t="shared" si="3"/>
        <v>1209.8639243249095</v>
      </c>
      <c r="G108">
        <v>1208.4790591871799</v>
      </c>
    </row>
    <row r="109" spans="1:7" x14ac:dyDescent="0.3">
      <c r="A109" s="2">
        <f>haver_dataset!B121</f>
        <v>29951</v>
      </c>
      <c r="D109">
        <f t="shared" si="2"/>
        <v>2.0557142954901892</v>
      </c>
      <c r="E109">
        <f>haver_dataset!F121</f>
        <v>593.80499999999995</v>
      </c>
      <c r="F109">
        <f t="shared" si="3"/>
        <v>1220.6934272335518</v>
      </c>
      <c r="G109">
        <v>1236.90336593811</v>
      </c>
    </row>
    <row r="110" spans="1:7" x14ac:dyDescent="0.3">
      <c r="A110" s="2">
        <f>haver_dataset!B122</f>
        <v>29982</v>
      </c>
      <c r="D110">
        <f t="shared" si="2"/>
        <v>2.0557142954901892</v>
      </c>
      <c r="E110">
        <f>haver_dataset!F122</f>
        <v>606.23299999999995</v>
      </c>
      <c r="F110">
        <f t="shared" si="3"/>
        <v>1246.2418444979037</v>
      </c>
      <c r="G110">
        <v>1242.11862066257</v>
      </c>
    </row>
    <row r="111" spans="1:7" x14ac:dyDescent="0.3">
      <c r="A111" s="2">
        <f>haver_dataset!B123</f>
        <v>30010</v>
      </c>
      <c r="D111">
        <f t="shared" si="2"/>
        <v>2.0557142954901892</v>
      </c>
      <c r="E111">
        <f>haver_dataset!F123</f>
        <v>613.00300000000004</v>
      </c>
      <c r="F111">
        <f t="shared" si="3"/>
        <v>1260.1590302783725</v>
      </c>
      <c r="G111">
        <v>1257.6901441648799</v>
      </c>
    </row>
    <row r="112" spans="1:7" x14ac:dyDescent="0.3">
      <c r="A112" s="2">
        <f>haver_dataset!B124</f>
        <v>30041</v>
      </c>
      <c r="D112">
        <f t="shared" si="2"/>
        <v>2.0557142954901892</v>
      </c>
      <c r="E112">
        <f>haver_dataset!F124</f>
        <v>609.24599999999998</v>
      </c>
      <c r="F112">
        <f t="shared" si="3"/>
        <v>1252.4357116702158</v>
      </c>
      <c r="G112">
        <v>1251.2239704204401</v>
      </c>
    </row>
    <row r="113" spans="1:7" x14ac:dyDescent="0.3">
      <c r="A113" s="2">
        <f>haver_dataset!B125</f>
        <v>30071</v>
      </c>
      <c r="D113">
        <f t="shared" si="2"/>
        <v>2.0557142954901892</v>
      </c>
      <c r="E113">
        <f>haver_dataset!F125</f>
        <v>610.35299999999995</v>
      </c>
      <c r="F113">
        <f t="shared" si="3"/>
        <v>1254.7113873953233</v>
      </c>
      <c r="G113">
        <v>1242.3173317636699</v>
      </c>
    </row>
    <row r="114" spans="1:7" x14ac:dyDescent="0.3">
      <c r="A114" s="2">
        <f>haver_dataset!B126</f>
        <v>30102</v>
      </c>
      <c r="D114">
        <f t="shared" si="2"/>
        <v>2.0557142954901892</v>
      </c>
      <c r="E114">
        <f>haver_dataset!F126</f>
        <v>609.45799999999997</v>
      </c>
      <c r="F114">
        <f t="shared" si="3"/>
        <v>1252.8715231008598</v>
      </c>
      <c r="G114">
        <v>1240.73438699607</v>
      </c>
    </row>
    <row r="115" spans="1:7" x14ac:dyDescent="0.3">
      <c r="A115" s="2">
        <f>haver_dataset!B127</f>
        <v>30132</v>
      </c>
      <c r="D115">
        <f t="shared" si="2"/>
        <v>2.0557142954901892</v>
      </c>
      <c r="E115">
        <f>haver_dataset!F127</f>
        <v>608.27099999999996</v>
      </c>
      <c r="F115">
        <f t="shared" si="3"/>
        <v>1250.4313902321128</v>
      </c>
      <c r="G115">
        <v>1245.9268229173399</v>
      </c>
    </row>
    <row r="116" spans="1:7" x14ac:dyDescent="0.3">
      <c r="A116" s="2">
        <f>haver_dataset!B128</f>
        <v>30163</v>
      </c>
      <c r="D116">
        <f t="shared" si="2"/>
        <v>2.0557142954901892</v>
      </c>
      <c r="E116">
        <f>haver_dataset!F128</f>
        <v>612.83500000000004</v>
      </c>
      <c r="F116">
        <f t="shared" si="3"/>
        <v>1259.8136702767301</v>
      </c>
      <c r="G116">
        <v>1261.4138557838401</v>
      </c>
    </row>
    <row r="117" spans="1:7" x14ac:dyDescent="0.3">
      <c r="A117" s="2">
        <f>haver_dataset!B129</f>
        <v>30194</v>
      </c>
      <c r="D117">
        <f t="shared" si="2"/>
        <v>2.0557142954901892</v>
      </c>
      <c r="E117">
        <f>haver_dataset!F129</f>
        <v>626.46199999999999</v>
      </c>
      <c r="F117">
        <f t="shared" si="3"/>
        <v>1287.8268889813749</v>
      </c>
      <c r="G117">
        <v>1290.3446038626601</v>
      </c>
    </row>
    <row r="118" spans="1:7" x14ac:dyDescent="0.3">
      <c r="A118" s="2">
        <f>haver_dataset!B130</f>
        <v>30224</v>
      </c>
      <c r="D118">
        <f t="shared" si="2"/>
        <v>2.0557142954901892</v>
      </c>
      <c r="E118">
        <f>haver_dataset!F130</f>
        <v>618.55899999999997</v>
      </c>
      <c r="F118">
        <f t="shared" si="3"/>
        <v>1271.580578904116</v>
      </c>
      <c r="G118">
        <v>1293.5147309603401</v>
      </c>
    </row>
    <row r="119" spans="1:7" x14ac:dyDescent="0.3">
      <c r="A119" s="2">
        <f>haver_dataset!B131</f>
        <v>30255</v>
      </c>
      <c r="D119">
        <f t="shared" si="2"/>
        <v>2.0557142954901892</v>
      </c>
      <c r="E119">
        <f>haver_dataset!F131</f>
        <v>635.56100000000004</v>
      </c>
      <c r="F119">
        <f t="shared" si="3"/>
        <v>1306.5318333560404</v>
      </c>
      <c r="G119">
        <v>1305.7664302933399</v>
      </c>
    </row>
    <row r="120" spans="1:7" x14ac:dyDescent="0.3">
      <c r="A120" s="2">
        <f>haver_dataset!B132</f>
        <v>30285</v>
      </c>
      <c r="D120">
        <f t="shared" si="2"/>
        <v>2.0557142954901892</v>
      </c>
      <c r="E120">
        <f>haver_dataset!F132</f>
        <v>647.51300000000003</v>
      </c>
      <c r="F120">
        <f t="shared" si="3"/>
        <v>1331.1017306157389</v>
      </c>
      <c r="G120">
        <v>1330.7060705568099</v>
      </c>
    </row>
    <row r="121" spans="1:7" x14ac:dyDescent="0.3">
      <c r="A121" s="2">
        <f>haver_dataset!B133</f>
        <v>30316</v>
      </c>
      <c r="D121">
        <f t="shared" si="2"/>
        <v>2.0557142954901892</v>
      </c>
      <c r="E121">
        <f>haver_dataset!F133</f>
        <v>643.55700000000002</v>
      </c>
      <c r="F121">
        <f t="shared" si="3"/>
        <v>1322.9693248627798</v>
      </c>
      <c r="G121">
        <v>1333.8336248855001</v>
      </c>
    </row>
    <row r="122" spans="1:7" x14ac:dyDescent="0.3">
      <c r="A122" s="2">
        <f>haver_dataset!B134</f>
        <v>30347</v>
      </c>
      <c r="D122">
        <f t="shared" si="2"/>
        <v>2.0557142954901892</v>
      </c>
      <c r="E122">
        <f>haver_dataset!F134</f>
        <v>660.44799999999998</v>
      </c>
      <c r="F122">
        <f t="shared" si="3"/>
        <v>1357.6923950279045</v>
      </c>
      <c r="G122">
        <v>1351.2708863791299</v>
      </c>
    </row>
    <row r="123" spans="1:7" x14ac:dyDescent="0.3">
      <c r="A123" s="2">
        <f>haver_dataset!B135</f>
        <v>30375</v>
      </c>
      <c r="D123">
        <f t="shared" si="2"/>
        <v>2.0557142954901892</v>
      </c>
      <c r="E123">
        <f>haver_dataset!F135</f>
        <v>669.39800000000002</v>
      </c>
      <c r="F123">
        <f t="shared" si="3"/>
        <v>1376.0910379725417</v>
      </c>
      <c r="G123">
        <v>1371.40014957371</v>
      </c>
    </row>
    <row r="124" spans="1:7" x14ac:dyDescent="0.3">
      <c r="A124" s="2">
        <f>haver_dataset!B136</f>
        <v>30406</v>
      </c>
      <c r="D124">
        <f t="shared" si="2"/>
        <v>2.0557142954901892</v>
      </c>
      <c r="E124">
        <f>haver_dataset!F136</f>
        <v>666.83299999999997</v>
      </c>
      <c r="F124">
        <f t="shared" si="3"/>
        <v>1370.8181308046094</v>
      </c>
      <c r="G124">
        <v>1372.5456247283601</v>
      </c>
    </row>
    <row r="125" spans="1:7" x14ac:dyDescent="0.3">
      <c r="A125" s="2">
        <f>haver_dataset!B137</f>
        <v>30436</v>
      </c>
      <c r="D125">
        <f t="shared" si="2"/>
        <v>2.0557142954901892</v>
      </c>
      <c r="E125">
        <f>haver_dataset!F137</f>
        <v>678.88499999999999</v>
      </c>
      <c r="F125">
        <f t="shared" si="3"/>
        <v>1395.593599493857</v>
      </c>
      <c r="G125">
        <v>1385.81356735297</v>
      </c>
    </row>
    <row r="126" spans="1:7" x14ac:dyDescent="0.3">
      <c r="A126" s="2">
        <f>haver_dataset!B138</f>
        <v>30467</v>
      </c>
      <c r="D126">
        <f t="shared" si="2"/>
        <v>2.0557142954901892</v>
      </c>
      <c r="E126">
        <f>haver_dataset!F138</f>
        <v>679.35400000000004</v>
      </c>
      <c r="F126">
        <f t="shared" si="3"/>
        <v>1396.5577294984421</v>
      </c>
      <c r="G126">
        <v>1385.6554961465899</v>
      </c>
    </row>
    <row r="127" spans="1:7" x14ac:dyDescent="0.3">
      <c r="A127" s="2">
        <f>haver_dataset!B139</f>
        <v>30497</v>
      </c>
      <c r="D127">
        <f t="shared" si="2"/>
        <v>2.0557142954901892</v>
      </c>
      <c r="E127">
        <f>haver_dataset!F139</f>
        <v>683.01400000000001</v>
      </c>
      <c r="F127">
        <f t="shared" si="3"/>
        <v>1404.0816438199361</v>
      </c>
      <c r="G127">
        <v>1400.97289189054</v>
      </c>
    </row>
    <row r="128" spans="1:7" x14ac:dyDescent="0.3">
      <c r="A128" s="2">
        <f>haver_dataset!B140</f>
        <v>30528</v>
      </c>
      <c r="D128">
        <f t="shared" si="2"/>
        <v>2.0557142954901892</v>
      </c>
      <c r="E128">
        <f>haver_dataset!F140</f>
        <v>675.803</v>
      </c>
      <c r="F128">
        <f t="shared" si="3"/>
        <v>1389.2578880351564</v>
      </c>
      <c r="G128">
        <v>1388.41099009289</v>
      </c>
    </row>
    <row r="129" spans="1:7" x14ac:dyDescent="0.3">
      <c r="A129" s="2">
        <f>haver_dataset!B141</f>
        <v>30559</v>
      </c>
      <c r="D129">
        <f t="shared" si="2"/>
        <v>2.0557142954901892</v>
      </c>
      <c r="E129">
        <f>haver_dataset!F141</f>
        <v>700.48199999999997</v>
      </c>
      <c r="F129">
        <f t="shared" si="3"/>
        <v>1439.9908611335586</v>
      </c>
      <c r="G129">
        <v>1443.5712048830801</v>
      </c>
    </row>
    <row r="130" spans="1:7" x14ac:dyDescent="0.3">
      <c r="A130" s="2">
        <f>haver_dataset!B142</f>
        <v>30589</v>
      </c>
      <c r="D130">
        <f t="shared" ref="D130:D179" si="4">D131</f>
        <v>2.0557142954901892</v>
      </c>
      <c r="E130">
        <f>haver_dataset!F142</f>
        <v>707.65899999999999</v>
      </c>
      <c r="F130">
        <f t="shared" si="3"/>
        <v>1454.7447226322918</v>
      </c>
      <c r="G130">
        <v>1476.9377409137701</v>
      </c>
    </row>
    <row r="131" spans="1:7" x14ac:dyDescent="0.3">
      <c r="A131" s="2">
        <f>haver_dataset!B143</f>
        <v>30620</v>
      </c>
      <c r="D131">
        <f t="shared" si="4"/>
        <v>2.0557142954901892</v>
      </c>
      <c r="E131">
        <f>haver_dataset!F143</f>
        <v>716.15899999999999</v>
      </c>
      <c r="F131">
        <f t="shared" ref="F131:F194" si="5">E131*D131</f>
        <v>1472.2182941439585</v>
      </c>
      <c r="G131">
        <v>1473.1772449754301</v>
      </c>
    </row>
    <row r="132" spans="1:7" x14ac:dyDescent="0.3">
      <c r="A132" s="2">
        <f>haver_dataset!B144</f>
        <v>30650</v>
      </c>
      <c r="D132">
        <f t="shared" si="4"/>
        <v>2.0557142954901892</v>
      </c>
      <c r="E132">
        <f>haver_dataset!F144</f>
        <v>712.72500000000002</v>
      </c>
      <c r="F132">
        <f t="shared" si="5"/>
        <v>1465.1589712532452</v>
      </c>
      <c r="G132">
        <v>1464.8940505463399</v>
      </c>
    </row>
    <row r="133" spans="1:7" x14ac:dyDescent="0.3">
      <c r="A133" s="2">
        <f>haver_dataset!B145</f>
        <v>30681</v>
      </c>
      <c r="D133">
        <f t="shared" si="4"/>
        <v>2.0557142954901892</v>
      </c>
      <c r="E133">
        <f>haver_dataset!F145</f>
        <v>722.93899999999996</v>
      </c>
      <c r="F133">
        <f t="shared" si="5"/>
        <v>1486.1560370673819</v>
      </c>
      <c r="G133">
        <v>1492.72193090318</v>
      </c>
    </row>
    <row r="134" spans="1:7" x14ac:dyDescent="0.3">
      <c r="A134" s="2">
        <f>haver_dataset!B146</f>
        <v>30712</v>
      </c>
      <c r="D134">
        <f t="shared" si="4"/>
        <v>2.0557142954901892</v>
      </c>
      <c r="E134">
        <f>haver_dataset!F146</f>
        <v>733.10900000000004</v>
      </c>
      <c r="F134">
        <f t="shared" si="5"/>
        <v>1507.0626514525172</v>
      </c>
      <c r="G134">
        <v>1499.4926687341001</v>
      </c>
    </row>
    <row r="135" spans="1:7" x14ac:dyDescent="0.3">
      <c r="A135" s="2">
        <f>haver_dataset!B147</f>
        <v>30741</v>
      </c>
      <c r="D135">
        <f t="shared" si="4"/>
        <v>2.0557142954901892</v>
      </c>
      <c r="E135">
        <f>haver_dataset!F147</f>
        <v>727.39800000000002</v>
      </c>
      <c r="F135">
        <f t="shared" si="5"/>
        <v>1495.3224671109726</v>
      </c>
      <c r="G135">
        <v>1490.4465471999999</v>
      </c>
    </row>
    <row r="136" spans="1:7" x14ac:dyDescent="0.3">
      <c r="A136" s="2">
        <f>haver_dataset!B148</f>
        <v>30772</v>
      </c>
      <c r="D136">
        <f t="shared" si="4"/>
        <v>2.0557142954901892</v>
      </c>
      <c r="E136">
        <f>haver_dataset!F148</f>
        <v>728.18399999999997</v>
      </c>
      <c r="F136">
        <f t="shared" si="5"/>
        <v>1496.9382585472279</v>
      </c>
      <c r="G136">
        <v>1499.01177741885</v>
      </c>
    </row>
    <row r="137" spans="1:7" x14ac:dyDescent="0.3">
      <c r="A137" s="2">
        <f>haver_dataset!B149</f>
        <v>30802</v>
      </c>
      <c r="D137">
        <f t="shared" si="4"/>
        <v>2.0557142954901892</v>
      </c>
      <c r="E137">
        <f>haver_dataset!F149</f>
        <v>742.47400000000005</v>
      </c>
      <c r="F137">
        <f t="shared" si="5"/>
        <v>1526.3144158297828</v>
      </c>
      <c r="G137">
        <v>1518.24922381275</v>
      </c>
    </row>
    <row r="138" spans="1:7" x14ac:dyDescent="0.3">
      <c r="A138" s="2">
        <f>haver_dataset!B150</f>
        <v>30833</v>
      </c>
      <c r="D138">
        <f t="shared" si="4"/>
        <v>2.0557142954901892</v>
      </c>
      <c r="E138">
        <f>haver_dataset!F150</f>
        <v>763.47299999999996</v>
      </c>
      <c r="F138">
        <f t="shared" si="5"/>
        <v>1569.4823603207813</v>
      </c>
      <c r="G138">
        <v>1560.75363673685</v>
      </c>
    </row>
    <row r="139" spans="1:7" x14ac:dyDescent="0.3">
      <c r="A139" s="2">
        <f>haver_dataset!B151</f>
        <v>30863</v>
      </c>
      <c r="D139">
        <f t="shared" si="4"/>
        <v>2.0557142954901892</v>
      </c>
      <c r="E139">
        <f>haver_dataset!F151</f>
        <v>766.59299999999996</v>
      </c>
      <c r="F139">
        <f t="shared" si="5"/>
        <v>1575.8961889227105</v>
      </c>
      <c r="G139">
        <v>1572.0819706053701</v>
      </c>
    </row>
    <row r="140" spans="1:7" x14ac:dyDescent="0.3">
      <c r="A140" s="2">
        <f>haver_dataset!B152</f>
        <v>30894</v>
      </c>
      <c r="D140">
        <f t="shared" si="4"/>
        <v>2.0557142954901892</v>
      </c>
      <c r="E140">
        <f>haver_dataset!F152</f>
        <v>771.82100000000003</v>
      </c>
      <c r="F140">
        <f t="shared" si="5"/>
        <v>1586.6434632595335</v>
      </c>
      <c r="G140">
        <v>1584.7481561935599</v>
      </c>
    </row>
    <row r="141" spans="1:7" x14ac:dyDescent="0.3">
      <c r="A141" s="2">
        <f>haver_dataset!B153</f>
        <v>30925</v>
      </c>
      <c r="D141">
        <f t="shared" si="4"/>
        <v>2.0557142954901892</v>
      </c>
      <c r="E141">
        <f>haver_dataset!F153</f>
        <v>764.08299999999997</v>
      </c>
      <c r="F141">
        <f t="shared" si="5"/>
        <v>1570.7363460410302</v>
      </c>
      <c r="G141">
        <v>1576.7157387811901</v>
      </c>
    </row>
    <row r="142" spans="1:7" x14ac:dyDescent="0.3">
      <c r="A142" s="2">
        <f>haver_dataset!B154</f>
        <v>30955</v>
      </c>
      <c r="D142">
        <f t="shared" si="4"/>
        <v>2.0557142954901892</v>
      </c>
      <c r="E142">
        <f>haver_dataset!F154</f>
        <v>756.27599999999995</v>
      </c>
      <c r="F142">
        <f t="shared" si="5"/>
        <v>1554.6873845361383</v>
      </c>
      <c r="G142">
        <v>1574.2996766296101</v>
      </c>
    </row>
    <row r="143" spans="1:7" x14ac:dyDescent="0.3">
      <c r="A143" s="2">
        <f>haver_dataset!B155</f>
        <v>30986</v>
      </c>
      <c r="D143">
        <f t="shared" si="4"/>
        <v>2.0557142954901892</v>
      </c>
      <c r="E143">
        <f>haver_dataset!F155</f>
        <v>779.81</v>
      </c>
      <c r="F143">
        <f t="shared" si="5"/>
        <v>1603.0665647662045</v>
      </c>
      <c r="G143">
        <v>1604.9799810739601</v>
      </c>
    </row>
    <row r="144" spans="1:7" x14ac:dyDescent="0.3">
      <c r="A144" s="2">
        <f>haver_dataset!B156</f>
        <v>31016</v>
      </c>
      <c r="D144">
        <f t="shared" si="4"/>
        <v>2.0557142954901892</v>
      </c>
      <c r="E144">
        <f>haver_dataset!F156</f>
        <v>786.88499999999999</v>
      </c>
      <c r="F144">
        <f t="shared" si="5"/>
        <v>1617.6107434067976</v>
      </c>
      <c r="G144">
        <v>1619.08791113039</v>
      </c>
    </row>
    <row r="145" spans="1:7" x14ac:dyDescent="0.3">
      <c r="A145" s="2">
        <f>haver_dataset!B157</f>
        <v>31047</v>
      </c>
      <c r="D145">
        <f t="shared" si="4"/>
        <v>2.0557142954901892</v>
      </c>
      <c r="E145">
        <f>haver_dataset!F157</f>
        <v>795.88099999999997</v>
      </c>
      <c r="F145">
        <f t="shared" si="5"/>
        <v>1636.1039492090272</v>
      </c>
      <c r="G145">
        <v>1640.2138958322701</v>
      </c>
    </row>
    <row r="146" spans="1:7" x14ac:dyDescent="0.3">
      <c r="A146" s="2">
        <f>haver_dataset!B158</f>
        <v>31078</v>
      </c>
      <c r="D146">
        <f t="shared" si="4"/>
        <v>2.0557142954901892</v>
      </c>
      <c r="E146">
        <f>haver_dataset!F158</f>
        <v>793.53599999999994</v>
      </c>
      <c r="F146">
        <f t="shared" si="5"/>
        <v>1631.2832991861028</v>
      </c>
      <c r="G146">
        <v>1622.9833119326599</v>
      </c>
    </row>
    <row r="147" spans="1:7" x14ac:dyDescent="0.3">
      <c r="A147" s="2">
        <f>haver_dataset!B159</f>
        <v>31106</v>
      </c>
      <c r="D147">
        <f t="shared" si="4"/>
        <v>2.0557142954901892</v>
      </c>
      <c r="E147">
        <f>haver_dataset!F159</f>
        <v>781.64700000000005</v>
      </c>
      <c r="F147">
        <f t="shared" si="5"/>
        <v>1606.8429119270199</v>
      </c>
      <c r="G147">
        <v>1601.9679101695299</v>
      </c>
    </row>
    <row r="148" spans="1:7" x14ac:dyDescent="0.3">
      <c r="A148" s="2">
        <f>haver_dataset!B160</f>
        <v>31137</v>
      </c>
      <c r="D148">
        <f t="shared" si="4"/>
        <v>2.0557142954901892</v>
      </c>
      <c r="E148">
        <f>haver_dataset!F160</f>
        <v>791.24099999999999</v>
      </c>
      <c r="F148">
        <f t="shared" si="5"/>
        <v>1626.5654348779528</v>
      </c>
      <c r="G148">
        <v>1626.5916305257499</v>
      </c>
    </row>
    <row r="149" spans="1:7" x14ac:dyDescent="0.3">
      <c r="A149" s="2">
        <f>haver_dataset!B161</f>
        <v>31167</v>
      </c>
      <c r="D149">
        <f t="shared" si="4"/>
        <v>2.0557142954901892</v>
      </c>
      <c r="E149">
        <f>haver_dataset!F161</f>
        <v>806.84799999999996</v>
      </c>
      <c r="F149">
        <f t="shared" si="5"/>
        <v>1658.6489678876681</v>
      </c>
      <c r="G149">
        <v>1651.4461161393699</v>
      </c>
    </row>
    <row r="150" spans="1:7" x14ac:dyDescent="0.3">
      <c r="A150" s="2">
        <f>haver_dataset!B162</f>
        <v>31198</v>
      </c>
      <c r="D150">
        <f t="shared" si="4"/>
        <v>2.0557142954901892</v>
      </c>
      <c r="E150">
        <f>haver_dataset!F162</f>
        <v>828.56</v>
      </c>
      <c r="F150">
        <f t="shared" si="5"/>
        <v>1703.2826366713512</v>
      </c>
      <c r="G150">
        <v>1696.11640723356</v>
      </c>
    </row>
    <row r="151" spans="1:7" x14ac:dyDescent="0.3">
      <c r="A151" s="2">
        <f>haver_dataset!B163</f>
        <v>31228</v>
      </c>
      <c r="D151">
        <f t="shared" si="4"/>
        <v>2.0557142954901892</v>
      </c>
      <c r="E151">
        <f>haver_dataset!F163</f>
        <v>820.62900000000002</v>
      </c>
      <c r="F151">
        <f t="shared" si="5"/>
        <v>1686.9787665938186</v>
      </c>
      <c r="G151">
        <v>1682.6635637146801</v>
      </c>
    </row>
    <row r="152" spans="1:7" x14ac:dyDescent="0.3">
      <c r="A152" s="2">
        <f>haver_dataset!B164</f>
        <v>31259</v>
      </c>
      <c r="D152">
        <f t="shared" si="4"/>
        <v>2.0557142954901892</v>
      </c>
      <c r="E152">
        <f>haver_dataset!F164</f>
        <v>810.51499999999999</v>
      </c>
      <c r="F152">
        <f t="shared" si="5"/>
        <v>1666.1872722092307</v>
      </c>
      <c r="G152">
        <v>1663.1802311015399</v>
      </c>
    </row>
    <row r="153" spans="1:7" x14ac:dyDescent="0.3">
      <c r="A153" s="2">
        <f>haver_dataset!B165</f>
        <v>31290</v>
      </c>
      <c r="D153">
        <f t="shared" si="4"/>
        <v>2.0557142954901892</v>
      </c>
      <c r="E153">
        <f>haver_dataset!F165</f>
        <v>805.6</v>
      </c>
      <c r="F153">
        <f t="shared" si="5"/>
        <v>1656.0834364468965</v>
      </c>
      <c r="G153">
        <v>1664.3247923896599</v>
      </c>
    </row>
    <row r="154" spans="1:7" x14ac:dyDescent="0.3">
      <c r="A154" s="2">
        <f>haver_dataset!B166</f>
        <v>31320</v>
      </c>
      <c r="D154">
        <f t="shared" si="4"/>
        <v>2.0557142954901892</v>
      </c>
      <c r="E154">
        <f>haver_dataset!F166</f>
        <v>806.62</v>
      </c>
      <c r="F154">
        <f t="shared" si="5"/>
        <v>1658.1802650282964</v>
      </c>
      <c r="G154">
        <v>1676.34822500927</v>
      </c>
    </row>
    <row r="155" spans="1:7" x14ac:dyDescent="0.3">
      <c r="A155" s="2">
        <f>haver_dataset!B167</f>
        <v>31351</v>
      </c>
      <c r="D155">
        <f t="shared" si="4"/>
        <v>2.0557142954901892</v>
      </c>
      <c r="E155">
        <f>haver_dataset!F167</f>
        <v>803.56799999999998</v>
      </c>
      <c r="F155">
        <f t="shared" si="5"/>
        <v>1651.9062249984604</v>
      </c>
      <c r="G155">
        <v>1653.7744151966999</v>
      </c>
    </row>
    <row r="156" spans="1:7" x14ac:dyDescent="0.3">
      <c r="A156" s="2">
        <f>haver_dataset!B168</f>
        <v>31381</v>
      </c>
      <c r="D156">
        <f t="shared" si="4"/>
        <v>2.0557142954901892</v>
      </c>
      <c r="E156">
        <f>haver_dataset!F168</f>
        <v>812.40700000000004</v>
      </c>
      <c r="F156">
        <f t="shared" si="5"/>
        <v>1670.0766836562982</v>
      </c>
      <c r="G156">
        <v>1673.3604591274</v>
      </c>
    </row>
    <row r="157" spans="1:7" x14ac:dyDescent="0.3">
      <c r="A157" s="2">
        <f>haver_dataset!B169</f>
        <v>31412</v>
      </c>
      <c r="D157">
        <f t="shared" si="4"/>
        <v>2.0557142954901892</v>
      </c>
      <c r="E157">
        <f>haver_dataset!F169</f>
        <v>814.20799999999997</v>
      </c>
      <c r="F157">
        <f t="shared" si="5"/>
        <v>1673.779025102476</v>
      </c>
      <c r="G157">
        <v>1678.86708590392</v>
      </c>
    </row>
    <row r="158" spans="1:7" x14ac:dyDescent="0.3">
      <c r="A158" s="2">
        <f>haver_dataset!B170</f>
        <v>31443</v>
      </c>
      <c r="D158">
        <f t="shared" si="4"/>
        <v>2.0557142954901892</v>
      </c>
      <c r="E158">
        <f>haver_dataset!F170</f>
        <v>826.06899999999996</v>
      </c>
      <c r="F158">
        <f t="shared" si="5"/>
        <v>1698.1618523612851</v>
      </c>
      <c r="G158">
        <v>1690.8979606148</v>
      </c>
    </row>
    <row r="159" spans="1:7" x14ac:dyDescent="0.3">
      <c r="A159" s="2">
        <f>haver_dataset!B171</f>
        <v>31471</v>
      </c>
      <c r="D159">
        <f t="shared" si="4"/>
        <v>2.0557142954901892</v>
      </c>
      <c r="E159">
        <f>haver_dataset!F171</f>
        <v>827.10500000000002</v>
      </c>
      <c r="F159">
        <f t="shared" si="5"/>
        <v>1700.2915723714129</v>
      </c>
      <c r="G159">
        <v>1695.3992524415801</v>
      </c>
    </row>
    <row r="160" spans="1:7" x14ac:dyDescent="0.3">
      <c r="A160" s="2">
        <f>haver_dataset!B172</f>
        <v>31502</v>
      </c>
      <c r="D160">
        <f t="shared" si="4"/>
        <v>2.0557142954901892</v>
      </c>
      <c r="E160">
        <f>haver_dataset!F172</f>
        <v>837.79200000000003</v>
      </c>
      <c r="F160">
        <f t="shared" si="5"/>
        <v>1722.2609910473168</v>
      </c>
      <c r="G160">
        <v>1718.6811931924699</v>
      </c>
    </row>
    <row r="161" spans="1:7" x14ac:dyDescent="0.3">
      <c r="A161" s="2">
        <f>haver_dataset!B173</f>
        <v>31532</v>
      </c>
      <c r="D161">
        <f t="shared" si="4"/>
        <v>2.0557142954901892</v>
      </c>
      <c r="E161">
        <f>haver_dataset!F173</f>
        <v>836.572</v>
      </c>
      <c r="F161">
        <f t="shared" si="5"/>
        <v>1719.7530196068185</v>
      </c>
      <c r="G161">
        <v>1711.4151045333001</v>
      </c>
    </row>
    <row r="162" spans="1:7" x14ac:dyDescent="0.3">
      <c r="A162" s="2">
        <f>haver_dataset!B174</f>
        <v>31563</v>
      </c>
      <c r="D162">
        <f t="shared" si="4"/>
        <v>2.0557142954901892</v>
      </c>
      <c r="E162">
        <f>haver_dataset!F174</f>
        <v>828.51700000000005</v>
      </c>
      <c r="F162">
        <f t="shared" si="5"/>
        <v>1703.1942409566452</v>
      </c>
      <c r="G162">
        <v>1695.85187377886</v>
      </c>
    </row>
    <row r="163" spans="1:7" x14ac:dyDescent="0.3">
      <c r="A163" s="2">
        <f>haver_dataset!B175</f>
        <v>31593</v>
      </c>
      <c r="D163">
        <f t="shared" si="4"/>
        <v>2.0557142954901892</v>
      </c>
      <c r="E163">
        <f>haver_dataset!F175</f>
        <v>828.44100000000003</v>
      </c>
      <c r="F163">
        <f t="shared" si="5"/>
        <v>1703.038006670188</v>
      </c>
      <c r="G163">
        <v>1698.25825079896</v>
      </c>
    </row>
    <row r="164" spans="1:7" x14ac:dyDescent="0.3">
      <c r="A164" s="2">
        <f>haver_dataset!B176</f>
        <v>31624</v>
      </c>
      <c r="D164">
        <f t="shared" si="4"/>
        <v>2.0557142954901892</v>
      </c>
      <c r="E164">
        <f>haver_dataset!F176</f>
        <v>845.19799999999998</v>
      </c>
      <c r="F164">
        <f t="shared" si="5"/>
        <v>1737.4856111197169</v>
      </c>
      <c r="G164">
        <v>1735.0514962398099</v>
      </c>
    </row>
    <row r="165" spans="1:7" x14ac:dyDescent="0.3">
      <c r="A165" s="2">
        <f>haver_dataset!B177</f>
        <v>31655</v>
      </c>
      <c r="D165">
        <f t="shared" si="4"/>
        <v>2.0557142954901892</v>
      </c>
      <c r="E165">
        <f>haver_dataset!F177</f>
        <v>837.68700000000001</v>
      </c>
      <c r="F165">
        <f t="shared" si="5"/>
        <v>1722.0451410462902</v>
      </c>
      <c r="G165">
        <v>1731.11784807598</v>
      </c>
    </row>
    <row r="166" spans="1:7" x14ac:dyDescent="0.3">
      <c r="A166" s="2">
        <f>haver_dataset!B178</f>
        <v>31685</v>
      </c>
      <c r="D166">
        <f t="shared" si="4"/>
        <v>2.0557142954901892</v>
      </c>
      <c r="E166">
        <f>haver_dataset!F178</f>
        <v>844.18399999999997</v>
      </c>
      <c r="F166">
        <f t="shared" si="5"/>
        <v>1735.40111682409</v>
      </c>
      <c r="G166">
        <v>1753.05369461177</v>
      </c>
    </row>
    <row r="167" spans="1:7" x14ac:dyDescent="0.3">
      <c r="A167" s="2">
        <f>haver_dataset!B179</f>
        <v>31716</v>
      </c>
      <c r="D167">
        <f t="shared" si="4"/>
        <v>2.0557142954901892</v>
      </c>
      <c r="E167">
        <f>haver_dataset!F179</f>
        <v>851.40599999999995</v>
      </c>
      <c r="F167">
        <f t="shared" si="5"/>
        <v>1750.24748546612</v>
      </c>
      <c r="G167">
        <v>1752.5157814803099</v>
      </c>
    </row>
    <row r="168" spans="1:7" x14ac:dyDescent="0.3">
      <c r="A168" s="2">
        <f>haver_dataset!B180</f>
        <v>31746</v>
      </c>
      <c r="D168">
        <f t="shared" si="4"/>
        <v>2.0557142954901892</v>
      </c>
      <c r="E168">
        <f>haver_dataset!F180</f>
        <v>848.55499999999995</v>
      </c>
      <c r="F168">
        <f t="shared" si="5"/>
        <v>1744.3866440096774</v>
      </c>
      <c r="G168">
        <v>1750.3404294977199</v>
      </c>
    </row>
    <row r="169" spans="1:7" x14ac:dyDescent="0.3">
      <c r="A169" s="2">
        <f>haver_dataset!B181</f>
        <v>31777</v>
      </c>
      <c r="D169">
        <f t="shared" si="4"/>
        <v>2.0557142954901892</v>
      </c>
      <c r="E169">
        <f>haver_dataset!F181</f>
        <v>842.78899999999999</v>
      </c>
      <c r="F169">
        <f t="shared" si="5"/>
        <v>1732.5333953818811</v>
      </c>
      <c r="G169">
        <v>1740.2970144489</v>
      </c>
    </row>
    <row r="170" spans="1:7" x14ac:dyDescent="0.3">
      <c r="A170" s="2">
        <f>haver_dataset!B182</f>
        <v>31808</v>
      </c>
      <c r="D170">
        <f t="shared" si="4"/>
        <v>2.0557142954901892</v>
      </c>
      <c r="E170">
        <f>haver_dataset!F182</f>
        <v>847.93899999999996</v>
      </c>
      <c r="F170">
        <f t="shared" si="5"/>
        <v>1743.1203240036555</v>
      </c>
      <c r="G170">
        <v>1738.0966155572601</v>
      </c>
    </row>
    <row r="171" spans="1:7" x14ac:dyDescent="0.3">
      <c r="A171" s="2">
        <f>haver_dataset!B183</f>
        <v>31836</v>
      </c>
      <c r="D171">
        <f t="shared" si="4"/>
        <v>2.0557142954901892</v>
      </c>
      <c r="E171">
        <f>haver_dataset!F183</f>
        <v>848.56700000000001</v>
      </c>
      <c r="F171">
        <f t="shared" si="5"/>
        <v>1744.4113125812235</v>
      </c>
      <c r="G171">
        <v>1739.02352227242</v>
      </c>
    </row>
    <row r="172" spans="1:7" x14ac:dyDescent="0.3">
      <c r="A172" s="2">
        <f>haver_dataset!B184</f>
        <v>31867</v>
      </c>
      <c r="D172">
        <f t="shared" si="4"/>
        <v>2.0557142954901892</v>
      </c>
      <c r="E172">
        <f>haver_dataset!F184</f>
        <v>852.43799999999999</v>
      </c>
      <c r="F172">
        <f t="shared" si="5"/>
        <v>1752.3689826190659</v>
      </c>
      <c r="G172">
        <v>1743.9091072301901</v>
      </c>
    </row>
    <row r="173" spans="1:7" x14ac:dyDescent="0.3">
      <c r="A173" s="2">
        <f>haver_dataset!B185</f>
        <v>31897</v>
      </c>
      <c r="D173">
        <f t="shared" si="4"/>
        <v>2.0557142954901892</v>
      </c>
      <c r="E173">
        <f>haver_dataset!F185</f>
        <v>850.94</v>
      </c>
      <c r="F173">
        <f t="shared" si="5"/>
        <v>1749.2895226044218</v>
      </c>
      <c r="G173">
        <v>1739.2009447013399</v>
      </c>
    </row>
    <row r="174" spans="1:7" x14ac:dyDescent="0.3">
      <c r="A174" s="2">
        <f>haver_dataset!B186</f>
        <v>31928</v>
      </c>
      <c r="D174">
        <f t="shared" si="4"/>
        <v>2.0557142954901892</v>
      </c>
      <c r="E174">
        <f>haver_dataset!F186</f>
        <v>849.83199999999999</v>
      </c>
      <c r="F174">
        <f t="shared" si="5"/>
        <v>1747.0117911650184</v>
      </c>
      <c r="G174">
        <v>1737.46450905046</v>
      </c>
    </row>
    <row r="175" spans="1:7" x14ac:dyDescent="0.3">
      <c r="A175" s="2">
        <f>haver_dataset!B187</f>
        <v>31958</v>
      </c>
      <c r="D175">
        <f t="shared" si="4"/>
        <v>2.0557142954901892</v>
      </c>
      <c r="E175">
        <f>haver_dataset!F187</f>
        <v>854.78499999999997</v>
      </c>
      <c r="F175">
        <f t="shared" si="5"/>
        <v>1757.1937440705813</v>
      </c>
      <c r="G175">
        <v>1753.28961672385</v>
      </c>
    </row>
    <row r="176" spans="1:7" x14ac:dyDescent="0.3">
      <c r="A176" s="2">
        <f>haver_dataset!B188</f>
        <v>31989</v>
      </c>
      <c r="D176">
        <f t="shared" si="4"/>
        <v>2.0557142954901892</v>
      </c>
      <c r="E176">
        <f>haver_dataset!F188</f>
        <v>853.76199999999994</v>
      </c>
      <c r="F176">
        <f t="shared" si="5"/>
        <v>1755.0907483462947</v>
      </c>
      <c r="G176">
        <v>1753.2315678186301</v>
      </c>
    </row>
    <row r="177" spans="1:7" x14ac:dyDescent="0.3">
      <c r="A177" s="2">
        <f>haver_dataset!B189</f>
        <v>32020</v>
      </c>
      <c r="D177">
        <f t="shared" si="4"/>
        <v>2.0557142954901892</v>
      </c>
      <c r="E177">
        <f>haver_dataset!F189</f>
        <v>864.44600000000003</v>
      </c>
      <c r="F177">
        <f t="shared" si="5"/>
        <v>1777.0539998793122</v>
      </c>
      <c r="G177">
        <v>1784.9571370027199</v>
      </c>
    </row>
    <row r="178" spans="1:7" x14ac:dyDescent="0.3">
      <c r="A178" s="2">
        <f>haver_dataset!B190</f>
        <v>32050</v>
      </c>
      <c r="D178">
        <f t="shared" si="4"/>
        <v>2.0557142954901892</v>
      </c>
      <c r="E178">
        <f>haver_dataset!F190</f>
        <v>871.05399999999997</v>
      </c>
      <c r="F178">
        <f t="shared" si="5"/>
        <v>1790.6381599439112</v>
      </c>
      <c r="G178">
        <v>1810.47705398877</v>
      </c>
    </row>
    <row r="179" spans="1:7" x14ac:dyDescent="0.3">
      <c r="A179" s="2">
        <f>haver_dataset!B191</f>
        <v>32081</v>
      </c>
      <c r="D179">
        <f t="shared" si="4"/>
        <v>2.0557142954901892</v>
      </c>
      <c r="E179">
        <f>haver_dataset!F191</f>
        <v>891.54600000000005</v>
      </c>
      <c r="F179">
        <f t="shared" si="5"/>
        <v>1832.7638572870965</v>
      </c>
      <c r="G179">
        <v>1834.2713614741999</v>
      </c>
    </row>
    <row r="180" spans="1:7" x14ac:dyDescent="0.3">
      <c r="A180" s="2">
        <f>haver_dataset!B192</f>
        <v>32111</v>
      </c>
      <c r="D180">
        <f>D181</f>
        <v>2.0557142954901892</v>
      </c>
      <c r="E180">
        <f>haver_dataset!F192</f>
        <v>902.18399999999997</v>
      </c>
      <c r="F180">
        <f t="shared" si="5"/>
        <v>1854.6325459625209</v>
      </c>
      <c r="G180">
        <v>1862.65036689269</v>
      </c>
    </row>
    <row r="181" spans="1:7" x14ac:dyDescent="0.3">
      <c r="A181" s="2">
        <f>haver_dataset!B193</f>
        <v>32142</v>
      </c>
      <c r="B181">
        <f>haver_dataset!D193</f>
        <v>3304.46</v>
      </c>
      <c r="C181">
        <f>haver_dataset!E193</f>
        <v>1607.451</v>
      </c>
      <c r="D181">
        <f t="shared" ref="D181:D194" si="6">B181/C181</f>
        <v>2.0557142954901892</v>
      </c>
      <c r="E181">
        <f>haver_dataset!F193</f>
        <v>889.64300000000003</v>
      </c>
      <c r="F181">
        <f t="shared" si="5"/>
        <v>1828.8518329827784</v>
      </c>
      <c r="G181">
        <v>1841.0721038025099</v>
      </c>
    </row>
    <row r="182" spans="1:7" x14ac:dyDescent="0.3">
      <c r="A182" s="2">
        <f>haver_dataset!B194</f>
        <v>32173</v>
      </c>
      <c r="B182">
        <f>haver_dataset!D194</f>
        <v>3621.6190000000001</v>
      </c>
      <c r="C182">
        <f>haver_dataset!E194</f>
        <v>1596.9939999999999</v>
      </c>
      <c r="D182">
        <f t="shared" si="6"/>
        <v>2.2677724524951253</v>
      </c>
      <c r="E182">
        <f>haver_dataset!F194</f>
        <v>888.303</v>
      </c>
      <c r="F182">
        <f t="shared" si="5"/>
        <v>2014.4690728687772</v>
      </c>
      <c r="G182">
        <v>2012.571543006</v>
      </c>
    </row>
    <row r="183" spans="1:7" x14ac:dyDescent="0.3">
      <c r="A183" s="2">
        <f>haver_dataset!B195</f>
        <v>32202</v>
      </c>
      <c r="B183">
        <f>haver_dataset!D195</f>
        <v>3556.2939999999999</v>
      </c>
      <c r="C183">
        <f>haver_dataset!E195</f>
        <v>1575.694</v>
      </c>
      <c r="D183">
        <f t="shared" si="6"/>
        <v>2.2569699446719986</v>
      </c>
      <c r="E183">
        <f>haver_dataset!F195</f>
        <v>892.16700000000003</v>
      </c>
      <c r="F183">
        <f t="shared" si="5"/>
        <v>2013.594104628183</v>
      </c>
      <c r="G183">
        <v>2005.4789891043699</v>
      </c>
    </row>
    <row r="184" spans="1:7" x14ac:dyDescent="0.3">
      <c r="A184" s="2">
        <f>haver_dataset!B196</f>
        <v>32233</v>
      </c>
      <c r="B184">
        <f>haver_dataset!D196</f>
        <v>3480.6109999999999</v>
      </c>
      <c r="C184">
        <f>haver_dataset!E196</f>
        <v>1559.2670000000001</v>
      </c>
      <c r="D184">
        <f t="shared" si="6"/>
        <v>2.2322097498375837</v>
      </c>
      <c r="E184">
        <f>haver_dataset!F196</f>
        <v>898.94100000000003</v>
      </c>
      <c r="F184">
        <f t="shared" si="5"/>
        <v>2006.6248647287473</v>
      </c>
      <c r="G184">
        <v>1993.6625936339899</v>
      </c>
    </row>
    <row r="185" spans="1:7" x14ac:dyDescent="0.3">
      <c r="A185" s="2">
        <f>haver_dataset!B197</f>
        <v>32263</v>
      </c>
      <c r="B185">
        <f>haver_dataset!D197</f>
        <v>3505.8139999999999</v>
      </c>
      <c r="C185">
        <f>haver_dataset!E197</f>
        <v>1578.298</v>
      </c>
      <c r="D185">
        <f t="shared" si="6"/>
        <v>2.2212623978488217</v>
      </c>
      <c r="E185">
        <f>haver_dataset!F197</f>
        <v>904.63499999999999</v>
      </c>
      <c r="F185">
        <f t="shared" si="5"/>
        <v>2009.4317092779688</v>
      </c>
      <c r="G185">
        <v>1995.3844700305499</v>
      </c>
    </row>
    <row r="186" spans="1:7" x14ac:dyDescent="0.3">
      <c r="A186" s="2">
        <f>haver_dataset!B198</f>
        <v>32294</v>
      </c>
      <c r="B186">
        <f>haver_dataset!D198</f>
        <v>3591.6590000000001</v>
      </c>
      <c r="C186">
        <f>haver_dataset!E198</f>
        <v>1613.78</v>
      </c>
      <c r="D186">
        <f t="shared" si="6"/>
        <v>2.2256187336563844</v>
      </c>
      <c r="E186">
        <f>haver_dataset!F198</f>
        <v>907.61400000000003</v>
      </c>
      <c r="F186">
        <f t="shared" si="5"/>
        <v>2020.0027213288058</v>
      </c>
      <c r="G186">
        <v>2005.14066487476</v>
      </c>
    </row>
    <row r="187" spans="1:7" x14ac:dyDescent="0.3">
      <c r="A187" s="2">
        <f>haver_dataset!B199</f>
        <v>32324</v>
      </c>
      <c r="B187">
        <f>haver_dataset!D199</f>
        <v>3595.848</v>
      </c>
      <c r="C187">
        <f>haver_dataset!E199</f>
        <v>1611.809</v>
      </c>
      <c r="D187">
        <f t="shared" si="6"/>
        <v>2.2309392738221465</v>
      </c>
      <c r="E187">
        <f>haver_dataset!F199</f>
        <v>908.91399999999999</v>
      </c>
      <c r="F187">
        <f t="shared" si="5"/>
        <v>2027.7319391267824</v>
      </c>
      <c r="G187">
        <v>2024.3912459815101</v>
      </c>
    </row>
    <row r="188" spans="1:7" x14ac:dyDescent="0.3">
      <c r="A188" s="2">
        <f>haver_dataset!B200</f>
        <v>32355</v>
      </c>
      <c r="B188">
        <f>haver_dataset!D200</f>
        <v>3676.1950000000002</v>
      </c>
      <c r="C188">
        <f>haver_dataset!E200</f>
        <v>1629.1189999999999</v>
      </c>
      <c r="D188">
        <f t="shared" si="6"/>
        <v>2.2565540025007382</v>
      </c>
      <c r="E188">
        <f>haver_dataset!F200</f>
        <v>900.83399999999995</v>
      </c>
      <c r="F188">
        <f t="shared" si="5"/>
        <v>2032.7805682887499</v>
      </c>
      <c r="G188">
        <v>2033.42664621417</v>
      </c>
    </row>
    <row r="189" spans="1:7" x14ac:dyDescent="0.3">
      <c r="A189" s="2">
        <f>haver_dataset!B201</f>
        <v>32386</v>
      </c>
      <c r="B189">
        <f>haver_dataset!D201</f>
        <v>3678.0369999999998</v>
      </c>
      <c r="C189">
        <f>haver_dataset!E201</f>
        <v>1623.519</v>
      </c>
      <c r="D189">
        <f t="shared" si="6"/>
        <v>2.2654721010348506</v>
      </c>
      <c r="E189">
        <f>haver_dataset!F201</f>
        <v>885.70899999999995</v>
      </c>
      <c r="F189">
        <f t="shared" si="5"/>
        <v>2006.5490291354763</v>
      </c>
      <c r="G189">
        <v>2011.9293405450201</v>
      </c>
    </row>
    <row r="190" spans="1:7" x14ac:dyDescent="0.3">
      <c r="A190" s="2">
        <f>haver_dataset!B202</f>
        <v>32416</v>
      </c>
      <c r="B190">
        <f>haver_dataset!D202</f>
        <v>3670.8020000000001</v>
      </c>
      <c r="C190">
        <f>haver_dataset!E202</f>
        <v>1628.393</v>
      </c>
      <c r="D190">
        <f t="shared" si="6"/>
        <v>2.2542482066675551</v>
      </c>
      <c r="E190">
        <f>haver_dataset!F202</f>
        <v>883.21900000000005</v>
      </c>
      <c r="F190">
        <f t="shared" si="5"/>
        <v>1990.9948468447114</v>
      </c>
      <c r="G190">
        <v>2014.23018528136</v>
      </c>
    </row>
    <row r="191" spans="1:7" x14ac:dyDescent="0.3">
      <c r="A191" s="2">
        <f>haver_dataset!B203</f>
        <v>32447</v>
      </c>
      <c r="B191">
        <f>haver_dataset!D203</f>
        <v>3680.1370000000002</v>
      </c>
      <c r="C191">
        <f>haver_dataset!E203</f>
        <v>1630.425</v>
      </c>
      <c r="D191">
        <f t="shared" si="6"/>
        <v>2.2571642363187516</v>
      </c>
      <c r="E191">
        <f>haver_dataset!F203</f>
        <v>895.58900000000006</v>
      </c>
      <c r="F191">
        <f t="shared" si="5"/>
        <v>2021.4914612404746</v>
      </c>
      <c r="G191">
        <v>2022.66404788521</v>
      </c>
    </row>
    <row r="192" spans="1:7" x14ac:dyDescent="0.3">
      <c r="A192" s="2">
        <f>haver_dataset!B204</f>
        <v>32477</v>
      </c>
      <c r="B192">
        <f>haver_dataset!D204</f>
        <v>3639.67</v>
      </c>
      <c r="C192">
        <f>haver_dataset!E204</f>
        <v>1631.2750000000001</v>
      </c>
      <c r="D192">
        <f t="shared" si="6"/>
        <v>2.2311811313236576</v>
      </c>
      <c r="E192">
        <f>haver_dataset!F204</f>
        <v>895.68700000000001</v>
      </c>
      <c r="F192">
        <f t="shared" si="5"/>
        <v>1998.439933971893</v>
      </c>
      <c r="G192">
        <v>2009.38145104214</v>
      </c>
    </row>
    <row r="193" spans="1:7" x14ac:dyDescent="0.3">
      <c r="A193" s="2">
        <f>haver_dataset!B205</f>
        <v>32508</v>
      </c>
      <c r="B193">
        <f>haver_dataset!D205</f>
        <v>3566.6410000000001</v>
      </c>
      <c r="C193">
        <f>haver_dataset!E205</f>
        <v>1597.232</v>
      </c>
      <c r="D193">
        <f t="shared" si="6"/>
        <v>2.2330137387680686</v>
      </c>
      <c r="E193">
        <f>haver_dataset!F205</f>
        <v>889.87400000000002</v>
      </c>
      <c r="F193">
        <f t="shared" si="5"/>
        <v>1987.1008677724963</v>
      </c>
      <c r="G193">
        <v>2004.15399202406</v>
      </c>
    </row>
    <row r="194" spans="1:7" x14ac:dyDescent="0.3">
      <c r="A194" s="2">
        <f>haver_dataset!B206</f>
        <v>32539</v>
      </c>
      <c r="B194">
        <f>haver_dataset!D206</f>
        <v>3627.913</v>
      </c>
      <c r="C194">
        <f>haver_dataset!E206</f>
        <v>1620.242</v>
      </c>
      <c r="D194">
        <f t="shared" si="6"/>
        <v>2.239117983609856</v>
      </c>
      <c r="E194">
        <f>haver_dataset!F206</f>
        <v>895.43100000000004</v>
      </c>
      <c r="F194">
        <f t="shared" si="5"/>
        <v>2004.975655181757</v>
      </c>
      <c r="G194">
        <v>2006.1443864579901</v>
      </c>
    </row>
    <row r="195" spans="1:7" x14ac:dyDescent="0.3">
      <c r="A195" s="2">
        <f>haver_dataset!B207</f>
        <v>32567</v>
      </c>
      <c r="B195">
        <f>haver_dataset!D207</f>
        <v>3578.9839999999999</v>
      </c>
      <c r="C195">
        <f>haver_dataset!E207</f>
        <v>1601.01</v>
      </c>
      <c r="D195">
        <f t="shared" ref="D195:D258" si="7">B195/C195</f>
        <v>2.2354538697447235</v>
      </c>
      <c r="E195">
        <f>haver_dataset!F207</f>
        <v>896.73500000000001</v>
      </c>
      <c r="F195">
        <f t="shared" ref="F195:F258" si="8">E195*D195</f>
        <v>2004.6097258855345</v>
      </c>
      <c r="G195">
        <v>1995.0194828267499</v>
      </c>
    </row>
    <row r="196" spans="1:7" x14ac:dyDescent="0.3">
      <c r="A196" s="2">
        <f>haver_dataset!B208</f>
        <v>32598</v>
      </c>
      <c r="B196">
        <f>haver_dataset!D208</f>
        <v>3522.12</v>
      </c>
      <c r="C196">
        <f>haver_dataset!E208</f>
        <v>1568.4380000000001</v>
      </c>
      <c r="D196">
        <f t="shared" si="7"/>
        <v>2.2456227150834138</v>
      </c>
      <c r="E196">
        <f>haver_dataset!F208</f>
        <v>892.79399999999998</v>
      </c>
      <c r="F196">
        <f t="shared" si="8"/>
        <v>2004.8784862901814</v>
      </c>
      <c r="G196">
        <v>1990.78047197756</v>
      </c>
    </row>
    <row r="197" spans="1:7" x14ac:dyDescent="0.3">
      <c r="A197" s="2">
        <f>haver_dataset!B209</f>
        <v>32628</v>
      </c>
      <c r="B197">
        <f>haver_dataset!D209</f>
        <v>3556.7739999999999</v>
      </c>
      <c r="C197">
        <f>haver_dataset!E209</f>
        <v>1595.6469999999999</v>
      </c>
      <c r="D197">
        <f t="shared" si="7"/>
        <v>2.2290481541343419</v>
      </c>
      <c r="E197">
        <f>haver_dataset!F209</f>
        <v>907.60500000000002</v>
      </c>
      <c r="F197">
        <f t="shared" si="8"/>
        <v>2023.0952499330995</v>
      </c>
      <c r="G197">
        <v>2007.0249183206899</v>
      </c>
    </row>
    <row r="198" spans="1:7" x14ac:dyDescent="0.3">
      <c r="A198" s="2">
        <f>haver_dataset!B210</f>
        <v>32659</v>
      </c>
      <c r="B198">
        <f>haver_dataset!D210</f>
        <v>3610.0729999999999</v>
      </c>
      <c r="C198">
        <f>haver_dataset!E210</f>
        <v>1622.604</v>
      </c>
      <c r="D198">
        <f t="shared" si="7"/>
        <v>2.2248638608064568</v>
      </c>
      <c r="E198">
        <f>haver_dataset!F210</f>
        <v>916.01700000000005</v>
      </c>
      <c r="F198">
        <f t="shared" si="8"/>
        <v>2038.0131191843482</v>
      </c>
      <c r="G198">
        <v>2018.24210375236</v>
      </c>
    </row>
    <row r="199" spans="1:7" x14ac:dyDescent="0.3">
      <c r="A199" s="2">
        <f>haver_dataset!B211</f>
        <v>32689</v>
      </c>
      <c r="B199">
        <f>haver_dataset!D211</f>
        <v>3583.4780000000001</v>
      </c>
      <c r="C199">
        <f>haver_dataset!E211</f>
        <v>1607.664</v>
      </c>
      <c r="D199">
        <f t="shared" si="7"/>
        <v>2.2289968550642425</v>
      </c>
      <c r="E199">
        <f>haver_dataset!F211</f>
        <v>902.98599999999999</v>
      </c>
      <c r="F199">
        <f t="shared" si="8"/>
        <v>2012.7529541670401</v>
      </c>
      <c r="G199">
        <v>2010.7174490751099</v>
      </c>
    </row>
    <row r="200" spans="1:7" x14ac:dyDescent="0.3">
      <c r="A200" s="2">
        <f>haver_dataset!B212</f>
        <v>32720</v>
      </c>
      <c r="B200">
        <f>haver_dataset!D212</f>
        <v>3666.0569999999998</v>
      </c>
      <c r="C200">
        <f>haver_dataset!E212</f>
        <v>1648.9010000000001</v>
      </c>
      <c r="D200">
        <f t="shared" si="7"/>
        <v>2.2233336021992827</v>
      </c>
      <c r="E200">
        <f>haver_dataset!F212</f>
        <v>907.58199999999999</v>
      </c>
      <c r="F200">
        <f t="shared" si="8"/>
        <v>2017.8575573512294</v>
      </c>
      <c r="G200">
        <v>2019.5978378887301</v>
      </c>
    </row>
    <row r="201" spans="1:7" x14ac:dyDescent="0.3">
      <c r="A201" s="2">
        <f>haver_dataset!B213</f>
        <v>32751</v>
      </c>
      <c r="B201">
        <f>haver_dataset!D213</f>
        <v>3705.623</v>
      </c>
      <c r="C201">
        <f>haver_dataset!E213</f>
        <v>1654.432</v>
      </c>
      <c r="D201">
        <f t="shared" si="7"/>
        <v>2.2398158401191468</v>
      </c>
      <c r="E201">
        <f>haver_dataset!F213</f>
        <v>916.35199999999998</v>
      </c>
      <c r="F201">
        <f t="shared" si="8"/>
        <v>2052.4597247248603</v>
      </c>
      <c r="G201">
        <v>2054.8634537603498</v>
      </c>
    </row>
    <row r="202" spans="1:7" x14ac:dyDescent="0.3">
      <c r="A202" s="2">
        <f>haver_dataset!B214</f>
        <v>32781</v>
      </c>
      <c r="B202">
        <f>haver_dataset!D214</f>
        <v>3714.752</v>
      </c>
      <c r="C202">
        <f>haver_dataset!E214</f>
        <v>1667.4079999999999</v>
      </c>
      <c r="D202">
        <f t="shared" si="7"/>
        <v>2.2278602477617957</v>
      </c>
      <c r="E202">
        <f>haver_dataset!F214</f>
        <v>912.01900000000001</v>
      </c>
      <c r="F202">
        <f t="shared" si="8"/>
        <v>2031.8508753034653</v>
      </c>
      <c r="G202">
        <v>2057.9311927321</v>
      </c>
    </row>
    <row r="203" spans="1:7" x14ac:dyDescent="0.3">
      <c r="A203" s="2">
        <f>haver_dataset!B215</f>
        <v>32812</v>
      </c>
      <c r="B203">
        <f>haver_dataset!D215</f>
        <v>3691.5949999999998</v>
      </c>
      <c r="C203">
        <f>haver_dataset!E215</f>
        <v>1657.962</v>
      </c>
      <c r="D203">
        <f t="shared" si="7"/>
        <v>2.2265860134309472</v>
      </c>
      <c r="E203">
        <f>haver_dataset!F215</f>
        <v>914.28099999999995</v>
      </c>
      <c r="F203">
        <f t="shared" si="8"/>
        <v>2035.7252869456597</v>
      </c>
      <c r="G203">
        <v>2035.9601592650699</v>
      </c>
    </row>
    <row r="204" spans="1:7" x14ac:dyDescent="0.3">
      <c r="A204" s="2">
        <f>haver_dataset!B216</f>
        <v>32842</v>
      </c>
      <c r="B204">
        <f>haver_dataset!D216</f>
        <v>3708.7350000000001</v>
      </c>
      <c r="C204">
        <f>haver_dataset!E216</f>
        <v>1663.1569999999999</v>
      </c>
      <c r="D204">
        <f t="shared" si="7"/>
        <v>2.2299368009153677</v>
      </c>
      <c r="E204">
        <f>haver_dataset!F216</f>
        <v>930.49599999999998</v>
      </c>
      <c r="F204">
        <f t="shared" si="8"/>
        <v>2074.947273504546</v>
      </c>
      <c r="G204">
        <v>2088.5517773329202</v>
      </c>
    </row>
    <row r="205" spans="1:7" x14ac:dyDescent="0.3">
      <c r="A205" s="2">
        <f>haver_dataset!B217</f>
        <v>32873</v>
      </c>
      <c r="B205">
        <f>haver_dataset!D217</f>
        <v>3619.5410000000002</v>
      </c>
      <c r="C205">
        <f>haver_dataset!E217</f>
        <v>1581.4190000000001</v>
      </c>
      <c r="D205">
        <f t="shared" si="7"/>
        <v>2.2887931661375007</v>
      </c>
      <c r="E205">
        <f>haver_dataset!F217</f>
        <v>921.14800000000002</v>
      </c>
      <c r="F205">
        <f t="shared" si="8"/>
        <v>2108.3172474012267</v>
      </c>
      <c r="G205">
        <v>2128.8016094978302</v>
      </c>
    </row>
    <row r="206" spans="1:7" x14ac:dyDescent="0.3">
      <c r="A206" s="2">
        <f>haver_dataset!B218</f>
        <v>32904</v>
      </c>
      <c r="B206">
        <f>haver_dataset!D218</f>
        <v>3657.973</v>
      </c>
      <c r="C206">
        <f>haver_dataset!E218</f>
        <v>1629.6869999999999</v>
      </c>
      <c r="D206">
        <f t="shared" si="7"/>
        <v>2.2445862303620268</v>
      </c>
      <c r="E206">
        <f>haver_dataset!F218</f>
        <v>929.60299999999995</v>
      </c>
      <c r="F206">
        <f t="shared" si="8"/>
        <v>2086.5740935032309</v>
      </c>
      <c r="G206">
        <v>2089.57640474357</v>
      </c>
    </row>
    <row r="207" spans="1:7" x14ac:dyDescent="0.3">
      <c r="A207" s="2">
        <f>haver_dataset!B219</f>
        <v>32932</v>
      </c>
      <c r="B207">
        <f>haver_dataset!D219</f>
        <v>3673.2049999999999</v>
      </c>
      <c r="C207">
        <f>haver_dataset!E219</f>
        <v>1634.646</v>
      </c>
      <c r="D207">
        <f t="shared" si="7"/>
        <v>2.2470950897013786</v>
      </c>
      <c r="E207">
        <f>haver_dataset!F219</f>
        <v>920.35299999999995</v>
      </c>
      <c r="F207">
        <f t="shared" si="8"/>
        <v>2068.1207070919327</v>
      </c>
      <c r="G207">
        <v>2057.0604149677702</v>
      </c>
    </row>
    <row r="208" spans="1:7" x14ac:dyDescent="0.3">
      <c r="A208" s="2">
        <f>haver_dataset!B220</f>
        <v>32963</v>
      </c>
      <c r="B208">
        <f>haver_dataset!D220</f>
        <v>3698.5569999999998</v>
      </c>
      <c r="C208">
        <f>haver_dataset!E220</f>
        <v>1641.913</v>
      </c>
      <c r="D208">
        <f t="shared" si="7"/>
        <v>2.25259011896489</v>
      </c>
      <c r="E208">
        <f>haver_dataset!F220</f>
        <v>953.12400000000002</v>
      </c>
      <c r="F208">
        <f t="shared" si="8"/>
        <v>2146.9977045482919</v>
      </c>
      <c r="G208">
        <v>2133.33110810168</v>
      </c>
    </row>
    <row r="209" spans="1:7" x14ac:dyDescent="0.3">
      <c r="A209" s="2">
        <f>haver_dataset!B221</f>
        <v>32993</v>
      </c>
      <c r="B209">
        <f>haver_dataset!D221</f>
        <v>3727.6579999999999</v>
      </c>
      <c r="C209">
        <f>haver_dataset!E221</f>
        <v>1640.1880000000001</v>
      </c>
      <c r="D209">
        <f t="shared" si="7"/>
        <v>2.2727016659065908</v>
      </c>
      <c r="E209">
        <f>haver_dataset!F221</f>
        <v>953.89</v>
      </c>
      <c r="F209">
        <f t="shared" si="8"/>
        <v>2167.907392091638</v>
      </c>
      <c r="G209">
        <v>2148.5313865232101</v>
      </c>
    </row>
    <row r="210" spans="1:7" x14ac:dyDescent="0.3">
      <c r="A210" s="2">
        <f>haver_dataset!B222</f>
        <v>33024</v>
      </c>
      <c r="B210">
        <f>haver_dataset!D222</f>
        <v>3806.8380000000002</v>
      </c>
      <c r="C210">
        <f>haver_dataset!E222</f>
        <v>1671.5260000000001</v>
      </c>
      <c r="D210">
        <f t="shared" si="7"/>
        <v>2.2774626299561</v>
      </c>
      <c r="E210">
        <f>haver_dataset!F222</f>
        <v>968.72699999999998</v>
      </c>
      <c r="F210">
        <f t="shared" si="8"/>
        <v>2206.2395411294829</v>
      </c>
      <c r="G210">
        <v>2180.8028884023101</v>
      </c>
    </row>
    <row r="211" spans="1:7" x14ac:dyDescent="0.3">
      <c r="A211" s="2">
        <f>haver_dataset!B223</f>
        <v>33054</v>
      </c>
      <c r="B211">
        <f>haver_dataset!D223</f>
        <v>3806.6619999999998</v>
      </c>
      <c r="C211">
        <f>haver_dataset!E223</f>
        <v>1685.0329999999999</v>
      </c>
      <c r="D211">
        <f t="shared" si="7"/>
        <v>2.2591023439897024</v>
      </c>
      <c r="E211">
        <f>haver_dataset!F223</f>
        <v>970.90099999999995</v>
      </c>
      <c r="F211">
        <f t="shared" si="8"/>
        <v>2193.3647248819461</v>
      </c>
      <c r="G211">
        <v>2191.9693337641202</v>
      </c>
    </row>
    <row r="212" spans="1:7" x14ac:dyDescent="0.3">
      <c r="A212" s="2">
        <f>haver_dataset!B224</f>
        <v>33085</v>
      </c>
      <c r="B212">
        <f>haver_dataset!D224</f>
        <v>3805.1120000000001</v>
      </c>
      <c r="C212">
        <f>haver_dataset!E224</f>
        <v>1709.0640000000001</v>
      </c>
      <c r="D212">
        <f t="shared" si="7"/>
        <v>2.2264303735846052</v>
      </c>
      <c r="E212">
        <f>haver_dataset!F224</f>
        <v>966.13900000000001</v>
      </c>
      <c r="F212">
        <f t="shared" si="8"/>
        <v>2151.0412147046568</v>
      </c>
      <c r="G212">
        <v>2154.9523883295001</v>
      </c>
    </row>
    <row r="213" spans="1:7" x14ac:dyDescent="0.3">
      <c r="A213" s="2">
        <f>haver_dataset!B225</f>
        <v>33116</v>
      </c>
      <c r="B213">
        <f>haver_dataset!D225</f>
        <v>3793.2530000000002</v>
      </c>
      <c r="C213">
        <f>haver_dataset!E225</f>
        <v>1698.5250000000001</v>
      </c>
      <c r="D213">
        <f t="shared" si="7"/>
        <v>2.2332629781722377</v>
      </c>
      <c r="E213">
        <f>haver_dataset!F225</f>
        <v>959.10599999999999</v>
      </c>
      <c r="F213">
        <f t="shared" si="8"/>
        <v>2141.935921942862</v>
      </c>
      <c r="G213">
        <v>2141.1709355553098</v>
      </c>
    </row>
    <row r="214" spans="1:7" x14ac:dyDescent="0.3">
      <c r="A214" s="2">
        <f>haver_dataset!B226</f>
        <v>33146</v>
      </c>
      <c r="B214">
        <f>haver_dataset!D226</f>
        <v>3793.3890000000001</v>
      </c>
      <c r="C214">
        <f>haver_dataset!E226</f>
        <v>1698.23</v>
      </c>
      <c r="D214">
        <f t="shared" si="7"/>
        <v>2.2337310022788435</v>
      </c>
      <c r="E214">
        <f>haver_dataset!F226</f>
        <v>932.21600000000001</v>
      </c>
      <c r="F214">
        <f t="shared" si="8"/>
        <v>2082.3197800203743</v>
      </c>
      <c r="G214">
        <v>2108.97213215174</v>
      </c>
    </row>
    <row r="215" spans="1:7" x14ac:dyDescent="0.3">
      <c r="A215" s="2">
        <f>haver_dataset!B227</f>
        <v>33177</v>
      </c>
      <c r="B215">
        <f>haver_dataset!D227</f>
        <v>3784.4850000000001</v>
      </c>
      <c r="C215">
        <f>haver_dataset!E227</f>
        <v>1674.4459999999999</v>
      </c>
      <c r="D215">
        <f t="shared" si="7"/>
        <v>2.2601415632394239</v>
      </c>
      <c r="E215">
        <f>haver_dataset!F227</f>
        <v>935.67</v>
      </c>
      <c r="F215">
        <f t="shared" si="8"/>
        <v>2114.7466564762317</v>
      </c>
      <c r="G215">
        <v>2116.8845733856901</v>
      </c>
    </row>
    <row r="216" spans="1:7" x14ac:dyDescent="0.3">
      <c r="A216" s="2">
        <f>haver_dataset!B228</f>
        <v>33207</v>
      </c>
      <c r="B216">
        <f>haver_dataset!D228</f>
        <v>3743.3560000000002</v>
      </c>
      <c r="C216">
        <f>haver_dataset!E228</f>
        <v>1653.864</v>
      </c>
      <c r="D216">
        <f t="shared" si="7"/>
        <v>2.2634001344729677</v>
      </c>
      <c r="E216">
        <f>haver_dataset!F228</f>
        <v>924.74400000000003</v>
      </c>
      <c r="F216">
        <f t="shared" si="8"/>
        <v>2093.06569395307</v>
      </c>
      <c r="G216">
        <v>2108.09180395047</v>
      </c>
    </row>
    <row r="217" spans="1:7" x14ac:dyDescent="0.3">
      <c r="A217" s="2">
        <f>haver_dataset!B229</f>
        <v>33238</v>
      </c>
      <c r="B217">
        <f>haver_dataset!D229</f>
        <v>3718.6550000000002</v>
      </c>
      <c r="C217">
        <f>haver_dataset!E229</f>
        <v>1620.633</v>
      </c>
      <c r="D217">
        <f t="shared" si="7"/>
        <v>2.2945694676092612</v>
      </c>
      <c r="E217">
        <f>haver_dataset!F229</f>
        <v>908.38699999999994</v>
      </c>
      <c r="F217">
        <f t="shared" si="8"/>
        <v>2084.3570749731739</v>
      </c>
      <c r="G217">
        <v>2105.3064509516098</v>
      </c>
    </row>
    <row r="218" spans="1:7" x14ac:dyDescent="0.3">
      <c r="A218" s="2">
        <f>haver_dataset!B230</f>
        <v>33269</v>
      </c>
      <c r="B218">
        <f>haver_dataset!D230</f>
        <v>3660.2559999999999</v>
      </c>
      <c r="C218">
        <f>haver_dataset!E230</f>
        <v>1586.5830000000001</v>
      </c>
      <c r="D218">
        <f t="shared" si="7"/>
        <v>2.3070056845434497</v>
      </c>
      <c r="E218">
        <f>haver_dataset!F230</f>
        <v>906.18799999999999</v>
      </c>
      <c r="F218">
        <f t="shared" si="8"/>
        <v>2090.5808672650596</v>
      </c>
      <c r="G218">
        <v>2094.0265073481601</v>
      </c>
    </row>
    <row r="219" spans="1:7" x14ac:dyDescent="0.3">
      <c r="A219" s="2">
        <f>haver_dataset!B231</f>
        <v>33297</v>
      </c>
      <c r="B219">
        <f>haver_dataset!D231</f>
        <v>3639.1239999999998</v>
      </c>
      <c r="C219">
        <f>haver_dataset!E231</f>
        <v>1573.3440000000001</v>
      </c>
      <c r="D219">
        <f t="shared" si="7"/>
        <v>2.312986861106026</v>
      </c>
      <c r="E219">
        <f>haver_dataset!F231</f>
        <v>912.66200000000003</v>
      </c>
      <c r="F219">
        <f t="shared" si="8"/>
        <v>2110.9752146307478</v>
      </c>
      <c r="G219">
        <v>2099.3045142286901</v>
      </c>
    </row>
    <row r="220" spans="1:7" x14ac:dyDescent="0.3">
      <c r="A220" s="2">
        <f>haver_dataset!B232</f>
        <v>33328</v>
      </c>
      <c r="B220">
        <f>haver_dataset!D232</f>
        <v>3673.3649999999998</v>
      </c>
      <c r="C220">
        <f>haver_dataset!E232</f>
        <v>1557.6130000000001</v>
      </c>
      <c r="D220">
        <f t="shared" si="7"/>
        <v>2.3583297006380914</v>
      </c>
      <c r="E220">
        <f>haver_dataset!F232</f>
        <v>905.25300000000004</v>
      </c>
      <c r="F220">
        <f t="shared" si="8"/>
        <v>2134.8850364917344</v>
      </c>
      <c r="G220">
        <v>2121.6212937987898</v>
      </c>
    </row>
    <row r="221" spans="1:7" x14ac:dyDescent="0.3">
      <c r="A221" s="2">
        <f>haver_dataset!B233</f>
        <v>33358</v>
      </c>
      <c r="B221">
        <f>haver_dataset!D233</f>
        <v>3652.5329999999999</v>
      </c>
      <c r="C221">
        <f>haver_dataset!E233</f>
        <v>1577.9380000000001</v>
      </c>
      <c r="D221">
        <f t="shared" si="7"/>
        <v>2.3147506429276685</v>
      </c>
      <c r="E221">
        <f>haver_dataset!F233</f>
        <v>906.74099999999999</v>
      </c>
      <c r="F221">
        <f t="shared" si="8"/>
        <v>2098.8793127188769</v>
      </c>
      <c r="G221">
        <v>2078.4569844458101</v>
      </c>
    </row>
    <row r="222" spans="1:7" x14ac:dyDescent="0.3">
      <c r="A222" s="2">
        <f>haver_dataset!B234</f>
        <v>33389</v>
      </c>
      <c r="B222">
        <f>haver_dataset!D234</f>
        <v>3683.0790000000002</v>
      </c>
      <c r="C222">
        <f>haver_dataset!E234</f>
        <v>1626.106</v>
      </c>
      <c r="D222">
        <f t="shared" si="7"/>
        <v>2.2649685813839935</v>
      </c>
      <c r="E222">
        <f>haver_dataset!F234</f>
        <v>924.29100000000005</v>
      </c>
      <c r="F222">
        <f t="shared" si="8"/>
        <v>2093.4900750559927</v>
      </c>
      <c r="G222">
        <v>2068.4956494042099</v>
      </c>
    </row>
    <row r="223" spans="1:7" x14ac:dyDescent="0.3">
      <c r="A223" s="2">
        <f>haver_dataset!B235</f>
        <v>33419</v>
      </c>
      <c r="B223">
        <f>haver_dataset!D235</f>
        <v>3699.3029999999999</v>
      </c>
      <c r="C223">
        <f>haver_dataset!E235</f>
        <v>1633.5239999999999</v>
      </c>
      <c r="D223">
        <f t="shared" si="7"/>
        <v>2.2646150286129867</v>
      </c>
      <c r="E223">
        <f>haver_dataset!F235</f>
        <v>915.33</v>
      </c>
      <c r="F223">
        <f t="shared" si="8"/>
        <v>2072.8700741403254</v>
      </c>
      <c r="G223">
        <v>2072.5252425926101</v>
      </c>
    </row>
    <row r="224" spans="1:7" x14ac:dyDescent="0.3">
      <c r="A224" s="2">
        <f>haver_dataset!B236</f>
        <v>33450</v>
      </c>
      <c r="B224">
        <f>haver_dataset!D236</f>
        <v>3736.63</v>
      </c>
      <c r="C224">
        <f>haver_dataset!E236</f>
        <v>1634.9639999999999</v>
      </c>
      <c r="D224">
        <f t="shared" si="7"/>
        <v>2.2854509334762114</v>
      </c>
      <c r="E224">
        <f>haver_dataset!F236</f>
        <v>910.60199999999998</v>
      </c>
      <c r="F224">
        <f t="shared" si="8"/>
        <v>2081.1361909253051</v>
      </c>
      <c r="G224">
        <v>2085.2976593037401</v>
      </c>
    </row>
    <row r="225" spans="1:7" x14ac:dyDescent="0.3">
      <c r="A225" s="2">
        <f>haver_dataset!B237</f>
        <v>33481</v>
      </c>
      <c r="B225">
        <f>haver_dataset!D237</f>
        <v>3773.8020000000001</v>
      </c>
      <c r="C225">
        <f>haver_dataset!E237</f>
        <v>1647.9649999999999</v>
      </c>
      <c r="D225">
        <f t="shared" si="7"/>
        <v>2.289977032279205</v>
      </c>
      <c r="E225">
        <f>haver_dataset!F237</f>
        <v>913.81</v>
      </c>
      <c r="F225">
        <f t="shared" si="8"/>
        <v>2092.6039118670601</v>
      </c>
      <c r="G225">
        <v>2091.37450879169</v>
      </c>
    </row>
    <row r="226" spans="1:7" x14ac:dyDescent="0.3">
      <c r="A226" s="2">
        <f>haver_dataset!B238</f>
        <v>33511</v>
      </c>
      <c r="B226">
        <f>haver_dataset!D238</f>
        <v>3816.4769999999999</v>
      </c>
      <c r="C226">
        <f>haver_dataset!E238</f>
        <v>1662.876</v>
      </c>
      <c r="D226">
        <f t="shared" si="7"/>
        <v>2.2951061895174383</v>
      </c>
      <c r="E226">
        <f>haver_dataset!F238</f>
        <v>909.14400000000001</v>
      </c>
      <c r="F226">
        <f t="shared" si="8"/>
        <v>2086.5820215626418</v>
      </c>
      <c r="G226">
        <v>2112.66391728909</v>
      </c>
    </row>
    <row r="227" spans="1:7" x14ac:dyDescent="0.3">
      <c r="A227" s="2">
        <f>haver_dataset!B239</f>
        <v>33542</v>
      </c>
      <c r="B227">
        <f>haver_dataset!D239</f>
        <v>3784.35</v>
      </c>
      <c r="C227">
        <f>haver_dataset!E239</f>
        <v>1644.0409999999999</v>
      </c>
      <c r="D227">
        <f t="shared" si="7"/>
        <v>2.3018586519435953</v>
      </c>
      <c r="E227">
        <f>haver_dataset!F239</f>
        <v>910.73900000000003</v>
      </c>
      <c r="F227">
        <f t="shared" si="8"/>
        <v>2096.3924468124583</v>
      </c>
      <c r="G227">
        <v>2099.8779941733101</v>
      </c>
    </row>
    <row r="228" spans="1:7" x14ac:dyDescent="0.3">
      <c r="A228" s="2">
        <f>haver_dataset!B240</f>
        <v>33572</v>
      </c>
      <c r="B228">
        <f>haver_dataset!D240</f>
        <v>3775.7040000000002</v>
      </c>
      <c r="C228">
        <f>haver_dataset!E240</f>
        <v>1647.1849999999999</v>
      </c>
      <c r="D228">
        <f t="shared" si="7"/>
        <v>2.2922161141583977</v>
      </c>
      <c r="E228">
        <f>haver_dataset!F240</f>
        <v>912.029</v>
      </c>
      <c r="F228">
        <f t="shared" si="8"/>
        <v>2090.5675703797692</v>
      </c>
      <c r="G228">
        <v>2106.4106526465398</v>
      </c>
    </row>
    <row r="229" spans="1:7" x14ac:dyDescent="0.3">
      <c r="A229" s="2">
        <f>haver_dataset!B241</f>
        <v>33603</v>
      </c>
      <c r="B229">
        <f>haver_dataset!D241</f>
        <v>3727.14</v>
      </c>
      <c r="C229">
        <f>haver_dataset!E241</f>
        <v>1616.954</v>
      </c>
      <c r="D229">
        <f t="shared" si="7"/>
        <v>2.305037743807183</v>
      </c>
      <c r="E229">
        <f>haver_dataset!F241</f>
        <v>893.10199999999998</v>
      </c>
      <c r="F229">
        <f t="shared" si="8"/>
        <v>2058.6338190696829</v>
      </c>
      <c r="G229">
        <v>2078.1353076929799</v>
      </c>
    </row>
    <row r="230" spans="1:7" x14ac:dyDescent="0.3">
      <c r="A230" s="2">
        <f>haver_dataset!B242</f>
        <v>33634</v>
      </c>
      <c r="B230">
        <f>haver_dataset!D242</f>
        <v>3711.0450000000001</v>
      </c>
      <c r="C230">
        <f>haver_dataset!E242</f>
        <v>1610.229</v>
      </c>
      <c r="D230">
        <f t="shared" si="7"/>
        <v>2.3046690874403577</v>
      </c>
      <c r="E230">
        <f>haver_dataset!F242</f>
        <v>909.84400000000005</v>
      </c>
      <c r="F230">
        <f t="shared" si="8"/>
        <v>2096.8893411930849</v>
      </c>
      <c r="G230">
        <v>2099.48498733119</v>
      </c>
    </row>
    <row r="231" spans="1:7" x14ac:dyDescent="0.3">
      <c r="A231" s="2">
        <f>haver_dataset!B243</f>
        <v>33663</v>
      </c>
      <c r="B231">
        <f>haver_dataset!D243</f>
        <v>3698.3240000000001</v>
      </c>
      <c r="C231">
        <f>haver_dataset!E243</f>
        <v>1587.6130000000001</v>
      </c>
      <c r="D231">
        <f t="shared" si="7"/>
        <v>2.3294870979262576</v>
      </c>
      <c r="E231">
        <f>haver_dataset!F243</f>
        <v>914.81</v>
      </c>
      <c r="F231">
        <f t="shared" si="8"/>
        <v>2131.0380920539196</v>
      </c>
      <c r="G231">
        <v>2119.01064318933</v>
      </c>
    </row>
    <row r="232" spans="1:7" x14ac:dyDescent="0.3">
      <c r="A232" s="2">
        <f>haver_dataset!B244</f>
        <v>33694</v>
      </c>
      <c r="B232">
        <f>haver_dataset!D244</f>
        <v>3650.87</v>
      </c>
      <c r="C232">
        <f>haver_dataset!E244</f>
        <v>1570.825</v>
      </c>
      <c r="D232">
        <f t="shared" si="7"/>
        <v>2.3241736030429867</v>
      </c>
      <c r="E232">
        <f>haver_dataset!F244</f>
        <v>907.04700000000003</v>
      </c>
      <c r="F232">
        <f t="shared" si="8"/>
        <v>2108.1346941193319</v>
      </c>
      <c r="G232">
        <v>2094.6678834858199</v>
      </c>
    </row>
    <row r="233" spans="1:7" x14ac:dyDescent="0.3">
      <c r="A233" s="2">
        <f>haver_dataset!B245</f>
        <v>33724</v>
      </c>
      <c r="B233">
        <f>haver_dataset!D245</f>
        <v>3670.7249999999999</v>
      </c>
      <c r="C233">
        <f>haver_dataset!E245</f>
        <v>1583.0530000000001</v>
      </c>
      <c r="D233">
        <f t="shared" si="7"/>
        <v>2.3187631747010364</v>
      </c>
      <c r="E233">
        <f>haver_dataset!F245</f>
        <v>916.50599999999997</v>
      </c>
      <c r="F233">
        <f t="shared" si="8"/>
        <v>2125.1603621925478</v>
      </c>
      <c r="G233">
        <v>2103.2685254144799</v>
      </c>
    </row>
    <row r="234" spans="1:7" x14ac:dyDescent="0.3">
      <c r="A234" s="2">
        <f>haver_dataset!B246</f>
        <v>33755</v>
      </c>
      <c r="B234">
        <f>haver_dataset!D246</f>
        <v>3722.808</v>
      </c>
      <c r="C234">
        <f>haver_dataset!E246</f>
        <v>1602.4380000000001</v>
      </c>
      <c r="D234">
        <f t="shared" si="7"/>
        <v>2.3232150011420099</v>
      </c>
      <c r="E234">
        <f>haver_dataset!F246</f>
        <v>912.02700000000004</v>
      </c>
      <c r="F234">
        <f t="shared" si="8"/>
        <v>2118.8348078465438</v>
      </c>
      <c r="G234">
        <v>2096.2418130988499</v>
      </c>
    </row>
    <row r="235" spans="1:7" x14ac:dyDescent="0.3">
      <c r="A235" s="2">
        <f>haver_dataset!B247</f>
        <v>33785</v>
      </c>
      <c r="B235">
        <f>haver_dataset!D247</f>
        <v>3729.2539999999999</v>
      </c>
      <c r="C235">
        <f>haver_dataset!E247</f>
        <v>1603.134</v>
      </c>
      <c r="D235">
        <f t="shared" si="7"/>
        <v>2.3262272523694212</v>
      </c>
      <c r="E235">
        <f>haver_dataset!F247</f>
        <v>894.59299999999996</v>
      </c>
      <c r="F235">
        <f t="shared" si="8"/>
        <v>2081.0266163789174</v>
      </c>
      <c r="G235">
        <v>2081.1553706606701</v>
      </c>
    </row>
    <row r="236" spans="1:7" x14ac:dyDescent="0.3">
      <c r="A236" s="2">
        <f>haver_dataset!B248</f>
        <v>33816</v>
      </c>
      <c r="B236">
        <f>haver_dataset!D248</f>
        <v>3735.1849999999999</v>
      </c>
      <c r="C236">
        <f>haver_dataset!E248</f>
        <v>1619.684</v>
      </c>
      <c r="D236">
        <f t="shared" si="7"/>
        <v>2.3061195887592887</v>
      </c>
      <c r="E236">
        <f>haver_dataset!F248</f>
        <v>902.15599999999995</v>
      </c>
      <c r="F236">
        <f t="shared" si="8"/>
        <v>2080.4796237167247</v>
      </c>
      <c r="G236">
        <v>2084.7012174751198</v>
      </c>
    </row>
    <row r="237" spans="1:7" x14ac:dyDescent="0.3">
      <c r="A237" s="2">
        <f>haver_dataset!B249</f>
        <v>33847</v>
      </c>
      <c r="B237">
        <f>haver_dataset!D249</f>
        <v>3786.6669999999999</v>
      </c>
      <c r="C237">
        <f>haver_dataset!E249</f>
        <v>1620.828</v>
      </c>
      <c r="D237">
        <f t="shared" si="7"/>
        <v>2.336254679706915</v>
      </c>
      <c r="E237">
        <f>haver_dataset!F249</f>
        <v>898.30799999999999</v>
      </c>
      <c r="F237">
        <f t="shared" si="8"/>
        <v>2098.6762688181593</v>
      </c>
      <c r="G237">
        <v>2099.1818827648599</v>
      </c>
    </row>
    <row r="238" spans="1:7" x14ac:dyDescent="0.3">
      <c r="A238" s="2">
        <f>haver_dataset!B250</f>
        <v>33877</v>
      </c>
      <c r="B238">
        <f>haver_dataset!D250</f>
        <v>3793.8359999999998</v>
      </c>
      <c r="C238">
        <f>haver_dataset!E250</f>
        <v>1635.6079999999999</v>
      </c>
      <c r="D238">
        <f t="shared" si="7"/>
        <v>2.3195264390978765</v>
      </c>
      <c r="E238">
        <f>haver_dataset!F250</f>
        <v>893.49599999999998</v>
      </c>
      <c r="F238">
        <f t="shared" si="8"/>
        <v>2072.4875952281964</v>
      </c>
      <c r="G238">
        <v>2096.2386864261598</v>
      </c>
    </row>
    <row r="239" spans="1:7" x14ac:dyDescent="0.3">
      <c r="A239" s="2">
        <f>haver_dataset!B251</f>
        <v>33908</v>
      </c>
      <c r="B239">
        <f>haver_dataset!D251</f>
        <v>3796.2280000000001</v>
      </c>
      <c r="C239">
        <f>haver_dataset!E251</f>
        <v>1640.336</v>
      </c>
      <c r="D239">
        <f t="shared" si="7"/>
        <v>2.3142990216638544</v>
      </c>
      <c r="E239">
        <f>haver_dataset!F251</f>
        <v>906.23699999999997</v>
      </c>
      <c r="F239">
        <f t="shared" si="8"/>
        <v>2097.3034024955864</v>
      </c>
      <c r="G239">
        <v>2102.3987514125301</v>
      </c>
    </row>
    <row r="240" spans="1:7" x14ac:dyDescent="0.3">
      <c r="A240" s="2">
        <f>haver_dataset!B252</f>
        <v>33938</v>
      </c>
      <c r="B240">
        <f>haver_dataset!D252</f>
        <v>3775.8020000000001</v>
      </c>
      <c r="C240">
        <f>haver_dataset!E252</f>
        <v>1635.8320000000001</v>
      </c>
      <c r="D240">
        <f t="shared" si="7"/>
        <v>2.3081844590398037</v>
      </c>
      <c r="E240">
        <f>haver_dataset!F252</f>
        <v>899.42399999999998</v>
      </c>
      <c r="F240">
        <f t="shared" si="8"/>
        <v>2076.0364988874162</v>
      </c>
      <c r="G240">
        <v>2091.2608009866799</v>
      </c>
    </row>
    <row r="241" spans="1:7" x14ac:dyDescent="0.3">
      <c r="A241" s="2">
        <f>haver_dataset!B253</f>
        <v>33969</v>
      </c>
      <c r="B241">
        <f>haver_dataset!D253</f>
        <v>3736.7020000000002</v>
      </c>
      <c r="C241">
        <f>haver_dataset!E253</f>
        <v>1591.9739999999999</v>
      </c>
      <c r="D241">
        <f t="shared" si="7"/>
        <v>2.3472129569955289</v>
      </c>
      <c r="E241">
        <f>haver_dataset!F253</f>
        <v>892.86400000000003</v>
      </c>
      <c r="F241">
        <f t="shared" si="8"/>
        <v>2095.7419496348562</v>
      </c>
      <c r="G241">
        <v>2114.4168949343498</v>
      </c>
    </row>
    <row r="242" spans="1:7" x14ac:dyDescent="0.3">
      <c r="A242" s="2">
        <f>haver_dataset!B254</f>
        <v>34000</v>
      </c>
      <c r="B242">
        <f>haver_dataset!D254</f>
        <v>3810.752</v>
      </c>
      <c r="C242">
        <f>haver_dataset!E254</f>
        <v>1618.4670000000001</v>
      </c>
      <c r="D242">
        <f t="shared" si="7"/>
        <v>2.3545441457873406</v>
      </c>
      <c r="E242">
        <f>haver_dataset!F254</f>
        <v>902.01</v>
      </c>
      <c r="F242">
        <f t="shared" si="8"/>
        <v>2123.8223649416391</v>
      </c>
      <c r="G242">
        <v>2125.2605416185602</v>
      </c>
    </row>
    <row r="243" spans="1:7" x14ac:dyDescent="0.3">
      <c r="A243" s="2">
        <f>haver_dataset!B255</f>
        <v>34028</v>
      </c>
      <c r="B243">
        <f>haver_dataset!D255</f>
        <v>3754.6329999999998</v>
      </c>
      <c r="C243">
        <f>haver_dataset!E255</f>
        <v>1602.299</v>
      </c>
      <c r="D243">
        <f t="shared" si="7"/>
        <v>2.3432786265235142</v>
      </c>
      <c r="E243">
        <f>haver_dataset!F255</f>
        <v>908.14300000000003</v>
      </c>
      <c r="F243">
        <f t="shared" si="8"/>
        <v>2128.0320817269439</v>
      </c>
      <c r="G243">
        <v>2115.1555710058401</v>
      </c>
    </row>
    <row r="244" spans="1:7" x14ac:dyDescent="0.3">
      <c r="A244" s="2">
        <f>haver_dataset!B256</f>
        <v>34059</v>
      </c>
      <c r="B244">
        <f>haver_dataset!D256</f>
        <v>3722.0990000000002</v>
      </c>
      <c r="C244">
        <f>haver_dataset!E256</f>
        <v>1590.2059999999999</v>
      </c>
      <c r="D244">
        <f t="shared" si="7"/>
        <v>2.3406395146289225</v>
      </c>
      <c r="E244">
        <f>haver_dataset!F256</f>
        <v>914.72400000000005</v>
      </c>
      <c r="F244">
        <f t="shared" si="8"/>
        <v>2141.0391393794266</v>
      </c>
      <c r="G244">
        <v>2126.2592302411299</v>
      </c>
    </row>
    <row r="245" spans="1:7" x14ac:dyDescent="0.3">
      <c r="A245" s="2">
        <f>haver_dataset!B257</f>
        <v>34089</v>
      </c>
      <c r="B245">
        <f>haver_dataset!D257</f>
        <v>3737.1379999999999</v>
      </c>
      <c r="C245">
        <f>haver_dataset!E257</f>
        <v>1616.5650000000001</v>
      </c>
      <c r="D245">
        <f t="shared" si="7"/>
        <v>2.3117771323763656</v>
      </c>
      <c r="E245">
        <f>haver_dataset!F257</f>
        <v>930.41300000000001</v>
      </c>
      <c r="F245">
        <f t="shared" si="8"/>
        <v>2150.9074970656916</v>
      </c>
      <c r="G245">
        <v>2128.1439740873798</v>
      </c>
    </row>
    <row r="246" spans="1:7" x14ac:dyDescent="0.3">
      <c r="A246" s="2">
        <f>haver_dataset!B258</f>
        <v>34120</v>
      </c>
      <c r="B246">
        <f>haver_dataset!D258</f>
        <v>3802.556</v>
      </c>
      <c r="C246">
        <f>haver_dataset!E258</f>
        <v>1649.5070000000001</v>
      </c>
      <c r="D246">
        <f t="shared" si="7"/>
        <v>2.3052681801289716</v>
      </c>
      <c r="E246">
        <f>haver_dataset!F258</f>
        <v>934.98099999999999</v>
      </c>
      <c r="F246">
        <f t="shared" si="8"/>
        <v>2155.3819483251659</v>
      </c>
      <c r="G246">
        <v>2136.2501319701501</v>
      </c>
    </row>
    <row r="247" spans="1:7" x14ac:dyDescent="0.3">
      <c r="A247" s="2">
        <f>haver_dataset!B259</f>
        <v>34150</v>
      </c>
      <c r="B247">
        <f>haver_dataset!D259</f>
        <v>3824.9740000000002</v>
      </c>
      <c r="C247">
        <f>haver_dataset!E259</f>
        <v>1666.731</v>
      </c>
      <c r="D247">
        <f t="shared" si="7"/>
        <v>2.2948958170214633</v>
      </c>
      <c r="E247">
        <f>haver_dataset!F259</f>
        <v>935.029</v>
      </c>
      <c r="F247">
        <f t="shared" si="8"/>
        <v>2145.7941408937618</v>
      </c>
      <c r="G247">
        <v>2145.4284987659598</v>
      </c>
    </row>
    <row r="248" spans="1:7" x14ac:dyDescent="0.3">
      <c r="A248" s="2">
        <f>haver_dataset!B260</f>
        <v>34181</v>
      </c>
      <c r="B248">
        <f>haver_dataset!D260</f>
        <v>3856.5349999999999</v>
      </c>
      <c r="C248">
        <f>haver_dataset!E260</f>
        <v>1682.328</v>
      </c>
      <c r="D248">
        <f t="shared" si="7"/>
        <v>2.2923799639547102</v>
      </c>
      <c r="E248">
        <f>haver_dataset!F260</f>
        <v>935.20600000000002</v>
      </c>
      <c r="F248">
        <f t="shared" si="8"/>
        <v>2143.8474965702289</v>
      </c>
      <c r="G248">
        <v>2148.0983613429498</v>
      </c>
    </row>
    <row r="249" spans="1:7" x14ac:dyDescent="0.3">
      <c r="A249" s="2">
        <f>haver_dataset!B261</f>
        <v>34212</v>
      </c>
      <c r="B249">
        <f>haver_dataset!D261</f>
        <v>3910.8530000000001</v>
      </c>
      <c r="C249">
        <f>haver_dataset!E261</f>
        <v>1675.961</v>
      </c>
      <c r="D249">
        <f t="shared" si="7"/>
        <v>2.3334988105331806</v>
      </c>
      <c r="E249">
        <f>haver_dataset!F261</f>
        <v>919.55799999999999</v>
      </c>
      <c r="F249">
        <f t="shared" si="8"/>
        <v>2145.7874992162706</v>
      </c>
      <c r="G249">
        <v>2149.2773226659601</v>
      </c>
    </row>
    <row r="250" spans="1:7" x14ac:dyDescent="0.3">
      <c r="A250" s="2">
        <f>haver_dataset!B262</f>
        <v>34242</v>
      </c>
      <c r="B250">
        <f>haver_dataset!D262</f>
        <v>3892.5450000000001</v>
      </c>
      <c r="C250">
        <f>haver_dataset!E262</f>
        <v>1665.385</v>
      </c>
      <c r="D250">
        <f t="shared" si="7"/>
        <v>2.3373244024654962</v>
      </c>
      <c r="E250">
        <f>haver_dataset!F262</f>
        <v>906.38900000000001</v>
      </c>
      <c r="F250">
        <f t="shared" si="8"/>
        <v>2118.5251278262986</v>
      </c>
      <c r="G250">
        <v>2142.3172330508401</v>
      </c>
    </row>
    <row r="251" spans="1:7" x14ac:dyDescent="0.3">
      <c r="A251" s="2">
        <f>haver_dataset!B263</f>
        <v>34273</v>
      </c>
      <c r="B251">
        <f>haver_dataset!D263</f>
        <v>3914.8380000000002</v>
      </c>
      <c r="C251">
        <f>haver_dataset!E263</f>
        <v>1688.069</v>
      </c>
      <c r="D251">
        <f t="shared" si="7"/>
        <v>2.3191220264100583</v>
      </c>
      <c r="E251">
        <f>haver_dataset!F263</f>
        <v>916.56799999999998</v>
      </c>
      <c r="F251">
        <f t="shared" si="8"/>
        <v>2125.6330375026141</v>
      </c>
      <c r="G251">
        <v>2130.5266470377901</v>
      </c>
    </row>
    <row r="252" spans="1:7" x14ac:dyDescent="0.3">
      <c r="A252" s="2">
        <f>haver_dataset!B264</f>
        <v>34303</v>
      </c>
      <c r="B252">
        <f>haver_dataset!D264</f>
        <v>3882.8719999999998</v>
      </c>
      <c r="C252">
        <f>haver_dataset!E264</f>
        <v>1685.9970000000001</v>
      </c>
      <c r="D252">
        <f t="shared" si="7"/>
        <v>2.3030124015641782</v>
      </c>
      <c r="E252">
        <f>haver_dataset!F264</f>
        <v>924.101</v>
      </c>
      <c r="F252">
        <f t="shared" si="8"/>
        <v>2128.2160632978585</v>
      </c>
      <c r="G252">
        <v>2143.2837290062598</v>
      </c>
    </row>
    <row r="253" spans="1:7" x14ac:dyDescent="0.3">
      <c r="A253" s="2">
        <f>haver_dataset!B265</f>
        <v>34334</v>
      </c>
      <c r="B253">
        <f>haver_dataset!D265</f>
        <v>3810.6149999999998</v>
      </c>
      <c r="C253">
        <f>haver_dataset!E265</f>
        <v>1647.2190000000001</v>
      </c>
      <c r="D253">
        <f t="shared" si="7"/>
        <v>2.3133627040484597</v>
      </c>
      <c r="E253">
        <f>haver_dataset!F265</f>
        <v>922.46500000000003</v>
      </c>
      <c r="F253">
        <f t="shared" si="8"/>
        <v>2133.9961267900626</v>
      </c>
      <c r="G253">
        <v>2152.7568270134402</v>
      </c>
    </row>
    <row r="254" spans="1:7" x14ac:dyDescent="0.3">
      <c r="A254" s="2">
        <f>haver_dataset!B266</f>
        <v>34365</v>
      </c>
      <c r="B254">
        <f>haver_dataset!D266</f>
        <v>3816.6689999999999</v>
      </c>
      <c r="C254">
        <f>haver_dataset!E266</f>
        <v>1621.924</v>
      </c>
      <c r="D254">
        <f t="shared" si="7"/>
        <v>2.3531737615325996</v>
      </c>
      <c r="E254">
        <f>haver_dataset!F266</f>
        <v>925.25900000000001</v>
      </c>
      <c r="F254">
        <f t="shared" si="8"/>
        <v>2177.2952014218918</v>
      </c>
      <c r="G254">
        <v>2176.4770943609801</v>
      </c>
    </row>
    <row r="255" spans="1:7" x14ac:dyDescent="0.3">
      <c r="A255" s="2">
        <f>haver_dataset!B267</f>
        <v>34393</v>
      </c>
      <c r="B255">
        <f>haver_dataset!D267</f>
        <v>3725.857</v>
      </c>
      <c r="C255">
        <f>haver_dataset!E267</f>
        <v>1585.876</v>
      </c>
      <c r="D255">
        <f t="shared" si="7"/>
        <v>2.3493999530858654</v>
      </c>
      <c r="E255">
        <f>haver_dataset!F267</f>
        <v>922.54399999999998</v>
      </c>
      <c r="F255">
        <f t="shared" si="8"/>
        <v>2167.4248303196464</v>
      </c>
      <c r="G255">
        <v>2154.6424975908599</v>
      </c>
    </row>
    <row r="256" spans="1:7" x14ac:dyDescent="0.3">
      <c r="A256" s="2">
        <f>haver_dataset!B268</f>
        <v>34424</v>
      </c>
      <c r="B256">
        <f>haver_dataset!D268</f>
        <v>3693.6509999999998</v>
      </c>
      <c r="C256">
        <f>haver_dataset!E268</f>
        <v>1584.184</v>
      </c>
      <c r="D256">
        <f t="shared" si="7"/>
        <v>2.3315795387404492</v>
      </c>
      <c r="E256">
        <f>haver_dataset!F268</f>
        <v>932.601</v>
      </c>
      <c r="F256">
        <f t="shared" si="8"/>
        <v>2174.4334094088817</v>
      </c>
      <c r="G256">
        <v>2157.5805738300301</v>
      </c>
    </row>
    <row r="257" spans="1:7" x14ac:dyDescent="0.3">
      <c r="A257" s="2">
        <f>haver_dataset!B269</f>
        <v>34454</v>
      </c>
      <c r="B257">
        <f>haver_dataset!D269</f>
        <v>3726.3780000000002</v>
      </c>
      <c r="C257">
        <f>haver_dataset!E269</f>
        <v>1590.6590000000001</v>
      </c>
      <c r="D257">
        <f t="shared" si="7"/>
        <v>2.3426630094822336</v>
      </c>
      <c r="E257">
        <f>haver_dataset!F269</f>
        <v>930.56399999999996</v>
      </c>
      <c r="F257">
        <f t="shared" si="8"/>
        <v>2179.9978607558251</v>
      </c>
      <c r="G257">
        <v>2155.7325489283198</v>
      </c>
    </row>
    <row r="258" spans="1:7" x14ac:dyDescent="0.3">
      <c r="A258" s="2">
        <f>haver_dataset!B270</f>
        <v>34485</v>
      </c>
      <c r="B258">
        <f>haver_dataset!D270</f>
        <v>3799.6129999999998</v>
      </c>
      <c r="C258">
        <f>haver_dataset!E270</f>
        <v>1612.4010000000001</v>
      </c>
      <c r="D258">
        <f t="shared" si="7"/>
        <v>2.3564938250472429</v>
      </c>
      <c r="E258">
        <f>haver_dataset!F270</f>
        <v>922.72199999999998</v>
      </c>
      <c r="F258">
        <f t="shared" si="8"/>
        <v>2174.3886952352418</v>
      </c>
      <c r="G258">
        <v>2157.8576294406698</v>
      </c>
    </row>
    <row r="259" spans="1:7" x14ac:dyDescent="0.3">
      <c r="A259" s="2">
        <f>haver_dataset!B271</f>
        <v>34515</v>
      </c>
      <c r="B259">
        <f>haver_dataset!D271</f>
        <v>3825.473</v>
      </c>
      <c r="C259">
        <f>haver_dataset!E271</f>
        <v>1624.184</v>
      </c>
      <c r="D259">
        <f t="shared" ref="D259:D322" si="9">B259/C259</f>
        <v>2.3553199637479496</v>
      </c>
      <c r="E259">
        <f>haver_dataset!F271</f>
        <v>919.60299999999995</v>
      </c>
      <c r="F259">
        <f t="shared" ref="F259:F322" si="10">E259*D259</f>
        <v>2165.9593046225054</v>
      </c>
      <c r="G259">
        <v>2165.3918199362602</v>
      </c>
    </row>
    <row r="260" spans="1:7" x14ac:dyDescent="0.3">
      <c r="A260" s="2">
        <f>haver_dataset!B272</f>
        <v>34546</v>
      </c>
      <c r="B260">
        <f>haver_dataset!D272</f>
        <v>3868.1329999999998</v>
      </c>
      <c r="C260">
        <f>haver_dataset!E272</f>
        <v>1654.336</v>
      </c>
      <c r="D260">
        <f t="shared" si="9"/>
        <v>2.3381785804092998</v>
      </c>
      <c r="E260">
        <f>haver_dataset!F272</f>
        <v>924.2</v>
      </c>
      <c r="F260">
        <f t="shared" si="10"/>
        <v>2160.9446440142751</v>
      </c>
      <c r="G260">
        <v>2165.2019761380402</v>
      </c>
    </row>
    <row r="261" spans="1:7" x14ac:dyDescent="0.3">
      <c r="A261" s="2">
        <f>haver_dataset!B273</f>
        <v>34577</v>
      </c>
      <c r="B261">
        <f>haver_dataset!D273</f>
        <v>3892.5419999999999</v>
      </c>
      <c r="C261">
        <f>haver_dataset!E273</f>
        <v>1659.348</v>
      </c>
      <c r="D261">
        <f t="shared" si="9"/>
        <v>2.3458261919741972</v>
      </c>
      <c r="E261">
        <f>haver_dataset!F273</f>
        <v>920.19399999999996</v>
      </c>
      <c r="F261">
        <f t="shared" si="10"/>
        <v>2158.6151868975044</v>
      </c>
      <c r="G261">
        <v>2165.2660522176402</v>
      </c>
    </row>
    <row r="262" spans="1:7" x14ac:dyDescent="0.3">
      <c r="A262" s="2">
        <f>haver_dataset!B274</f>
        <v>34607</v>
      </c>
      <c r="B262">
        <f>haver_dataset!D274</f>
        <v>3923.078</v>
      </c>
      <c r="C262">
        <f>haver_dataset!E274</f>
        <v>1683.5129999999999</v>
      </c>
      <c r="D262">
        <f t="shared" si="9"/>
        <v>2.3302926677726874</v>
      </c>
      <c r="E262">
        <f>haver_dataset!F274</f>
        <v>927.00199999999995</v>
      </c>
      <c r="F262">
        <f t="shared" si="10"/>
        <v>2160.1859636106165</v>
      </c>
      <c r="G262">
        <v>2185.18657318131</v>
      </c>
    </row>
    <row r="263" spans="1:7" x14ac:dyDescent="0.3">
      <c r="A263" s="2">
        <f>haver_dataset!B275</f>
        <v>34638</v>
      </c>
      <c r="B263">
        <f>haver_dataset!D275</f>
        <v>3917.3820000000001</v>
      </c>
      <c r="C263">
        <f>haver_dataset!E275</f>
        <v>1672.597</v>
      </c>
      <c r="D263">
        <f t="shared" si="9"/>
        <v>2.342095555594085</v>
      </c>
      <c r="E263">
        <f>haver_dataset!F275</f>
        <v>934.91200000000003</v>
      </c>
      <c r="F263">
        <f t="shared" si="10"/>
        <v>2189.6532400715773</v>
      </c>
      <c r="G263">
        <v>2195.0327592243598</v>
      </c>
    </row>
    <row r="264" spans="1:7" x14ac:dyDescent="0.3">
      <c r="A264" s="2">
        <f>haver_dataset!B276</f>
        <v>34668</v>
      </c>
      <c r="B264">
        <f>haver_dataset!D276</f>
        <v>3927.1979999999999</v>
      </c>
      <c r="C264">
        <f>haver_dataset!E276</f>
        <v>1687.0340000000001</v>
      </c>
      <c r="D264">
        <f t="shared" si="9"/>
        <v>2.3278712817880374</v>
      </c>
      <c r="E264">
        <f>haver_dataset!F276</f>
        <v>937.96</v>
      </c>
      <c r="F264">
        <f t="shared" si="10"/>
        <v>2183.4501474659078</v>
      </c>
      <c r="G264">
        <v>2197.0196546563602</v>
      </c>
    </row>
    <row r="265" spans="1:7" x14ac:dyDescent="0.3">
      <c r="A265" s="2">
        <f>haver_dataset!B277</f>
        <v>34699</v>
      </c>
      <c r="B265">
        <f>haver_dataset!D277</f>
        <v>3890.6469999999999</v>
      </c>
      <c r="C265">
        <f>haver_dataset!E277</f>
        <v>1652.7850000000001</v>
      </c>
      <c r="D265">
        <f t="shared" si="9"/>
        <v>2.3539946211999743</v>
      </c>
      <c r="E265">
        <f>haver_dataset!F277</f>
        <v>928.91499999999996</v>
      </c>
      <c r="F265">
        <f t="shared" si="10"/>
        <v>2186.6609135519739</v>
      </c>
      <c r="G265">
        <v>2206.55137602179</v>
      </c>
    </row>
    <row r="266" spans="1:7" x14ac:dyDescent="0.3">
      <c r="A266" s="2">
        <f>haver_dataset!B278</f>
        <v>34730</v>
      </c>
      <c r="B266">
        <f>haver_dataset!D278</f>
        <v>3891.018</v>
      </c>
      <c r="C266">
        <f>haver_dataset!E278</f>
        <v>1643.3910000000001</v>
      </c>
      <c r="D266">
        <f t="shared" si="9"/>
        <v>2.3676763472600251</v>
      </c>
      <c r="E266">
        <f>haver_dataset!F278</f>
        <v>922.13400000000001</v>
      </c>
      <c r="F266">
        <f t="shared" si="10"/>
        <v>2183.3148608042761</v>
      </c>
      <c r="G266">
        <v>2180.8533598931199</v>
      </c>
    </row>
    <row r="267" spans="1:7" x14ac:dyDescent="0.3">
      <c r="A267" s="2">
        <f>haver_dataset!B279</f>
        <v>34758</v>
      </c>
      <c r="B267">
        <f>haver_dataset!D279</f>
        <v>3834.5619999999999</v>
      </c>
      <c r="C267">
        <f>haver_dataset!E279</f>
        <v>1607.7080000000001</v>
      </c>
      <c r="D267">
        <f t="shared" si="9"/>
        <v>2.3851109778641395</v>
      </c>
      <c r="E267">
        <f>haver_dataset!F279</f>
        <v>920.75599999999997</v>
      </c>
      <c r="F267">
        <f t="shared" si="10"/>
        <v>2196.1052435342735</v>
      </c>
      <c r="G267">
        <v>2183.85898961253</v>
      </c>
    </row>
    <row r="268" spans="1:7" x14ac:dyDescent="0.3">
      <c r="A268" s="2">
        <f>haver_dataset!B280</f>
        <v>34789</v>
      </c>
      <c r="B268">
        <f>haver_dataset!D280</f>
        <v>3776.114</v>
      </c>
      <c r="C268">
        <f>haver_dataset!E280</f>
        <v>1601.011</v>
      </c>
      <c r="D268">
        <f t="shared" si="9"/>
        <v>2.3585809216801135</v>
      </c>
      <c r="E268">
        <f>haver_dataset!F280</f>
        <v>931.15800000000002</v>
      </c>
      <c r="F268">
        <f t="shared" si="10"/>
        <v>2196.211493869811</v>
      </c>
      <c r="G268">
        <v>2176.8863029734498</v>
      </c>
    </row>
    <row r="269" spans="1:7" x14ac:dyDescent="0.3">
      <c r="A269" s="2">
        <f>haver_dataset!B281</f>
        <v>34819</v>
      </c>
      <c r="B269">
        <f>haver_dataset!D281</f>
        <v>3812.6579999999999</v>
      </c>
      <c r="C269">
        <f>haver_dataset!E281</f>
        <v>1601.3779999999999</v>
      </c>
      <c r="D269">
        <f t="shared" si="9"/>
        <v>2.3808607336931069</v>
      </c>
      <c r="E269">
        <f>haver_dataset!F281</f>
        <v>928.11599999999999</v>
      </c>
      <c r="F269">
        <f t="shared" si="10"/>
        <v>2209.7149407123115</v>
      </c>
      <c r="G269">
        <v>2183.4278499618299</v>
      </c>
    </row>
    <row r="270" spans="1:7" x14ac:dyDescent="0.3">
      <c r="A270" s="2">
        <f>haver_dataset!B282</f>
        <v>34850</v>
      </c>
      <c r="B270">
        <f>haver_dataset!D282</f>
        <v>3827.1880000000001</v>
      </c>
      <c r="C270">
        <f>haver_dataset!E282</f>
        <v>1611.6780000000001</v>
      </c>
      <c r="D270">
        <f t="shared" si="9"/>
        <v>2.3746604470620061</v>
      </c>
      <c r="E270">
        <f>haver_dataset!F282</f>
        <v>924.02099999999996</v>
      </c>
      <c r="F270">
        <f t="shared" si="10"/>
        <v>2194.2361209546816</v>
      </c>
      <c r="G270">
        <v>2178.2862497187998</v>
      </c>
    </row>
    <row r="271" spans="1:7" x14ac:dyDescent="0.3">
      <c r="A271" s="2">
        <f>haver_dataset!B283</f>
        <v>34880</v>
      </c>
      <c r="B271">
        <f>haver_dataset!D283</f>
        <v>3876.1950000000002</v>
      </c>
      <c r="C271">
        <f>haver_dataset!E283</f>
        <v>1608.9570000000001</v>
      </c>
      <c r="D271">
        <f t="shared" si="9"/>
        <v>2.409135234813609</v>
      </c>
      <c r="E271">
        <f>haver_dataset!F283</f>
        <v>919.58299999999997</v>
      </c>
      <c r="F271">
        <f t="shared" si="10"/>
        <v>2215.399806635603</v>
      </c>
      <c r="G271">
        <v>2214.5530682277799</v>
      </c>
    </row>
    <row r="272" spans="1:7" x14ac:dyDescent="0.3">
      <c r="A272" s="2">
        <f>haver_dataset!B284</f>
        <v>34911</v>
      </c>
      <c r="B272">
        <f>haver_dataset!D284</f>
        <v>3925.9140000000002</v>
      </c>
      <c r="C272">
        <f>haver_dataset!E284</f>
        <v>1624.4359999999999</v>
      </c>
      <c r="D272">
        <f t="shared" si="9"/>
        <v>2.4167858875326576</v>
      </c>
      <c r="E272">
        <f>haver_dataset!F284</f>
        <v>907.26900000000001</v>
      </c>
      <c r="F272">
        <f t="shared" si="10"/>
        <v>2192.6749153958667</v>
      </c>
      <c r="G272">
        <v>2197.5683899512301</v>
      </c>
    </row>
    <row r="273" spans="1:7" x14ac:dyDescent="0.3">
      <c r="A273" s="2">
        <f>haver_dataset!B285</f>
        <v>34942</v>
      </c>
      <c r="B273">
        <f>haver_dataset!D285</f>
        <v>3888.0940000000001</v>
      </c>
      <c r="C273">
        <f>haver_dataset!E285</f>
        <v>1614.3209999999999</v>
      </c>
      <c r="D273">
        <f t="shared" si="9"/>
        <v>2.4085011593109424</v>
      </c>
      <c r="E273">
        <f>haver_dataset!F285</f>
        <v>899.423</v>
      </c>
      <c r="F273">
        <f t="shared" si="10"/>
        <v>2166.2613382109257</v>
      </c>
      <c r="G273">
        <v>2175.4852478315001</v>
      </c>
    </row>
    <row r="274" spans="1:7" x14ac:dyDescent="0.3">
      <c r="A274" s="2">
        <f>haver_dataset!B286</f>
        <v>34972</v>
      </c>
      <c r="B274">
        <f>haver_dataset!D286</f>
        <v>3908.0030000000002</v>
      </c>
      <c r="C274">
        <f>haver_dataset!E286</f>
        <v>1619.692</v>
      </c>
      <c r="D274">
        <f t="shared" si="9"/>
        <v>2.4128062619312809</v>
      </c>
      <c r="E274">
        <f>haver_dataset!F286</f>
        <v>897.51400000000001</v>
      </c>
      <c r="F274">
        <f t="shared" si="10"/>
        <v>2165.5273993709916</v>
      </c>
      <c r="G274">
        <v>2193.5547183296399</v>
      </c>
    </row>
    <row r="275" spans="1:7" x14ac:dyDescent="0.3">
      <c r="A275" s="2">
        <f>haver_dataset!B287</f>
        <v>35003</v>
      </c>
      <c r="B275">
        <f>haver_dataset!D287</f>
        <v>3888.134</v>
      </c>
      <c r="C275">
        <f>haver_dataset!E287</f>
        <v>1606.6579999999999</v>
      </c>
      <c r="D275">
        <f t="shared" si="9"/>
        <v>2.4200134689523223</v>
      </c>
      <c r="E275">
        <f>haver_dataset!F287</f>
        <v>902.73500000000001</v>
      </c>
      <c r="F275">
        <f t="shared" si="10"/>
        <v>2184.6308588946745</v>
      </c>
      <c r="G275">
        <v>2189.0272263465299</v>
      </c>
    </row>
    <row r="276" spans="1:7" x14ac:dyDescent="0.3">
      <c r="A276" s="2">
        <f>haver_dataset!B288</f>
        <v>35033</v>
      </c>
      <c r="B276">
        <f>haver_dataset!D288</f>
        <v>3867.8939999999998</v>
      </c>
      <c r="C276">
        <f>haver_dataset!E288</f>
        <v>1604.002</v>
      </c>
      <c r="D276">
        <f t="shared" si="9"/>
        <v>2.4114022301717828</v>
      </c>
      <c r="E276">
        <f>haver_dataset!F288</f>
        <v>910.62900000000002</v>
      </c>
      <c r="F276">
        <f t="shared" si="10"/>
        <v>2195.8928014591006</v>
      </c>
      <c r="G276">
        <v>2208.09495443884</v>
      </c>
    </row>
    <row r="277" spans="1:7" x14ac:dyDescent="0.3">
      <c r="A277" s="2">
        <f>haver_dataset!B289</f>
        <v>35064</v>
      </c>
      <c r="B277">
        <f>haver_dataset!D289</f>
        <v>3775.5149999999999</v>
      </c>
      <c r="C277">
        <f>haver_dataset!E289</f>
        <v>1562.8520000000001</v>
      </c>
      <c r="D277">
        <f t="shared" si="9"/>
        <v>2.4157853718714244</v>
      </c>
      <c r="E277">
        <f>haver_dataset!F289</f>
        <v>894.96799999999996</v>
      </c>
      <c r="F277">
        <f t="shared" si="10"/>
        <v>2162.0506026930248</v>
      </c>
      <c r="G277">
        <v>2183.4355652786599</v>
      </c>
    </row>
    <row r="278" spans="1:7" x14ac:dyDescent="0.3">
      <c r="A278" s="2">
        <f>haver_dataset!B290</f>
        <v>35095</v>
      </c>
      <c r="B278">
        <f>haver_dataset!D290</f>
        <v>3761.9430000000002</v>
      </c>
      <c r="C278">
        <f>haver_dataset!E290</f>
        <v>1544.2529999999999</v>
      </c>
      <c r="D278">
        <f t="shared" si="9"/>
        <v>2.4360924019574517</v>
      </c>
      <c r="E278">
        <f>haver_dataset!F290</f>
        <v>894.71100000000001</v>
      </c>
      <c r="F278">
        <f t="shared" si="10"/>
        <v>2179.5986690477534</v>
      </c>
      <c r="G278">
        <v>2175.0535040326599</v>
      </c>
    </row>
    <row r="279" spans="1:7" x14ac:dyDescent="0.3">
      <c r="A279" s="2">
        <f>haver_dataset!B291</f>
        <v>35124</v>
      </c>
      <c r="B279">
        <f>haver_dataset!D291</f>
        <v>3701.018</v>
      </c>
      <c r="C279">
        <f>haver_dataset!E291</f>
        <v>1500.2739999999999</v>
      </c>
      <c r="D279">
        <f t="shared" si="9"/>
        <v>2.4668947138989279</v>
      </c>
      <c r="E279">
        <f>haver_dataset!F291</f>
        <v>892.88599999999997</v>
      </c>
      <c r="F279">
        <f t="shared" si="10"/>
        <v>2202.6557535143579</v>
      </c>
      <c r="G279">
        <v>2191.7587309154601</v>
      </c>
    </row>
    <row r="280" spans="1:7" x14ac:dyDescent="0.3">
      <c r="A280" s="2">
        <f>haver_dataset!B292</f>
        <v>35155</v>
      </c>
      <c r="B280">
        <f>haver_dataset!D292</f>
        <v>3665.7739999999999</v>
      </c>
      <c r="C280">
        <f>haver_dataset!E292</f>
        <v>1481.7719999999999</v>
      </c>
      <c r="D280">
        <f t="shared" si="9"/>
        <v>2.4739123157948728</v>
      </c>
      <c r="E280">
        <f>haver_dataset!F292</f>
        <v>888.78200000000004</v>
      </c>
      <c r="F280">
        <f t="shared" si="10"/>
        <v>2198.7687358567987</v>
      </c>
      <c r="G280">
        <v>2176.49151105391</v>
      </c>
    </row>
    <row r="281" spans="1:7" x14ac:dyDescent="0.3">
      <c r="A281" s="2">
        <f>haver_dataset!B293</f>
        <v>35185</v>
      </c>
      <c r="B281">
        <f>haver_dataset!D293</f>
        <v>3711.511</v>
      </c>
      <c r="C281">
        <f>haver_dataset!E293</f>
        <v>1501.6310000000001</v>
      </c>
      <c r="D281">
        <f t="shared" si="9"/>
        <v>2.4716531558019246</v>
      </c>
      <c r="E281">
        <f>haver_dataset!F293</f>
        <v>889.66300000000001</v>
      </c>
      <c r="F281">
        <f t="shared" si="10"/>
        <v>2198.9383615502074</v>
      </c>
      <c r="G281">
        <v>2170.9980456305202</v>
      </c>
    </row>
    <row r="282" spans="1:7" x14ac:dyDescent="0.3">
      <c r="A282" s="2">
        <f>haver_dataset!B294</f>
        <v>35216</v>
      </c>
      <c r="B282">
        <f>haver_dataset!D294</f>
        <v>3746.4810000000002</v>
      </c>
      <c r="C282">
        <f>haver_dataset!E294</f>
        <v>1519.5419999999999</v>
      </c>
      <c r="D282">
        <f t="shared" si="9"/>
        <v>2.4655330356120464</v>
      </c>
      <c r="E282">
        <f>haver_dataset!F294</f>
        <v>889.73</v>
      </c>
      <c r="F282">
        <f t="shared" si="10"/>
        <v>2193.658707775106</v>
      </c>
      <c r="G282">
        <v>2177.8365488920199</v>
      </c>
    </row>
    <row r="283" spans="1:7" x14ac:dyDescent="0.3">
      <c r="A283" s="2">
        <f>haver_dataset!B295</f>
        <v>35246</v>
      </c>
      <c r="B283">
        <f>haver_dataset!D295</f>
        <v>3768.5709999999999</v>
      </c>
      <c r="C283">
        <f>haver_dataset!E295</f>
        <v>1546.4970000000001</v>
      </c>
      <c r="D283">
        <f t="shared" si="9"/>
        <v>2.4368433951051958</v>
      </c>
      <c r="E283">
        <f>haver_dataset!F295</f>
        <v>898.88900000000001</v>
      </c>
      <c r="F283">
        <f t="shared" si="10"/>
        <v>2190.4517225827144</v>
      </c>
      <c r="G283">
        <v>2190.4985371059201</v>
      </c>
    </row>
    <row r="284" spans="1:7" x14ac:dyDescent="0.3">
      <c r="A284" s="2">
        <f>haver_dataset!B296</f>
        <v>35277</v>
      </c>
      <c r="B284">
        <f>haver_dataset!D296</f>
        <v>3786.3449999999998</v>
      </c>
      <c r="C284">
        <f>haver_dataset!E296</f>
        <v>1550.0129999999999</v>
      </c>
      <c r="D284">
        <f t="shared" si="9"/>
        <v>2.4427827379512301</v>
      </c>
      <c r="E284">
        <f>haver_dataset!F296</f>
        <v>891.31700000000001</v>
      </c>
      <c r="F284">
        <f t="shared" si="10"/>
        <v>2177.2937816424765</v>
      </c>
      <c r="G284">
        <v>2181.5351575926802</v>
      </c>
    </row>
    <row r="285" spans="1:7" x14ac:dyDescent="0.3">
      <c r="A285" s="2">
        <f>haver_dataset!B297</f>
        <v>35308</v>
      </c>
      <c r="B285">
        <f>haver_dataset!D297</f>
        <v>3798.2469999999998</v>
      </c>
      <c r="C285">
        <f>haver_dataset!E297</f>
        <v>1545.3820000000001</v>
      </c>
      <c r="D285">
        <f t="shared" si="9"/>
        <v>2.4578046075339297</v>
      </c>
      <c r="E285">
        <f>haver_dataset!F297</f>
        <v>890.73099999999999</v>
      </c>
      <c r="F285">
        <f t="shared" si="10"/>
        <v>2189.2427558733048</v>
      </c>
      <c r="G285">
        <v>2200.7019843507501</v>
      </c>
    </row>
    <row r="286" spans="1:7" x14ac:dyDescent="0.3">
      <c r="A286" s="2">
        <f>haver_dataset!B298</f>
        <v>35338</v>
      </c>
      <c r="B286">
        <f>haver_dataset!D298</f>
        <v>3809.5070000000001</v>
      </c>
      <c r="C286">
        <f>haver_dataset!E298</f>
        <v>1551.463</v>
      </c>
      <c r="D286">
        <f t="shared" si="9"/>
        <v>2.4554288436140599</v>
      </c>
      <c r="E286">
        <f>haver_dataset!F298</f>
        <v>875.77499999999998</v>
      </c>
      <c r="F286">
        <f t="shared" si="10"/>
        <v>2150.4031955161031</v>
      </c>
      <c r="G286">
        <v>2180.47546585689</v>
      </c>
    </row>
    <row r="287" spans="1:7" x14ac:dyDescent="0.3">
      <c r="A287" s="2">
        <f>haver_dataset!B299</f>
        <v>35369</v>
      </c>
      <c r="B287">
        <f>haver_dataset!D299</f>
        <v>3801.7139999999999</v>
      </c>
      <c r="C287">
        <f>haver_dataset!E299</f>
        <v>1537.692</v>
      </c>
      <c r="D287">
        <f t="shared" si="9"/>
        <v>2.4723507698550815</v>
      </c>
      <c r="E287">
        <f>haver_dataset!F299</f>
        <v>881.54200000000003</v>
      </c>
      <c r="F287">
        <f t="shared" si="10"/>
        <v>2179.4810423595882</v>
      </c>
      <c r="G287">
        <v>2183.4651118306101</v>
      </c>
    </row>
    <row r="288" spans="1:7" x14ac:dyDescent="0.3">
      <c r="A288" s="2">
        <f>haver_dataset!B300</f>
        <v>35399</v>
      </c>
      <c r="B288">
        <f>haver_dataset!D300</f>
        <v>3790.0369999999998</v>
      </c>
      <c r="C288">
        <f>haver_dataset!E300</f>
        <v>1521.7449999999999</v>
      </c>
      <c r="D288">
        <f t="shared" si="9"/>
        <v>2.490586136310617</v>
      </c>
      <c r="E288">
        <f>haver_dataset!F300</f>
        <v>869.11</v>
      </c>
      <c r="F288">
        <f t="shared" si="10"/>
        <v>2164.5933169289206</v>
      </c>
      <c r="G288">
        <v>2175.7775493019399</v>
      </c>
    </row>
    <row r="289" spans="1:7" x14ac:dyDescent="0.3">
      <c r="A289" s="2">
        <f>haver_dataset!B301</f>
        <v>35430</v>
      </c>
      <c r="B289">
        <f>haver_dataset!D301</f>
        <v>3792.752</v>
      </c>
      <c r="C289">
        <f>haver_dataset!E301</f>
        <v>1507.4159999999999</v>
      </c>
      <c r="D289">
        <f t="shared" si="9"/>
        <v>2.5160619231851062</v>
      </c>
      <c r="E289">
        <f>haver_dataset!F301</f>
        <v>849.66899999999998</v>
      </c>
      <c r="F289">
        <f t="shared" si="10"/>
        <v>2137.8198182107658</v>
      </c>
      <c r="G289">
        <v>2161.6487486398901</v>
      </c>
    </row>
    <row r="290" spans="1:7" x14ac:dyDescent="0.3">
      <c r="A290" s="2">
        <f>haver_dataset!B302</f>
        <v>35461</v>
      </c>
      <c r="B290">
        <f>haver_dataset!D302</f>
        <v>3806.7040000000002</v>
      </c>
      <c r="C290">
        <f>haver_dataset!E302</f>
        <v>1500.682</v>
      </c>
      <c r="D290">
        <f t="shared" si="9"/>
        <v>2.5366493367682161</v>
      </c>
      <c r="E290">
        <f>haver_dataset!F302</f>
        <v>863.98800000000006</v>
      </c>
      <c r="F290">
        <f t="shared" si="10"/>
        <v>2191.6345871756976</v>
      </c>
      <c r="G290">
        <v>2185.3292167354498</v>
      </c>
    </row>
    <row r="291" spans="1:7" x14ac:dyDescent="0.3">
      <c r="A291" s="2">
        <f>haver_dataset!B303</f>
        <v>35489</v>
      </c>
      <c r="B291">
        <f>haver_dataset!D303</f>
        <v>3767.1370000000002</v>
      </c>
      <c r="C291">
        <f>haver_dataset!E303</f>
        <v>1481.675</v>
      </c>
      <c r="D291">
        <f t="shared" si="9"/>
        <v>2.5424853628494781</v>
      </c>
      <c r="E291">
        <f>haver_dataset!F303</f>
        <v>860.58100000000002</v>
      </c>
      <c r="F291">
        <f t="shared" si="10"/>
        <v>2188.0145960463669</v>
      </c>
      <c r="G291">
        <v>2177.2132590997899</v>
      </c>
    </row>
    <row r="292" spans="1:7" x14ac:dyDescent="0.3">
      <c r="A292" s="2">
        <f>haver_dataset!B304</f>
        <v>35520</v>
      </c>
      <c r="B292">
        <f>haver_dataset!D304</f>
        <v>3831.5839999999998</v>
      </c>
      <c r="C292">
        <f>haver_dataset!E304</f>
        <v>1511.5509999999999</v>
      </c>
      <c r="D292">
        <f t="shared" si="9"/>
        <v>2.5348691509581878</v>
      </c>
      <c r="E292">
        <f>haver_dataset!F304</f>
        <v>876.68700000000001</v>
      </c>
      <c r="F292">
        <f t="shared" si="10"/>
        <v>2222.2868313460808</v>
      </c>
      <c r="G292">
        <v>2197.3991869472102</v>
      </c>
    </row>
    <row r="293" spans="1:7" x14ac:dyDescent="0.3">
      <c r="A293" s="2">
        <f>haver_dataset!B305</f>
        <v>35550</v>
      </c>
      <c r="B293">
        <f>haver_dataset!D305</f>
        <v>3826.0320000000002</v>
      </c>
      <c r="C293">
        <f>haver_dataset!E305</f>
        <v>1517.575</v>
      </c>
      <c r="D293">
        <f t="shared" si="9"/>
        <v>2.5211485429056224</v>
      </c>
      <c r="E293">
        <f>haver_dataset!F305</f>
        <v>882.59699999999998</v>
      </c>
      <c r="F293">
        <f t="shared" si="10"/>
        <v>2225.1581405228735</v>
      </c>
      <c r="G293">
        <v>2195.2531971297599</v>
      </c>
    </row>
    <row r="294" spans="1:7" x14ac:dyDescent="0.3">
      <c r="A294" s="2">
        <f>haver_dataset!B306</f>
        <v>35581</v>
      </c>
      <c r="B294">
        <f>haver_dataset!D306</f>
        <v>3869.98</v>
      </c>
      <c r="C294">
        <f>haver_dataset!E306</f>
        <v>1561.0429999999999</v>
      </c>
      <c r="D294">
        <f t="shared" si="9"/>
        <v>2.4790989101517384</v>
      </c>
      <c r="E294">
        <f>haver_dataset!F306</f>
        <v>889.73699999999997</v>
      </c>
      <c r="F294">
        <f t="shared" si="10"/>
        <v>2205.746027021677</v>
      </c>
      <c r="G294">
        <v>2190.00811522197</v>
      </c>
    </row>
    <row r="295" spans="1:7" x14ac:dyDescent="0.3">
      <c r="A295" s="2">
        <f>haver_dataset!B307</f>
        <v>35611</v>
      </c>
      <c r="B295">
        <f>haver_dataset!D307</f>
        <v>3858.2719999999999</v>
      </c>
      <c r="C295">
        <f>haver_dataset!E307</f>
        <v>1574.8119999999999</v>
      </c>
      <c r="D295">
        <f t="shared" si="9"/>
        <v>2.4499889510620951</v>
      </c>
      <c r="E295">
        <f>haver_dataset!F307</f>
        <v>883.77800000000002</v>
      </c>
      <c r="F295">
        <f t="shared" si="10"/>
        <v>2165.2463351917563</v>
      </c>
      <c r="G295">
        <v>2166.58564144007</v>
      </c>
    </row>
    <row r="296" spans="1:7" x14ac:dyDescent="0.3">
      <c r="A296" s="2">
        <f>haver_dataset!B308</f>
        <v>35642</v>
      </c>
      <c r="B296">
        <f>haver_dataset!D308</f>
        <v>3850.3809999999999</v>
      </c>
      <c r="C296">
        <f>haver_dataset!E308</f>
        <v>1559.0039999999999</v>
      </c>
      <c r="D296">
        <f t="shared" si="9"/>
        <v>2.4697698017452168</v>
      </c>
      <c r="E296">
        <f>haver_dataset!F308</f>
        <v>873.14499999999998</v>
      </c>
      <c r="F296">
        <f t="shared" si="10"/>
        <v>2156.4671535448274</v>
      </c>
      <c r="G296">
        <v>2160.9788430583098</v>
      </c>
    </row>
    <row r="297" spans="1:7" x14ac:dyDescent="0.3">
      <c r="A297" s="2">
        <f>haver_dataset!B309</f>
        <v>35673</v>
      </c>
      <c r="B297">
        <f>haver_dataset!D309</f>
        <v>3884.989</v>
      </c>
      <c r="C297">
        <f>haver_dataset!E309</f>
        <v>1570.1479999999999</v>
      </c>
      <c r="D297">
        <f t="shared" si="9"/>
        <v>2.4742820422023915</v>
      </c>
      <c r="E297">
        <f>haver_dataset!F309</f>
        <v>864.36</v>
      </c>
      <c r="F297">
        <f t="shared" si="10"/>
        <v>2138.6704259980593</v>
      </c>
      <c r="G297">
        <v>2149.2944049334801</v>
      </c>
    </row>
    <row r="298" spans="1:7" x14ac:dyDescent="0.3">
      <c r="A298" s="2">
        <f>haver_dataset!B310</f>
        <v>35703</v>
      </c>
      <c r="B298">
        <f>haver_dataset!D310</f>
        <v>3908.7719999999999</v>
      </c>
      <c r="C298">
        <f>haver_dataset!E310</f>
        <v>1592.2729999999999</v>
      </c>
      <c r="D298">
        <f t="shared" si="9"/>
        <v>2.4548378324571227</v>
      </c>
      <c r="E298">
        <f>haver_dataset!F310</f>
        <v>867.21900000000005</v>
      </c>
      <c r="F298">
        <f t="shared" si="10"/>
        <v>2128.8820102256336</v>
      </c>
      <c r="G298">
        <v>2159.87009712802</v>
      </c>
    </row>
    <row r="299" spans="1:7" x14ac:dyDescent="0.3">
      <c r="A299" s="2">
        <f>haver_dataset!B311</f>
        <v>35734</v>
      </c>
      <c r="B299">
        <f>haver_dataset!D311</f>
        <v>3927.9749999999999</v>
      </c>
      <c r="C299">
        <f>haver_dataset!E311</f>
        <v>1597.809</v>
      </c>
      <c r="D299">
        <f t="shared" si="9"/>
        <v>2.4583507790981276</v>
      </c>
      <c r="E299">
        <f>haver_dataset!F311</f>
        <v>879.39599999999996</v>
      </c>
      <c r="F299">
        <f t="shared" si="10"/>
        <v>2161.863841735777</v>
      </c>
      <c r="G299">
        <v>2165.2525572372101</v>
      </c>
    </row>
    <row r="300" spans="1:7" x14ac:dyDescent="0.3">
      <c r="A300" s="2">
        <f>haver_dataset!B312</f>
        <v>35764</v>
      </c>
      <c r="B300">
        <f>haver_dataset!D312</f>
        <v>3956.7379999999998</v>
      </c>
      <c r="C300">
        <f>haver_dataset!E312</f>
        <v>1599.519</v>
      </c>
      <c r="D300">
        <f t="shared" si="9"/>
        <v>2.4737049075378286</v>
      </c>
      <c r="E300">
        <f>haver_dataset!F312</f>
        <v>886.952</v>
      </c>
      <c r="F300">
        <f t="shared" si="10"/>
        <v>2194.0575151504922</v>
      </c>
      <c r="G300">
        <v>2206.3139132553401</v>
      </c>
    </row>
    <row r="301" spans="1:7" x14ac:dyDescent="0.3">
      <c r="A301" s="2">
        <f>haver_dataset!B313</f>
        <v>35795</v>
      </c>
      <c r="B301">
        <f>haver_dataset!D313</f>
        <v>3906.8879999999999</v>
      </c>
      <c r="C301">
        <f>haver_dataset!E313</f>
        <v>1559.759</v>
      </c>
      <c r="D301">
        <f t="shared" si="9"/>
        <v>2.5048023444647538</v>
      </c>
      <c r="E301">
        <f>haver_dataset!F313</f>
        <v>868.11900000000003</v>
      </c>
      <c r="F301">
        <f t="shared" si="10"/>
        <v>2174.4665064743976</v>
      </c>
      <c r="G301">
        <v>2201.8474349128001</v>
      </c>
    </row>
    <row r="302" spans="1:7" x14ac:dyDescent="0.3">
      <c r="A302" s="2">
        <f>haver_dataset!B314</f>
        <v>35826</v>
      </c>
      <c r="B302">
        <f>haver_dataset!D314</f>
        <v>3933.9389999999999</v>
      </c>
      <c r="C302">
        <f>haver_dataset!E314</f>
        <v>1569.77</v>
      </c>
      <c r="D302">
        <f t="shared" si="9"/>
        <v>2.5060607604935754</v>
      </c>
      <c r="E302">
        <f>haver_dataset!F314</f>
        <v>880.18399999999997</v>
      </c>
      <c r="F302">
        <f t="shared" si="10"/>
        <v>2205.7945844142769</v>
      </c>
      <c r="G302">
        <v>2197.8230176544598</v>
      </c>
    </row>
    <row r="303" spans="1:7" x14ac:dyDescent="0.3">
      <c r="A303" s="2">
        <f>haver_dataset!B315</f>
        <v>35854</v>
      </c>
      <c r="B303">
        <f>haver_dataset!D315</f>
        <v>3918.9659999999999</v>
      </c>
      <c r="C303">
        <f>haver_dataset!E315</f>
        <v>1568.605</v>
      </c>
      <c r="D303">
        <f t="shared" si="9"/>
        <v>2.4983765830148443</v>
      </c>
      <c r="E303">
        <f>haver_dataset!F315</f>
        <v>881.23099999999999</v>
      </c>
      <c r="F303">
        <f t="shared" si="10"/>
        <v>2201.6468946267541</v>
      </c>
      <c r="G303">
        <v>2191.41052337684</v>
      </c>
    </row>
    <row r="304" spans="1:7" x14ac:dyDescent="0.3">
      <c r="A304" s="2">
        <f>haver_dataset!B316</f>
        <v>35885</v>
      </c>
      <c r="B304">
        <f>haver_dataset!D316</f>
        <v>3900.1179999999999</v>
      </c>
      <c r="C304">
        <f>haver_dataset!E316</f>
        <v>1586.9469999999999</v>
      </c>
      <c r="D304">
        <f t="shared" si="9"/>
        <v>2.4576233484798169</v>
      </c>
      <c r="E304">
        <f>haver_dataset!F316</f>
        <v>897.91</v>
      </c>
      <c r="F304">
        <f t="shared" si="10"/>
        <v>2206.7245808335124</v>
      </c>
      <c r="G304">
        <v>2179.0558037700298</v>
      </c>
    </row>
    <row r="305" spans="1:7" x14ac:dyDescent="0.3">
      <c r="A305" s="2">
        <f>haver_dataset!B317</f>
        <v>35915</v>
      </c>
      <c r="B305">
        <f>haver_dataset!D317</f>
        <v>3955.7559999999999</v>
      </c>
      <c r="C305">
        <f>haver_dataset!E317</f>
        <v>1614.0740000000001</v>
      </c>
      <c r="D305">
        <f t="shared" si="9"/>
        <v>2.4507897407429895</v>
      </c>
      <c r="E305">
        <f>haver_dataset!F317</f>
        <v>914.57500000000005</v>
      </c>
      <c r="F305">
        <f t="shared" si="10"/>
        <v>2241.4310271400195</v>
      </c>
      <c r="G305">
        <v>2210.43282391927</v>
      </c>
    </row>
    <row r="306" spans="1:7" x14ac:dyDescent="0.3">
      <c r="A306" s="2">
        <f>haver_dataset!B318</f>
        <v>35946</v>
      </c>
      <c r="B306">
        <f>haver_dataset!D318</f>
        <v>4073.739</v>
      </c>
      <c r="C306">
        <f>haver_dataset!E318</f>
        <v>1651.9829999999999</v>
      </c>
      <c r="D306">
        <f t="shared" si="9"/>
        <v>2.4659690807956256</v>
      </c>
      <c r="E306">
        <f>haver_dataset!F318</f>
        <v>914.303</v>
      </c>
      <c r="F306">
        <f t="shared" si="10"/>
        <v>2254.6429284786827</v>
      </c>
      <c r="G306">
        <v>2238.1095482036799</v>
      </c>
    </row>
    <row r="307" spans="1:7" x14ac:dyDescent="0.3">
      <c r="A307" s="2">
        <f>haver_dataset!B319</f>
        <v>35976</v>
      </c>
      <c r="B307">
        <f>haver_dataset!D319</f>
        <v>4056.3220000000001</v>
      </c>
      <c r="C307">
        <f>haver_dataset!E319</f>
        <v>1650.702</v>
      </c>
      <c r="D307">
        <f t="shared" si="9"/>
        <v>2.4573314868462024</v>
      </c>
      <c r="E307">
        <f>haver_dataset!F319</f>
        <v>895.70500000000004</v>
      </c>
      <c r="F307">
        <f t="shared" si="10"/>
        <v>2201.0440994255778</v>
      </c>
      <c r="G307">
        <v>2203.7523751375502</v>
      </c>
    </row>
    <row r="308" spans="1:7" x14ac:dyDescent="0.3">
      <c r="A308" s="2">
        <f>haver_dataset!B320</f>
        <v>36007</v>
      </c>
      <c r="B308">
        <f>haver_dataset!D320</f>
        <v>4059.201</v>
      </c>
      <c r="C308">
        <f>haver_dataset!E320</f>
        <v>1661.499</v>
      </c>
      <c r="D308">
        <f t="shared" si="9"/>
        <v>2.4430956624108711</v>
      </c>
      <c r="E308">
        <f>haver_dataset!F320</f>
        <v>901.49400000000003</v>
      </c>
      <c r="F308">
        <f t="shared" si="10"/>
        <v>2202.4360810894259</v>
      </c>
      <c r="G308">
        <v>2207.6941473826701</v>
      </c>
    </row>
    <row r="309" spans="1:7" x14ac:dyDescent="0.3">
      <c r="A309" s="2">
        <f>haver_dataset!B321</f>
        <v>36038</v>
      </c>
      <c r="B309">
        <f>haver_dataset!D321</f>
        <v>4116.7479999999996</v>
      </c>
      <c r="C309">
        <f>haver_dataset!E321</f>
        <v>1668.8579999999999</v>
      </c>
      <c r="D309">
        <f t="shared" si="9"/>
        <v>2.4668054442019631</v>
      </c>
      <c r="E309">
        <f>haver_dataset!F321</f>
        <v>892.41800000000001</v>
      </c>
      <c r="F309">
        <f t="shared" si="10"/>
        <v>2201.4215809038274</v>
      </c>
      <c r="G309">
        <v>2211.1545880723702</v>
      </c>
    </row>
    <row r="310" spans="1:7" x14ac:dyDescent="0.3">
      <c r="A310" s="2">
        <f>haver_dataset!B322</f>
        <v>36068</v>
      </c>
      <c r="B310">
        <f>haver_dataset!D322</f>
        <v>4100.2510000000002</v>
      </c>
      <c r="C310">
        <f>haver_dataset!E322</f>
        <v>1652.49</v>
      </c>
      <c r="D310">
        <f t="shared" si="9"/>
        <v>2.4812561649389711</v>
      </c>
      <c r="E310">
        <f>haver_dataset!F322</f>
        <v>873.19899999999996</v>
      </c>
      <c r="F310">
        <f t="shared" si="10"/>
        <v>2166.6304019685444</v>
      </c>
      <c r="G310">
        <v>2197.1633341777001</v>
      </c>
    </row>
    <row r="311" spans="1:7" x14ac:dyDescent="0.3">
      <c r="A311" s="2">
        <f>haver_dataset!B323</f>
        <v>36099</v>
      </c>
      <c r="B311">
        <f>haver_dataset!D323</f>
        <v>4106.5690000000004</v>
      </c>
      <c r="C311">
        <f>haver_dataset!E323</f>
        <v>1649.4190000000001</v>
      </c>
      <c r="D311">
        <f t="shared" si="9"/>
        <v>2.4897063753964277</v>
      </c>
      <c r="E311">
        <f>haver_dataset!F323</f>
        <v>894.173</v>
      </c>
      <c r="F311">
        <f t="shared" si="10"/>
        <v>2226.22821880735</v>
      </c>
      <c r="G311">
        <v>2230.2265286122702</v>
      </c>
    </row>
    <row r="312" spans="1:7" x14ac:dyDescent="0.3">
      <c r="A312" s="2">
        <f>haver_dataset!B324</f>
        <v>36129</v>
      </c>
      <c r="B312">
        <f>haver_dataset!D324</f>
        <v>4095.72</v>
      </c>
      <c r="C312">
        <f>haver_dataset!E324</f>
        <v>1671.7840000000001</v>
      </c>
      <c r="D312">
        <f t="shared" si="9"/>
        <v>2.4499097969594157</v>
      </c>
      <c r="E312">
        <f>haver_dataset!F324</f>
        <v>903.79300000000001</v>
      </c>
      <c r="F312">
        <f t="shared" si="10"/>
        <v>2214.2113251233413</v>
      </c>
      <c r="G312">
        <v>2228.7423829648901</v>
      </c>
    </row>
    <row r="313" spans="1:7" x14ac:dyDescent="0.3">
      <c r="A313" s="2">
        <f>haver_dataset!B325</f>
        <v>36160</v>
      </c>
      <c r="B313">
        <f>haver_dataset!D325</f>
        <v>4039.5949999999998</v>
      </c>
      <c r="C313">
        <f>haver_dataset!E325</f>
        <v>1646.9749999999999</v>
      </c>
      <c r="D313">
        <f t="shared" si="9"/>
        <v>2.452736076746763</v>
      </c>
      <c r="E313">
        <f>haver_dataset!F325</f>
        <v>894.94799999999998</v>
      </c>
      <c r="F313">
        <f t="shared" si="10"/>
        <v>2195.0712464123621</v>
      </c>
      <c r="G313">
        <v>2224.5741162685199</v>
      </c>
    </row>
    <row r="314" spans="1:7" x14ac:dyDescent="0.3">
      <c r="A314" s="2">
        <f>haver_dataset!B326</f>
        <v>36191</v>
      </c>
      <c r="B314">
        <f>haver_dataset!D326</f>
        <v>4093.375</v>
      </c>
      <c r="C314">
        <f>haver_dataset!E326</f>
        <v>1642.1030000000001</v>
      </c>
      <c r="D314">
        <f t="shared" si="9"/>
        <v>2.4927638522065911</v>
      </c>
      <c r="E314">
        <f>haver_dataset!F326</f>
        <v>904.16099999999994</v>
      </c>
      <c r="F314">
        <f t="shared" si="10"/>
        <v>2253.8598573749637</v>
      </c>
      <c r="G314">
        <v>2246.0374203923202</v>
      </c>
    </row>
    <row r="315" spans="1:7" x14ac:dyDescent="0.3">
      <c r="A315" s="2">
        <f>haver_dataset!B327</f>
        <v>36219</v>
      </c>
      <c r="B315">
        <f>haver_dataset!D327</f>
        <v>4024.8409999999999</v>
      </c>
      <c r="C315">
        <f>haver_dataset!E327</f>
        <v>1635.355</v>
      </c>
      <c r="D315">
        <f t="shared" si="9"/>
        <v>2.4611420761852929</v>
      </c>
      <c r="E315">
        <f>haver_dataset!F327</f>
        <v>905.57100000000003</v>
      </c>
      <c r="F315">
        <f t="shared" si="10"/>
        <v>2228.738891073192</v>
      </c>
      <c r="G315">
        <v>2218.0197325692402</v>
      </c>
    </row>
    <row r="316" spans="1:7" x14ac:dyDescent="0.3">
      <c r="A316" s="2">
        <f>haver_dataset!B328</f>
        <v>36250</v>
      </c>
      <c r="B316">
        <f>haver_dataset!D328</f>
        <v>3976.86</v>
      </c>
      <c r="C316">
        <f>haver_dataset!E328</f>
        <v>1620.1179999999999</v>
      </c>
      <c r="D316">
        <f t="shared" si="9"/>
        <v>2.4546730546787336</v>
      </c>
      <c r="E316">
        <f>haver_dataset!F328</f>
        <v>916.94799999999998</v>
      </c>
      <c r="F316">
        <f t="shared" si="10"/>
        <v>2250.8075481415553</v>
      </c>
      <c r="G316">
        <v>2219.5884036545699</v>
      </c>
    </row>
    <row r="317" spans="1:7" x14ac:dyDescent="0.3">
      <c r="A317" s="2">
        <f>haver_dataset!B329</f>
        <v>36280</v>
      </c>
      <c r="B317">
        <f>haver_dataset!D329</f>
        <v>4011.3</v>
      </c>
      <c r="C317">
        <f>haver_dataset!E329</f>
        <v>1624.0889999999999</v>
      </c>
      <c r="D317">
        <f t="shared" si="9"/>
        <v>2.4698769587134697</v>
      </c>
      <c r="E317">
        <f>haver_dataset!F329</f>
        <v>907.93</v>
      </c>
      <c r="F317">
        <f t="shared" si="10"/>
        <v>2242.4753871247203</v>
      </c>
      <c r="G317">
        <v>2211.5545280176202</v>
      </c>
    </row>
    <row r="318" spans="1:7" x14ac:dyDescent="0.3">
      <c r="A318" s="2">
        <f>haver_dataset!B330</f>
        <v>36311</v>
      </c>
      <c r="B318">
        <f>haver_dataset!D330</f>
        <v>4057.2269999999999</v>
      </c>
      <c r="C318">
        <f>haver_dataset!E330</f>
        <v>1657.5419999999999</v>
      </c>
      <c r="D318">
        <f t="shared" si="9"/>
        <v>2.4477370709158501</v>
      </c>
      <c r="E318">
        <f>haver_dataset!F330</f>
        <v>913.58199999999999</v>
      </c>
      <c r="F318">
        <f t="shared" si="10"/>
        <v>2236.2085287214441</v>
      </c>
      <c r="G318">
        <v>2220.0288527346802</v>
      </c>
    </row>
    <row r="319" spans="1:7" x14ac:dyDescent="0.3">
      <c r="A319" s="2">
        <f>haver_dataset!B331</f>
        <v>36341</v>
      </c>
      <c r="B319">
        <f>haver_dataset!D331</f>
        <v>4016.96</v>
      </c>
      <c r="C319">
        <f>haver_dataset!E331</f>
        <v>1642.3030000000001</v>
      </c>
      <c r="D319">
        <f t="shared" si="9"/>
        <v>2.4459311101544596</v>
      </c>
      <c r="E319">
        <f>haver_dataset!F331</f>
        <v>906.51900000000001</v>
      </c>
      <c r="F319">
        <f t="shared" si="10"/>
        <v>2217.2830240461108</v>
      </c>
      <c r="G319">
        <v>2219.6256422281499</v>
      </c>
    </row>
    <row r="320" spans="1:7" x14ac:dyDescent="0.3">
      <c r="A320" s="2">
        <f>haver_dataset!B332</f>
        <v>36372</v>
      </c>
      <c r="B320">
        <f>haver_dataset!D332</f>
        <v>4029.0219999999999</v>
      </c>
      <c r="C320">
        <f>haver_dataset!E332</f>
        <v>1643.652</v>
      </c>
      <c r="D320">
        <f t="shared" si="9"/>
        <v>2.45126218931988</v>
      </c>
      <c r="E320">
        <f>haver_dataset!F332</f>
        <v>907.56799999999998</v>
      </c>
      <c r="F320">
        <f t="shared" si="10"/>
        <v>2224.6871226366648</v>
      </c>
      <c r="G320">
        <v>2231.8605690634299</v>
      </c>
    </row>
    <row r="321" spans="1:7" x14ac:dyDescent="0.3">
      <c r="A321" s="2">
        <f>haver_dataset!B333</f>
        <v>36403</v>
      </c>
      <c r="B321">
        <f>haver_dataset!D333</f>
        <v>4026.2809999999999</v>
      </c>
      <c r="C321">
        <f>haver_dataset!E333</f>
        <v>1621.6279999999999</v>
      </c>
      <c r="D321">
        <f t="shared" si="9"/>
        <v>2.4828635174034983</v>
      </c>
      <c r="E321">
        <f>haver_dataset!F333</f>
        <v>890.03099999999995</v>
      </c>
      <c r="F321">
        <f t="shared" si="10"/>
        <v>2209.8254992581528</v>
      </c>
      <c r="G321">
        <v>2218.05582478115</v>
      </c>
    </row>
    <row r="322" spans="1:7" x14ac:dyDescent="0.3">
      <c r="A322" s="2">
        <f>haver_dataset!B334</f>
        <v>36433</v>
      </c>
      <c r="B322">
        <f>haver_dataset!D334</f>
        <v>3997.6439999999998</v>
      </c>
      <c r="C322">
        <f>haver_dataset!E334</f>
        <v>1614.8430000000001</v>
      </c>
      <c r="D322">
        <f t="shared" si="9"/>
        <v>2.4755620205803286</v>
      </c>
      <c r="E322">
        <f>haver_dataset!F334</f>
        <v>878.98800000000006</v>
      </c>
      <c r="F322">
        <f t="shared" si="10"/>
        <v>2175.9893093458618</v>
      </c>
      <c r="G322">
        <v>2204.1996569694802</v>
      </c>
    </row>
    <row r="323" spans="1:7" x14ac:dyDescent="0.3">
      <c r="A323" s="2">
        <f>haver_dataset!B335</f>
        <v>36464</v>
      </c>
      <c r="B323">
        <f>haver_dataset!D335</f>
        <v>3966.442</v>
      </c>
      <c r="C323">
        <f>haver_dataset!E335</f>
        <v>1585.057</v>
      </c>
      <c r="D323">
        <f t="shared" ref="D323:D386" si="11">B323/C323</f>
        <v>2.5023970746793331</v>
      </c>
      <c r="E323">
        <f>haver_dataset!F335</f>
        <v>876.33799999999997</v>
      </c>
      <c r="F323">
        <f t="shared" ref="F323:F386" si="12">E323*D323</f>
        <v>2192.9456476303376</v>
      </c>
      <c r="G323">
        <v>2196.5142018377601</v>
      </c>
    </row>
    <row r="324" spans="1:7" x14ac:dyDescent="0.3">
      <c r="A324" s="2">
        <f>haver_dataset!B336</f>
        <v>36494</v>
      </c>
      <c r="B324">
        <f>haver_dataset!D336</f>
        <v>3924.18</v>
      </c>
      <c r="C324">
        <f>haver_dataset!E336</f>
        <v>1570.5070000000001</v>
      </c>
      <c r="D324">
        <f t="shared" si="11"/>
        <v>2.4986708114003946</v>
      </c>
      <c r="E324">
        <f>haver_dataset!F336</f>
        <v>867.44200000000001</v>
      </c>
      <c r="F324">
        <f t="shared" si="12"/>
        <v>2167.452005982781</v>
      </c>
      <c r="G324">
        <v>2184.1559234845499</v>
      </c>
    </row>
    <row r="325" spans="1:7" x14ac:dyDescent="0.3">
      <c r="A325" s="2">
        <f>haver_dataset!B337</f>
        <v>36525</v>
      </c>
      <c r="B325">
        <f>haver_dataset!D337</f>
        <v>3766.5079999999998</v>
      </c>
      <c r="C325">
        <f>haver_dataset!E337</f>
        <v>1492.931</v>
      </c>
      <c r="D325">
        <f t="shared" si="11"/>
        <v>2.5228948960132782</v>
      </c>
      <c r="E325">
        <f>haver_dataset!F337</f>
        <v>851.72299999999996</v>
      </c>
      <c r="F325">
        <f t="shared" si="12"/>
        <v>2148.8076095171173</v>
      </c>
      <c r="G325">
        <v>2179.5270366391001</v>
      </c>
    </row>
    <row r="326" spans="1:7" x14ac:dyDescent="0.3">
      <c r="A326" s="2">
        <f>haver_dataset!B338</f>
        <v>36556</v>
      </c>
      <c r="B326">
        <f>haver_dataset!D338</f>
        <v>3779.66</v>
      </c>
      <c r="C326">
        <f>haver_dataset!E338</f>
        <v>1477.4480000000001</v>
      </c>
      <c r="D326">
        <f t="shared" si="11"/>
        <v>2.5582355521141857</v>
      </c>
      <c r="E326">
        <f>haver_dataset!F338</f>
        <v>852.375</v>
      </c>
      <c r="F326">
        <f t="shared" si="12"/>
        <v>2180.5760287333292</v>
      </c>
      <c r="G326">
        <v>2174.9359146350698</v>
      </c>
    </row>
    <row r="327" spans="1:7" x14ac:dyDescent="0.3">
      <c r="A327" s="2">
        <f>haver_dataset!B339</f>
        <v>36585</v>
      </c>
      <c r="B327">
        <f>haver_dataset!D339</f>
        <v>3758.2939999999999</v>
      </c>
      <c r="C327">
        <f>haver_dataset!E339</f>
        <v>1466.21</v>
      </c>
      <c r="D327">
        <f t="shared" si="11"/>
        <v>2.5632712912884239</v>
      </c>
      <c r="E327">
        <f>haver_dataset!F339</f>
        <v>855.21699999999998</v>
      </c>
      <c r="F327">
        <f t="shared" si="12"/>
        <v>2192.1531839218119</v>
      </c>
      <c r="G327">
        <v>2182.0256682036102</v>
      </c>
    </row>
    <row r="328" spans="1:7" x14ac:dyDescent="0.3">
      <c r="A328" s="2">
        <f>haver_dataset!B340</f>
        <v>36616</v>
      </c>
      <c r="B328">
        <f>haver_dataset!D340</f>
        <v>3745.6979999999999</v>
      </c>
      <c r="C328">
        <f>haver_dataset!E340</f>
        <v>1476.3019999999999</v>
      </c>
      <c r="D328">
        <f t="shared" si="11"/>
        <v>2.5372166399557816</v>
      </c>
      <c r="E328">
        <f>haver_dataset!F340</f>
        <v>866.5</v>
      </c>
      <c r="F328">
        <f t="shared" si="12"/>
        <v>2198.498218521685</v>
      </c>
      <c r="G328">
        <v>2164.6954736933699</v>
      </c>
    </row>
    <row r="329" spans="1:7" x14ac:dyDescent="0.3">
      <c r="A329" s="2">
        <f>haver_dataset!B341</f>
        <v>36646</v>
      </c>
      <c r="B329">
        <f>haver_dataset!D341</f>
        <v>3784.9520000000002</v>
      </c>
      <c r="C329">
        <f>haver_dataset!E341</f>
        <v>1505.432</v>
      </c>
      <c r="D329">
        <f t="shared" si="11"/>
        <v>2.5141965894175229</v>
      </c>
      <c r="E329">
        <f>haver_dataset!F341</f>
        <v>873.24599999999998</v>
      </c>
      <c r="F329">
        <f t="shared" si="12"/>
        <v>2195.5121149224942</v>
      </c>
      <c r="G329">
        <v>2165.2438280731099</v>
      </c>
    </row>
    <row r="330" spans="1:7" x14ac:dyDescent="0.3">
      <c r="A330" s="2">
        <f>haver_dataset!B342</f>
        <v>36677</v>
      </c>
      <c r="B330">
        <f>haver_dataset!D342</f>
        <v>3803.933</v>
      </c>
      <c r="C330">
        <f>haver_dataset!E342</f>
        <v>1517.741</v>
      </c>
      <c r="D330">
        <f t="shared" si="11"/>
        <v>2.5063123418290738</v>
      </c>
      <c r="E330">
        <f>haver_dataset!F342</f>
        <v>864.125</v>
      </c>
      <c r="F330">
        <f t="shared" si="12"/>
        <v>2165.7671523830486</v>
      </c>
      <c r="G330">
        <v>2150.6030935290801</v>
      </c>
    </row>
    <row r="331" spans="1:7" x14ac:dyDescent="0.3">
      <c r="A331" s="2">
        <f>haver_dataset!B343</f>
        <v>36707</v>
      </c>
      <c r="B331">
        <f>haver_dataset!D343</f>
        <v>3835.326</v>
      </c>
      <c r="C331">
        <f>haver_dataset!E343</f>
        <v>1525.954</v>
      </c>
      <c r="D331">
        <f t="shared" si="11"/>
        <v>2.5133955545186817</v>
      </c>
      <c r="E331">
        <f>haver_dataset!F343</f>
        <v>859.51599999999996</v>
      </c>
      <c r="F331">
        <f t="shared" si="12"/>
        <v>2160.3036934376792</v>
      </c>
      <c r="G331">
        <v>2161.5490908946999</v>
      </c>
    </row>
    <row r="332" spans="1:7" x14ac:dyDescent="0.3">
      <c r="A332" s="2">
        <f>haver_dataset!B344</f>
        <v>36738</v>
      </c>
      <c r="B332">
        <f>haver_dataset!D344</f>
        <v>3899.08</v>
      </c>
      <c r="C332">
        <f>haver_dataset!E344</f>
        <v>1539.634</v>
      </c>
      <c r="D332">
        <f t="shared" si="11"/>
        <v>2.5324720030864478</v>
      </c>
      <c r="E332">
        <f>haver_dataset!F344</f>
        <v>852.54100000000005</v>
      </c>
      <c r="F332">
        <f t="shared" si="12"/>
        <v>2159.0362139833233</v>
      </c>
      <c r="G332">
        <v>2166.9513642929901</v>
      </c>
    </row>
    <row r="333" spans="1:7" x14ac:dyDescent="0.3">
      <c r="A333" s="2">
        <f>haver_dataset!B345</f>
        <v>36769</v>
      </c>
      <c r="B333">
        <f>haver_dataset!D345</f>
        <v>3859.6819999999998</v>
      </c>
      <c r="C333">
        <f>haver_dataset!E345</f>
        <v>1531.7940000000001</v>
      </c>
      <c r="D333">
        <f t="shared" si="11"/>
        <v>2.5197134862781807</v>
      </c>
      <c r="E333">
        <f>haver_dataset!F345</f>
        <v>858.65200000000004</v>
      </c>
      <c r="F333">
        <f t="shared" si="12"/>
        <v>2163.5570244197324</v>
      </c>
      <c r="G333">
        <v>2171.0347601911699</v>
      </c>
    </row>
    <row r="334" spans="1:7" x14ac:dyDescent="0.3">
      <c r="A334" s="2">
        <f>haver_dataset!B346</f>
        <v>36799</v>
      </c>
      <c r="B334">
        <f>haver_dataset!D346</f>
        <v>3868.9459999999999</v>
      </c>
      <c r="C334">
        <f>haver_dataset!E346</f>
        <v>1526.91</v>
      </c>
      <c r="D334">
        <f t="shared" si="11"/>
        <v>2.5338402394378186</v>
      </c>
      <c r="E334">
        <f>haver_dataset!F346</f>
        <v>848.23900000000003</v>
      </c>
      <c r="F334">
        <f t="shared" si="12"/>
        <v>2149.3021108604958</v>
      </c>
      <c r="G334">
        <v>2173.63060781075</v>
      </c>
    </row>
    <row r="335" spans="1:7" x14ac:dyDescent="0.3">
      <c r="A335" s="2">
        <f>haver_dataset!B347</f>
        <v>36830</v>
      </c>
      <c r="B335">
        <f>haver_dataset!D347</f>
        <v>3858.66</v>
      </c>
      <c r="C335">
        <f>haver_dataset!E347</f>
        <v>1506.655</v>
      </c>
      <c r="D335">
        <f t="shared" si="11"/>
        <v>2.5610773534750821</v>
      </c>
      <c r="E335">
        <f>haver_dataset!F347</f>
        <v>842.37599999999998</v>
      </c>
      <c r="F335">
        <f t="shared" si="12"/>
        <v>2157.3900967109257</v>
      </c>
      <c r="G335">
        <v>2160.4286320189699</v>
      </c>
    </row>
    <row r="336" spans="1:7" x14ac:dyDescent="0.3">
      <c r="A336" s="2">
        <f>haver_dataset!B348</f>
        <v>36860</v>
      </c>
      <c r="B336">
        <f>haver_dataset!D348</f>
        <v>3878.1</v>
      </c>
      <c r="C336">
        <f>haver_dataset!E348</f>
        <v>1505.414</v>
      </c>
      <c r="D336">
        <f t="shared" si="11"/>
        <v>2.5761019892202413</v>
      </c>
      <c r="E336">
        <f>haver_dataset!F348</f>
        <v>833.947</v>
      </c>
      <c r="F336">
        <f t="shared" si="12"/>
        <v>2148.3325256042526</v>
      </c>
      <c r="G336">
        <v>2167.6615936160701</v>
      </c>
    </row>
    <row r="337" spans="1:7" x14ac:dyDescent="0.3">
      <c r="A337" s="2">
        <f>haver_dataset!B349</f>
        <v>36891</v>
      </c>
      <c r="B337">
        <f>haver_dataset!D349</f>
        <v>3831.241</v>
      </c>
      <c r="C337">
        <f>haver_dataset!E349</f>
        <v>1467.547</v>
      </c>
      <c r="D337">
        <f t="shared" si="11"/>
        <v>2.6106427937231311</v>
      </c>
      <c r="E337">
        <f>haver_dataset!F349</f>
        <v>826.18499999999995</v>
      </c>
      <c r="F337">
        <f t="shared" si="12"/>
        <v>2156.8739165321449</v>
      </c>
      <c r="G337">
        <v>2189.0726735005601</v>
      </c>
    </row>
    <row r="338" spans="1:7" x14ac:dyDescent="0.3">
      <c r="A338" s="2">
        <f>haver_dataset!B350</f>
        <v>36922</v>
      </c>
      <c r="B338">
        <f>haver_dataset!D350</f>
        <v>3815.2040000000002</v>
      </c>
      <c r="C338">
        <f>haver_dataset!E350</f>
        <v>1478.528</v>
      </c>
      <c r="D338">
        <f t="shared" si="11"/>
        <v>2.580406999393992</v>
      </c>
      <c r="E338">
        <f>haver_dataset!F350</f>
        <v>836.00199999999995</v>
      </c>
      <c r="F338">
        <f t="shared" si="12"/>
        <v>2157.2254123073758</v>
      </c>
      <c r="G338">
        <v>2155.5817281156401</v>
      </c>
    </row>
    <row r="339" spans="1:7" x14ac:dyDescent="0.3">
      <c r="A339" s="2">
        <f>haver_dataset!B351</f>
        <v>36950</v>
      </c>
      <c r="B339">
        <f>haver_dataset!D351</f>
        <v>3808.413</v>
      </c>
      <c r="C339">
        <f>haver_dataset!E351</f>
        <v>1472.902</v>
      </c>
      <c r="D339">
        <f t="shared" si="11"/>
        <v>2.5856526775033233</v>
      </c>
      <c r="E339">
        <f>haver_dataset!F351</f>
        <v>824.14400000000001</v>
      </c>
      <c r="F339">
        <f t="shared" si="12"/>
        <v>2130.9501402482988</v>
      </c>
      <c r="G339">
        <v>2120.3541376233702</v>
      </c>
    </row>
    <row r="340" spans="1:7" x14ac:dyDescent="0.3">
      <c r="A340" s="2">
        <f>haver_dataset!B352</f>
        <v>36981</v>
      </c>
      <c r="B340">
        <f>haver_dataset!D352</f>
        <v>3834.0039999999999</v>
      </c>
      <c r="C340">
        <f>haver_dataset!E352</f>
        <v>1484.056</v>
      </c>
      <c r="D340">
        <f t="shared" si="11"/>
        <v>2.5834631577245064</v>
      </c>
      <c r="E340">
        <f>haver_dataset!F352</f>
        <v>850.83399999999995</v>
      </c>
      <c r="F340">
        <f t="shared" si="12"/>
        <v>2198.0982923393726</v>
      </c>
      <c r="G340">
        <v>2162.5593450384599</v>
      </c>
    </row>
    <row r="341" spans="1:7" x14ac:dyDescent="0.3">
      <c r="A341" s="2">
        <f>haver_dataset!B353</f>
        <v>37011</v>
      </c>
      <c r="B341">
        <f>haver_dataset!D353</f>
        <v>3870.1120000000001</v>
      </c>
      <c r="C341">
        <f>haver_dataset!E353</f>
        <v>1521.5260000000001</v>
      </c>
      <c r="D341">
        <f t="shared" si="11"/>
        <v>2.5435727026682424</v>
      </c>
      <c r="E341">
        <f>haver_dataset!F353</f>
        <v>872.92700000000002</v>
      </c>
      <c r="F341">
        <f t="shared" si="12"/>
        <v>2220.353288622081</v>
      </c>
      <c r="G341">
        <v>2189.12532704972</v>
      </c>
    </row>
    <row r="342" spans="1:7" x14ac:dyDescent="0.3">
      <c r="A342" s="2">
        <f>haver_dataset!B354</f>
        <v>37042</v>
      </c>
      <c r="B342">
        <f>haver_dataset!D354</f>
        <v>3899.114</v>
      </c>
      <c r="C342">
        <f>haver_dataset!E354</f>
        <v>1555.2650000000001</v>
      </c>
      <c r="D342">
        <f t="shared" si="11"/>
        <v>2.5070415652637972</v>
      </c>
      <c r="E342">
        <f>haver_dataset!F354</f>
        <v>871.63400000000001</v>
      </c>
      <c r="F342">
        <f t="shared" si="12"/>
        <v>2185.2226676971445</v>
      </c>
      <c r="G342">
        <v>2170.2700556908098</v>
      </c>
    </row>
    <row r="343" spans="1:7" x14ac:dyDescent="0.3">
      <c r="A343" s="2">
        <f>haver_dataset!B355</f>
        <v>37072</v>
      </c>
      <c r="B343">
        <f>haver_dataset!D355</f>
        <v>3902.6089999999999</v>
      </c>
      <c r="C343">
        <f>haver_dataset!E355</f>
        <v>1563.02</v>
      </c>
      <c r="D343">
        <f t="shared" si="11"/>
        <v>2.496838812043352</v>
      </c>
      <c r="E343">
        <f>haver_dataset!F355</f>
        <v>851.51900000000001</v>
      </c>
      <c r="F343">
        <f t="shared" si="12"/>
        <v>2126.1056883923429</v>
      </c>
      <c r="G343">
        <v>2124.8683945131702</v>
      </c>
    </row>
    <row r="344" spans="1:7" x14ac:dyDescent="0.3">
      <c r="A344" s="2">
        <f>haver_dataset!B356</f>
        <v>37103</v>
      </c>
      <c r="B344">
        <f>haver_dataset!D356</f>
        <v>3912.5659999999998</v>
      </c>
      <c r="C344">
        <f>haver_dataset!E356</f>
        <v>1568.33</v>
      </c>
      <c r="D344">
        <f t="shared" si="11"/>
        <v>2.4947338889136854</v>
      </c>
      <c r="E344">
        <f>haver_dataset!F356</f>
        <v>856.61699999999996</v>
      </c>
      <c r="F344">
        <f t="shared" si="12"/>
        <v>2137.0314597195743</v>
      </c>
      <c r="G344">
        <v>2146.01932427374</v>
      </c>
    </row>
    <row r="345" spans="1:7" x14ac:dyDescent="0.3">
      <c r="A345" s="2">
        <f>haver_dataset!B357</f>
        <v>37134</v>
      </c>
      <c r="B345">
        <f>haver_dataset!D357</f>
        <v>3912.819</v>
      </c>
      <c r="C345">
        <f>haver_dataset!E357</f>
        <v>1548.249</v>
      </c>
      <c r="D345">
        <f t="shared" si="11"/>
        <v>2.5272543369961809</v>
      </c>
      <c r="E345">
        <f>haver_dataset!F357</f>
        <v>851.66899999999998</v>
      </c>
      <c r="F345">
        <f t="shared" si="12"/>
        <v>2152.3841739352001</v>
      </c>
      <c r="G345">
        <v>2159.2852915500998</v>
      </c>
    </row>
    <row r="346" spans="1:7" x14ac:dyDescent="0.3">
      <c r="A346" s="2">
        <f>haver_dataset!B358</f>
        <v>37164</v>
      </c>
      <c r="B346">
        <f>haver_dataset!D358</f>
        <v>3963.5509999999999</v>
      </c>
      <c r="C346">
        <f>haver_dataset!E358</f>
        <v>1578.94</v>
      </c>
      <c r="D346">
        <f t="shared" si="11"/>
        <v>2.5102606812165122</v>
      </c>
      <c r="E346">
        <f>haver_dataset!F358</f>
        <v>854.04700000000003</v>
      </c>
      <c r="F346">
        <f t="shared" si="12"/>
        <v>2143.8806040109189</v>
      </c>
      <c r="G346">
        <v>2165.8845502700001</v>
      </c>
    </row>
    <row r="347" spans="1:7" x14ac:dyDescent="0.3">
      <c r="A347" s="2">
        <f>haver_dataset!B359</f>
        <v>37195</v>
      </c>
      <c r="B347">
        <f>haver_dataset!D359</f>
        <v>3979.06</v>
      </c>
      <c r="C347">
        <f>haver_dataset!E359</f>
        <v>1576.99</v>
      </c>
      <c r="D347">
        <f t="shared" si="11"/>
        <v>2.5231992593485058</v>
      </c>
      <c r="E347">
        <f>haver_dataset!F359</f>
        <v>858.44299999999998</v>
      </c>
      <c r="F347">
        <f t="shared" si="12"/>
        <v>2166.0227417929091</v>
      </c>
      <c r="G347">
        <v>2168.24183219527</v>
      </c>
    </row>
    <row r="348" spans="1:7" x14ac:dyDescent="0.3">
      <c r="A348" s="2">
        <f>haver_dataset!B360</f>
        <v>37225</v>
      </c>
      <c r="B348">
        <f>haver_dataset!D360</f>
        <v>3963.5909999999999</v>
      </c>
      <c r="C348">
        <f>haver_dataset!E360</f>
        <v>1587.7570000000001</v>
      </c>
      <c r="D348">
        <f t="shared" si="11"/>
        <v>2.4963461033394907</v>
      </c>
      <c r="E348">
        <f>haver_dataset!F360</f>
        <v>859.51499999999999</v>
      </c>
      <c r="F348">
        <f t="shared" si="12"/>
        <v>2145.6469210118421</v>
      </c>
      <c r="G348">
        <v>2166.7676854998599</v>
      </c>
    </row>
    <row r="349" spans="1:7" x14ac:dyDescent="0.3">
      <c r="A349" s="2">
        <f>haver_dataset!B361</f>
        <v>37256</v>
      </c>
      <c r="B349">
        <f>haver_dataset!D361</f>
        <v>3949.1060000000002</v>
      </c>
      <c r="C349">
        <f>haver_dataset!E361</f>
        <v>1586.3489999999999</v>
      </c>
      <c r="D349">
        <f t="shared" si="11"/>
        <v>2.4894307620832494</v>
      </c>
      <c r="E349">
        <f>haver_dataset!F361</f>
        <v>862.221</v>
      </c>
      <c r="F349">
        <f t="shared" si="12"/>
        <v>2146.4394811141815</v>
      </c>
      <c r="G349">
        <v>2179.2880960423299</v>
      </c>
    </row>
    <row r="350" spans="1:7" x14ac:dyDescent="0.3">
      <c r="A350" s="2">
        <f>haver_dataset!B362</f>
        <v>37287</v>
      </c>
      <c r="B350">
        <f>haver_dataset!D362</f>
        <v>3980.5540000000001</v>
      </c>
      <c r="C350">
        <f>haver_dataset!E362</f>
        <v>1590.645</v>
      </c>
      <c r="D350">
        <f t="shared" si="11"/>
        <v>2.5024779256213674</v>
      </c>
      <c r="E350">
        <f>haver_dataset!F362</f>
        <v>874.899</v>
      </c>
      <c r="F350">
        <f t="shared" si="12"/>
        <v>2189.4154346482087</v>
      </c>
      <c r="G350">
        <v>2192.64483933976</v>
      </c>
    </row>
    <row r="351" spans="1:7" x14ac:dyDescent="0.3">
      <c r="A351" s="2">
        <f>haver_dataset!B363</f>
        <v>37315</v>
      </c>
      <c r="B351">
        <f>haver_dataset!D363</f>
        <v>3962.098</v>
      </c>
      <c r="C351">
        <f>haver_dataset!E363</f>
        <v>1576.425</v>
      </c>
      <c r="D351">
        <f t="shared" si="11"/>
        <v>2.5133438000539194</v>
      </c>
      <c r="E351">
        <f>haver_dataset!F363</f>
        <v>887.30799999999999</v>
      </c>
      <c r="F351">
        <f t="shared" si="12"/>
        <v>2230.110060538243</v>
      </c>
      <c r="G351">
        <v>2219.6105721254498</v>
      </c>
    </row>
    <row r="352" spans="1:7" x14ac:dyDescent="0.3">
      <c r="A352" s="2">
        <f>haver_dataset!B364</f>
        <v>37346</v>
      </c>
      <c r="B352">
        <f>haver_dataset!D364</f>
        <v>3946.067</v>
      </c>
      <c r="C352">
        <f>haver_dataset!E364</f>
        <v>1572.8219999999999</v>
      </c>
      <c r="D352">
        <f t="shared" si="11"/>
        <v>2.508908827572351</v>
      </c>
      <c r="E352">
        <f>haver_dataset!F364</f>
        <v>894.99</v>
      </c>
      <c r="F352">
        <f t="shared" si="12"/>
        <v>2245.4483115889784</v>
      </c>
      <c r="G352">
        <v>2208.47799573058</v>
      </c>
    </row>
    <row r="353" spans="1:7" x14ac:dyDescent="0.3">
      <c r="A353" s="2">
        <f>haver_dataset!B365</f>
        <v>37376</v>
      </c>
      <c r="B353">
        <f>haver_dataset!D365</f>
        <v>3947.9630000000002</v>
      </c>
      <c r="C353">
        <f>haver_dataset!E365</f>
        <v>1588.4390000000001</v>
      </c>
      <c r="D353">
        <f t="shared" si="11"/>
        <v>2.4854357013394912</v>
      </c>
      <c r="E353">
        <f>haver_dataset!F365</f>
        <v>891.39099999999996</v>
      </c>
      <c r="F353">
        <f t="shared" si="12"/>
        <v>2215.4950152527103</v>
      </c>
      <c r="G353">
        <v>2182.6572816747498</v>
      </c>
    </row>
    <row r="354" spans="1:7" x14ac:dyDescent="0.3">
      <c r="A354" s="2">
        <f>haver_dataset!B366</f>
        <v>37407</v>
      </c>
      <c r="B354">
        <f>haver_dataset!D366</f>
        <v>3981.2170000000001</v>
      </c>
      <c r="C354">
        <f>haver_dataset!E366</f>
        <v>1610.944</v>
      </c>
      <c r="D354">
        <f t="shared" si="11"/>
        <v>2.4713565462238289</v>
      </c>
      <c r="E354">
        <f>haver_dataset!F366</f>
        <v>898.28599999999994</v>
      </c>
      <c r="F354">
        <f t="shared" si="12"/>
        <v>2219.9849864812181</v>
      </c>
      <c r="G354">
        <v>2202.5012445805801</v>
      </c>
    </row>
    <row r="355" spans="1:7" x14ac:dyDescent="0.3">
      <c r="A355" s="2">
        <f>haver_dataset!B367</f>
        <v>37437</v>
      </c>
      <c r="B355">
        <f>haver_dataset!D367</f>
        <v>4003.5349999999999</v>
      </c>
      <c r="C355">
        <f>haver_dataset!E367</f>
        <v>1616.1369999999999</v>
      </c>
      <c r="D355">
        <f t="shared" si="11"/>
        <v>2.4772250124834714</v>
      </c>
      <c r="E355">
        <f>haver_dataset!F367</f>
        <v>894.005</v>
      </c>
      <c r="F355">
        <f t="shared" si="12"/>
        <v>2214.6515472852857</v>
      </c>
      <c r="G355">
        <v>2211.8927293802099</v>
      </c>
    </row>
    <row r="356" spans="1:7" x14ac:dyDescent="0.3">
      <c r="A356" s="2">
        <f>haver_dataset!B368</f>
        <v>37468</v>
      </c>
      <c r="B356">
        <f>haver_dataset!D368</f>
        <v>3992.0839999999998</v>
      </c>
      <c r="C356">
        <f>haver_dataset!E368</f>
        <v>1610.8140000000001</v>
      </c>
      <c r="D356">
        <f t="shared" si="11"/>
        <v>2.4783022745022079</v>
      </c>
      <c r="E356">
        <f>haver_dataset!F368</f>
        <v>882.78800000000001</v>
      </c>
      <c r="F356">
        <f t="shared" si="12"/>
        <v>2187.8155083032552</v>
      </c>
      <c r="G356">
        <v>2197.3504233491099</v>
      </c>
    </row>
    <row r="357" spans="1:7" x14ac:dyDescent="0.3">
      <c r="A357" s="2">
        <f>haver_dataset!B369</f>
        <v>37499</v>
      </c>
      <c r="B357">
        <f>haver_dataset!D369</f>
        <v>3989.5320000000002</v>
      </c>
      <c r="C357">
        <f>haver_dataset!E369</f>
        <v>1596.346</v>
      </c>
      <c r="D357">
        <f t="shared" si="11"/>
        <v>2.49916496799566</v>
      </c>
      <c r="E357">
        <f>haver_dataset!F369</f>
        <v>878.47799999999995</v>
      </c>
      <c r="F357">
        <f t="shared" si="12"/>
        <v>2195.4614427548913</v>
      </c>
      <c r="G357">
        <v>2203.0769745623502</v>
      </c>
    </row>
    <row r="358" spans="1:7" x14ac:dyDescent="0.3">
      <c r="A358" s="2">
        <f>haver_dataset!B370</f>
        <v>37529</v>
      </c>
      <c r="B358">
        <f>haver_dataset!D370</f>
        <v>3932.2860000000001</v>
      </c>
      <c r="C358">
        <f>haver_dataset!E370</f>
        <v>1574.0630000000001</v>
      </c>
      <c r="D358">
        <f t="shared" si="11"/>
        <v>2.4981757401069715</v>
      </c>
      <c r="E358">
        <f>haver_dataset!F370</f>
        <v>857.87300000000005</v>
      </c>
      <c r="F358">
        <f t="shared" si="12"/>
        <v>2143.1175166927883</v>
      </c>
      <c r="G358">
        <v>2163.7917882175202</v>
      </c>
    </row>
    <row r="359" spans="1:7" x14ac:dyDescent="0.3">
      <c r="A359" s="2">
        <f>haver_dataset!B371</f>
        <v>37560</v>
      </c>
      <c r="B359">
        <f>haver_dataset!D371</f>
        <v>3944.5030000000002</v>
      </c>
      <c r="C359">
        <f>haver_dataset!E371</f>
        <v>1573.0340000000001</v>
      </c>
      <c r="D359">
        <f t="shared" si="11"/>
        <v>2.5075764414500892</v>
      </c>
      <c r="E359">
        <f>haver_dataset!F371</f>
        <v>881.09299999999996</v>
      </c>
      <c r="F359">
        <f t="shared" si="12"/>
        <v>2209.4080495265835</v>
      </c>
      <c r="G359">
        <v>2211.15932970839</v>
      </c>
    </row>
    <row r="360" spans="1:7" x14ac:dyDescent="0.3">
      <c r="A360" s="2">
        <f>haver_dataset!B372</f>
        <v>37590</v>
      </c>
      <c r="B360">
        <f>haver_dataset!D372</f>
        <v>3912.2109999999998</v>
      </c>
      <c r="C360">
        <f>haver_dataset!E372</f>
        <v>1578.4659999999999</v>
      </c>
      <c r="D360">
        <f t="shared" si="11"/>
        <v>2.4784892420869378</v>
      </c>
      <c r="E360">
        <f>haver_dataset!F372</f>
        <v>883.96600000000001</v>
      </c>
      <c r="F360">
        <f t="shared" si="12"/>
        <v>2190.9002213706221</v>
      </c>
      <c r="G360">
        <v>2214.0905267673502</v>
      </c>
    </row>
    <row r="361" spans="1:7" x14ac:dyDescent="0.3">
      <c r="A361" s="2">
        <f>haver_dataset!B373</f>
        <v>37621</v>
      </c>
      <c r="B361">
        <f>haver_dataset!D373</f>
        <v>3849.232</v>
      </c>
      <c r="C361">
        <f>haver_dataset!E373</f>
        <v>1547.91</v>
      </c>
      <c r="D361">
        <f t="shared" si="11"/>
        <v>2.4867285565698261</v>
      </c>
      <c r="E361">
        <f>haver_dataset!F373</f>
        <v>876.70500000000004</v>
      </c>
      <c r="F361">
        <f t="shared" si="12"/>
        <v>2180.1273591875492</v>
      </c>
      <c r="G361">
        <v>2212.31204780392</v>
      </c>
    </row>
    <row r="362" spans="1:7" x14ac:dyDescent="0.3">
      <c r="A362" s="2">
        <f>haver_dataset!B374</f>
        <v>37652</v>
      </c>
      <c r="B362">
        <f>haver_dataset!D374</f>
        <v>3822.4650000000001</v>
      </c>
      <c r="C362">
        <f>haver_dataset!E374</f>
        <v>1504.403</v>
      </c>
      <c r="D362">
        <f t="shared" si="11"/>
        <v>2.540851753153909</v>
      </c>
      <c r="E362">
        <f>haver_dataset!F374</f>
        <v>873.29200000000003</v>
      </c>
      <c r="F362">
        <f t="shared" si="12"/>
        <v>2218.9055092152835</v>
      </c>
      <c r="G362">
        <v>2227.4729200626002</v>
      </c>
    </row>
    <row r="363" spans="1:7" x14ac:dyDescent="0.3">
      <c r="A363" s="2">
        <f>haver_dataset!B375</f>
        <v>37680</v>
      </c>
      <c r="B363">
        <f>haver_dataset!D375</f>
        <v>3744.6709999999998</v>
      </c>
      <c r="C363">
        <f>haver_dataset!E375</f>
        <v>1460.452</v>
      </c>
      <c r="D363">
        <f t="shared" si="11"/>
        <v>2.5640493491056193</v>
      </c>
      <c r="E363">
        <f>haver_dataset!F375</f>
        <v>870.33299999999997</v>
      </c>
      <c r="F363">
        <f t="shared" si="12"/>
        <v>2231.5767621551408</v>
      </c>
      <c r="G363">
        <v>2221.60165408696</v>
      </c>
    </row>
    <row r="364" spans="1:7" x14ac:dyDescent="0.3">
      <c r="A364" s="2">
        <f>haver_dataset!B376</f>
        <v>37711</v>
      </c>
      <c r="B364">
        <f>haver_dataset!D376</f>
        <v>3821.223</v>
      </c>
      <c r="C364">
        <f>haver_dataset!E376</f>
        <v>1474.4780000000001</v>
      </c>
      <c r="D364">
        <f t="shared" si="11"/>
        <v>2.5915768156595078</v>
      </c>
      <c r="E364">
        <f>haver_dataset!F376</f>
        <v>880.83399999999995</v>
      </c>
      <c r="F364">
        <f t="shared" si="12"/>
        <v>2282.7489728446267</v>
      </c>
      <c r="G364">
        <v>2246.8235759797699</v>
      </c>
    </row>
    <row r="365" spans="1:7" x14ac:dyDescent="0.3">
      <c r="A365" s="2">
        <f>haver_dataset!B377</f>
        <v>37741</v>
      </c>
      <c r="B365">
        <f>haver_dataset!D377</f>
        <v>3841.547</v>
      </c>
      <c r="C365">
        <f>haver_dataset!E377</f>
        <v>1496.0820000000001</v>
      </c>
      <c r="D365">
        <f t="shared" si="11"/>
        <v>2.5677382656832979</v>
      </c>
      <c r="E365">
        <f>haver_dataset!F377</f>
        <v>890.96</v>
      </c>
      <c r="F365">
        <f t="shared" si="12"/>
        <v>2287.7520851931913</v>
      </c>
      <c r="G365">
        <v>2251.5372840858599</v>
      </c>
    </row>
    <row r="366" spans="1:7" x14ac:dyDescent="0.3">
      <c r="A366" s="2">
        <f>haver_dataset!B378</f>
        <v>37772</v>
      </c>
      <c r="B366">
        <f>haver_dataset!D378</f>
        <v>3892.7689999999998</v>
      </c>
      <c r="C366">
        <f>haver_dataset!E378</f>
        <v>1532.9</v>
      </c>
      <c r="D366">
        <f t="shared" si="11"/>
        <v>2.5394800704546934</v>
      </c>
      <c r="E366">
        <f>haver_dataset!F378</f>
        <v>888.63900000000001</v>
      </c>
      <c r="F366">
        <f t="shared" si="12"/>
        <v>2256.6810303287884</v>
      </c>
      <c r="G366">
        <v>2235.7510639585098</v>
      </c>
    </row>
    <row r="367" spans="1:7" x14ac:dyDescent="0.3">
      <c r="A367" s="2">
        <f>haver_dataset!B379</f>
        <v>37802</v>
      </c>
      <c r="B367">
        <f>haver_dataset!D379</f>
        <v>3944.8670000000002</v>
      </c>
      <c r="C367">
        <f>haver_dataset!E379</f>
        <v>1559.7560000000001</v>
      </c>
      <c r="D367">
        <f t="shared" si="11"/>
        <v>2.5291564834499756</v>
      </c>
      <c r="E367">
        <f>haver_dataset!F379</f>
        <v>893.13499999999999</v>
      </c>
      <c r="F367">
        <f t="shared" si="12"/>
        <v>2258.8781758460941</v>
      </c>
      <c r="G367">
        <v>2254.5216919868699</v>
      </c>
    </row>
    <row r="368" spans="1:7" x14ac:dyDescent="0.3">
      <c r="A368" s="2">
        <f>haver_dataset!B380</f>
        <v>37833</v>
      </c>
      <c r="B368">
        <f>haver_dataset!D380</f>
        <v>3974.9879999999998</v>
      </c>
      <c r="C368">
        <f>haver_dataset!E380</f>
        <v>1570.434</v>
      </c>
      <c r="D368">
        <f t="shared" si="11"/>
        <v>2.5311397995713287</v>
      </c>
      <c r="E368">
        <f>haver_dataset!F380</f>
        <v>897.32899999999995</v>
      </c>
      <c r="F368">
        <f t="shared" si="12"/>
        <v>2271.2651452095406</v>
      </c>
      <c r="G368">
        <v>2280.1899626675499</v>
      </c>
    </row>
    <row r="369" spans="1:7" x14ac:dyDescent="0.3">
      <c r="A369" s="2">
        <f>haver_dataset!B381</f>
        <v>37864</v>
      </c>
      <c r="B369">
        <f>haver_dataset!D381</f>
        <v>3990.7420000000002</v>
      </c>
      <c r="C369">
        <f>haver_dataset!E381</f>
        <v>1571.972</v>
      </c>
      <c r="D369">
        <f t="shared" si="11"/>
        <v>2.5386851674202848</v>
      </c>
      <c r="E369">
        <f>haver_dataset!F381</f>
        <v>897.79499999999996</v>
      </c>
      <c r="F369">
        <f t="shared" si="12"/>
        <v>2279.2188498840947</v>
      </c>
      <c r="G369">
        <v>2288.1523329287202</v>
      </c>
    </row>
    <row r="370" spans="1:7" x14ac:dyDescent="0.3">
      <c r="A370" s="2">
        <f>haver_dataset!B382</f>
        <v>37894</v>
      </c>
      <c r="B370">
        <f>haver_dataset!D382</f>
        <v>4012.1640000000002</v>
      </c>
      <c r="C370">
        <f>haver_dataset!E382</f>
        <v>1597.9680000000001</v>
      </c>
      <c r="D370">
        <f t="shared" si="11"/>
        <v>2.5107912048301344</v>
      </c>
      <c r="E370">
        <f>haver_dataset!F382</f>
        <v>911.01900000000001</v>
      </c>
      <c r="F370">
        <f t="shared" si="12"/>
        <v>2287.3784926331441</v>
      </c>
      <c r="G370">
        <v>2310.5452636138798</v>
      </c>
    </row>
    <row r="371" spans="1:7" x14ac:dyDescent="0.3">
      <c r="A371" s="2">
        <f>haver_dataset!B383</f>
        <v>37925</v>
      </c>
      <c r="B371">
        <f>haver_dataset!D383</f>
        <v>3993.0830000000001</v>
      </c>
      <c r="C371">
        <f>haver_dataset!E383</f>
        <v>1601.6780000000001</v>
      </c>
      <c r="D371">
        <f t="shared" si="11"/>
        <v>2.4930622759381098</v>
      </c>
      <c r="E371">
        <f>haver_dataset!F383</f>
        <v>925.51499999999999</v>
      </c>
      <c r="F371">
        <f t="shared" si="12"/>
        <v>2307.3665323148598</v>
      </c>
      <c r="G371">
        <v>2308.7957289007099</v>
      </c>
    </row>
    <row r="372" spans="1:7" x14ac:dyDescent="0.3">
      <c r="A372" s="2">
        <f>haver_dataset!B384</f>
        <v>37955</v>
      </c>
      <c r="B372">
        <f>haver_dataset!D384</f>
        <v>4001.0079999999998</v>
      </c>
      <c r="C372">
        <f>haver_dataset!E384</f>
        <v>1598.2059999999999</v>
      </c>
      <c r="D372">
        <f t="shared" si="11"/>
        <v>2.5034369787123811</v>
      </c>
      <c r="E372">
        <f>haver_dataset!F384</f>
        <v>914.82500000000005</v>
      </c>
      <c r="F372">
        <f t="shared" si="12"/>
        <v>2290.2067340505541</v>
      </c>
      <c r="G372">
        <v>2313.98183602777</v>
      </c>
    </row>
    <row r="373" spans="1:7" x14ac:dyDescent="0.3">
      <c r="A373" s="2">
        <f>haver_dataset!B385</f>
        <v>37986</v>
      </c>
      <c r="B373">
        <f>haver_dataset!D385</f>
        <v>3956.913</v>
      </c>
      <c r="C373">
        <f>haver_dataset!E385</f>
        <v>1568.3030000000001</v>
      </c>
      <c r="D373">
        <f t="shared" si="11"/>
        <v>2.523053899660971</v>
      </c>
      <c r="E373">
        <f>haver_dataset!F385</f>
        <v>907.26300000000003</v>
      </c>
      <c r="F373">
        <f t="shared" si="12"/>
        <v>2289.0734501681118</v>
      </c>
      <c r="G373">
        <v>2321.7676353705601</v>
      </c>
    </row>
    <row r="374" spans="1:7" x14ac:dyDescent="0.3">
      <c r="A374" s="2">
        <f>haver_dataset!B386</f>
        <v>38017</v>
      </c>
      <c r="B374">
        <f>haver_dataset!D386</f>
        <v>3951.2510000000002</v>
      </c>
      <c r="C374">
        <f>haver_dataset!E386</f>
        <v>1556.354</v>
      </c>
      <c r="D374">
        <f t="shared" si="11"/>
        <v>2.5387868055725114</v>
      </c>
      <c r="E374">
        <f>haver_dataset!F386</f>
        <v>912.76199999999994</v>
      </c>
      <c r="F374">
        <f t="shared" si="12"/>
        <v>2317.3081222279766</v>
      </c>
      <c r="G374">
        <v>2330.5194352104099</v>
      </c>
    </row>
    <row r="375" spans="1:7" x14ac:dyDescent="0.3">
      <c r="A375" s="2">
        <f>haver_dataset!B387</f>
        <v>38046</v>
      </c>
      <c r="B375">
        <f>haver_dataset!D387</f>
        <v>3933.578</v>
      </c>
      <c r="C375">
        <f>haver_dataset!E387</f>
        <v>1557.13</v>
      </c>
      <c r="D375">
        <f t="shared" si="11"/>
        <v>2.5261718674741349</v>
      </c>
      <c r="E375">
        <f>haver_dataset!F387</f>
        <v>931.178</v>
      </c>
      <c r="F375">
        <f t="shared" si="12"/>
        <v>2352.3156672108298</v>
      </c>
      <c r="G375">
        <v>2342.5841265059598</v>
      </c>
    </row>
    <row r="376" spans="1:7" x14ac:dyDescent="0.3">
      <c r="A376" s="2">
        <f>haver_dataset!B388</f>
        <v>38077</v>
      </c>
      <c r="B376">
        <f>haver_dataset!D388</f>
        <v>3921.9360000000001</v>
      </c>
      <c r="C376">
        <f>haver_dataset!E388</f>
        <v>1570.788</v>
      </c>
      <c r="D376">
        <f t="shared" si="11"/>
        <v>2.4967952390774566</v>
      </c>
      <c r="E376">
        <f>haver_dataset!F388</f>
        <v>949.48699999999997</v>
      </c>
      <c r="F376">
        <f t="shared" si="12"/>
        <v>2370.674621165937</v>
      </c>
      <c r="G376">
        <v>2336.6790410842</v>
      </c>
    </row>
    <row r="377" spans="1:7" x14ac:dyDescent="0.3">
      <c r="A377" s="2">
        <f>haver_dataset!B389</f>
        <v>38107</v>
      </c>
      <c r="B377">
        <f>haver_dataset!D389</f>
        <v>3936.8609999999999</v>
      </c>
      <c r="C377">
        <f>haver_dataset!E389</f>
        <v>1580.367</v>
      </c>
      <c r="D377">
        <f t="shared" si="11"/>
        <v>2.4911055470026899</v>
      </c>
      <c r="E377">
        <f>haver_dataset!F389</f>
        <v>961.51199999999994</v>
      </c>
      <c r="F377">
        <f t="shared" si="12"/>
        <v>2395.2278767096504</v>
      </c>
      <c r="G377">
        <v>2355.6886060444099</v>
      </c>
    </row>
    <row r="378" spans="1:7" x14ac:dyDescent="0.3">
      <c r="A378" s="2">
        <f>haver_dataset!B390</f>
        <v>38138</v>
      </c>
      <c r="B378">
        <f>haver_dataset!D390</f>
        <v>3983.098</v>
      </c>
      <c r="C378">
        <f>haver_dataset!E390</f>
        <v>1610.0650000000001</v>
      </c>
      <c r="D378">
        <f t="shared" si="11"/>
        <v>2.4738740361413978</v>
      </c>
      <c r="E378">
        <f>haver_dataset!F390</f>
        <v>965.84699999999998</v>
      </c>
      <c r="F378">
        <f t="shared" si="12"/>
        <v>2389.3838161850604</v>
      </c>
      <c r="G378">
        <v>2363.3068315348401</v>
      </c>
    </row>
    <row r="379" spans="1:7" x14ac:dyDescent="0.3">
      <c r="A379" s="2">
        <f>haver_dataset!B391</f>
        <v>38168</v>
      </c>
      <c r="B379">
        <f>haver_dataset!D391</f>
        <v>4004.8040000000001</v>
      </c>
      <c r="C379">
        <f>haver_dataset!E391</f>
        <v>1630.8820000000001</v>
      </c>
      <c r="D379">
        <f t="shared" si="11"/>
        <v>2.4556062302484176</v>
      </c>
      <c r="E379">
        <f>haver_dataset!F391</f>
        <v>967.22299999999996</v>
      </c>
      <c r="F379">
        <f t="shared" si="12"/>
        <v>2375.1188248395651</v>
      </c>
      <c r="G379">
        <v>2369.4468048438898</v>
      </c>
    </row>
    <row r="380" spans="1:7" x14ac:dyDescent="0.3">
      <c r="A380" s="2">
        <f>haver_dataset!B392</f>
        <v>38199</v>
      </c>
      <c r="B380">
        <f>haver_dataset!D392</f>
        <v>4035.1619999999998</v>
      </c>
      <c r="C380">
        <f>haver_dataset!E392</f>
        <v>1646.1020000000001</v>
      </c>
      <c r="D380">
        <f t="shared" si="11"/>
        <v>2.4513438413901443</v>
      </c>
      <c r="E380">
        <f>haver_dataset!F392</f>
        <v>960.09</v>
      </c>
      <c r="F380">
        <f t="shared" si="12"/>
        <v>2353.5107086802636</v>
      </c>
      <c r="G380">
        <v>2360.0228714015102</v>
      </c>
    </row>
    <row r="381" spans="1:7" x14ac:dyDescent="0.3">
      <c r="A381" s="2">
        <f>haver_dataset!B393</f>
        <v>38230</v>
      </c>
      <c r="B381">
        <f>haver_dataset!D393</f>
        <v>4051.721</v>
      </c>
      <c r="C381">
        <f>haver_dataset!E393</f>
        <v>1654.2159999999999</v>
      </c>
      <c r="D381">
        <f t="shared" si="11"/>
        <v>2.4493300753952325</v>
      </c>
      <c r="E381">
        <f>haver_dataset!F393</f>
        <v>947.64499999999998</v>
      </c>
      <c r="F381">
        <f t="shared" si="12"/>
        <v>2321.0953992979153</v>
      </c>
      <c r="G381">
        <v>2331.28278574775</v>
      </c>
    </row>
    <row r="382" spans="1:7" x14ac:dyDescent="0.3">
      <c r="A382" s="2">
        <f>haver_dataset!B394</f>
        <v>38260</v>
      </c>
      <c r="B382">
        <f>haver_dataset!D394</f>
        <v>4043.0030000000002</v>
      </c>
      <c r="C382">
        <f>haver_dataset!E394</f>
        <v>1641.501</v>
      </c>
      <c r="D382">
        <f t="shared" si="11"/>
        <v>2.4629914937608932</v>
      </c>
      <c r="E382">
        <f>haver_dataset!F394</f>
        <v>943.221</v>
      </c>
      <c r="F382">
        <f t="shared" si="12"/>
        <v>2323.1452997366437</v>
      </c>
      <c r="G382">
        <v>2347.6904983217801</v>
      </c>
    </row>
    <row r="383" spans="1:7" x14ac:dyDescent="0.3">
      <c r="A383" s="2">
        <f>haver_dataset!B395</f>
        <v>38291</v>
      </c>
      <c r="B383">
        <f>haver_dataset!D395</f>
        <v>4046.163</v>
      </c>
      <c r="C383">
        <f>haver_dataset!E395</f>
        <v>1637.1869999999999</v>
      </c>
      <c r="D383">
        <f t="shared" si="11"/>
        <v>2.4714116347124673</v>
      </c>
      <c r="E383">
        <f>haver_dataset!F395</f>
        <v>956.98800000000006</v>
      </c>
      <c r="F383">
        <f t="shared" si="12"/>
        <v>2365.111277480215</v>
      </c>
      <c r="G383">
        <v>2368.2678030316001</v>
      </c>
    </row>
    <row r="384" spans="1:7" x14ac:dyDescent="0.3">
      <c r="A384" s="2">
        <f>haver_dataset!B396</f>
        <v>38321</v>
      </c>
      <c r="B384">
        <f>haver_dataset!D396</f>
        <v>4100.8050000000003</v>
      </c>
      <c r="C384">
        <f>haver_dataset!E396</f>
        <v>1656.22</v>
      </c>
      <c r="D384">
        <f t="shared" si="11"/>
        <v>2.4760025841977518</v>
      </c>
      <c r="E384">
        <f>haver_dataset!F396</f>
        <v>961.00199999999995</v>
      </c>
      <c r="F384">
        <f t="shared" si="12"/>
        <v>2379.4434354192076</v>
      </c>
      <c r="G384">
        <v>2404.1767610348602</v>
      </c>
    </row>
    <row r="385" spans="1:7" x14ac:dyDescent="0.3">
      <c r="A385" s="2">
        <f>haver_dataset!B397</f>
        <v>38352</v>
      </c>
      <c r="B385">
        <f>haver_dataset!D397</f>
        <v>4027.27</v>
      </c>
      <c r="C385">
        <f>haver_dataset!E397</f>
        <v>1644.8050000000001</v>
      </c>
      <c r="D385">
        <f t="shared" si="11"/>
        <v>2.4484786950428772</v>
      </c>
      <c r="E385">
        <f>haver_dataset!F397</f>
        <v>961.34100000000001</v>
      </c>
      <c r="F385">
        <f t="shared" si="12"/>
        <v>2353.8229571712145</v>
      </c>
      <c r="G385">
        <v>2386.2281330927899</v>
      </c>
    </row>
    <row r="386" spans="1:7" x14ac:dyDescent="0.3">
      <c r="A386" s="2">
        <f>haver_dataset!B398</f>
        <v>38383</v>
      </c>
      <c r="B386">
        <f>haver_dataset!D398</f>
        <v>4044.9859999999999</v>
      </c>
      <c r="C386">
        <f>haver_dataset!E398</f>
        <v>1631.066</v>
      </c>
      <c r="D386">
        <f t="shared" si="11"/>
        <v>2.4799646366241461</v>
      </c>
      <c r="E386">
        <f>haver_dataset!F398</f>
        <v>949.98400000000004</v>
      </c>
      <c r="F386">
        <f t="shared" si="12"/>
        <v>2355.9267253587527</v>
      </c>
      <c r="G386">
        <v>2370.8172486228</v>
      </c>
    </row>
    <row r="387" spans="1:7" x14ac:dyDescent="0.3">
      <c r="A387" s="2">
        <f>haver_dataset!B399</f>
        <v>38411</v>
      </c>
      <c r="B387">
        <f>haver_dataset!D399</f>
        <v>4031.82</v>
      </c>
      <c r="C387">
        <f>haver_dataset!E399</f>
        <v>1646.402</v>
      </c>
      <c r="D387">
        <f t="shared" ref="D387:D450" si="13">B387/C387</f>
        <v>2.4488672875761814</v>
      </c>
      <c r="E387">
        <f>haver_dataset!F399</f>
        <v>968.02300000000002</v>
      </c>
      <c r="F387">
        <f t="shared" ref="F387:F450" si="14">E387*D387</f>
        <v>2370.5598583213578</v>
      </c>
      <c r="G387">
        <v>2360.53535832957</v>
      </c>
    </row>
    <row r="388" spans="1:7" x14ac:dyDescent="0.3">
      <c r="A388" s="2">
        <f>haver_dataset!B400</f>
        <v>38442</v>
      </c>
      <c r="B388">
        <f>haver_dataset!D400</f>
        <v>4019.0590000000002</v>
      </c>
      <c r="C388">
        <f>haver_dataset!E400</f>
        <v>1644.4259999999999</v>
      </c>
      <c r="D388">
        <f t="shared" si="13"/>
        <v>2.4440497778556165</v>
      </c>
      <c r="E388">
        <f>haver_dataset!F400</f>
        <v>991.65599999999995</v>
      </c>
      <c r="F388">
        <f t="shared" si="14"/>
        <v>2423.6566265091892</v>
      </c>
      <c r="G388">
        <v>2393.0852501929699</v>
      </c>
    </row>
    <row r="389" spans="1:7" x14ac:dyDescent="0.3">
      <c r="A389" s="2">
        <f>haver_dataset!B401</f>
        <v>38472</v>
      </c>
      <c r="B389">
        <f>haver_dataset!D401</f>
        <v>4062.0450000000001</v>
      </c>
      <c r="C389">
        <f>haver_dataset!E401</f>
        <v>1685.81</v>
      </c>
      <c r="D389">
        <f t="shared" si="13"/>
        <v>2.4095508983811937</v>
      </c>
      <c r="E389">
        <f>haver_dataset!F401</f>
        <v>1013.597</v>
      </c>
      <c r="F389">
        <f t="shared" si="14"/>
        <v>2442.3135619464829</v>
      </c>
      <c r="G389">
        <v>2400.4122277463398</v>
      </c>
    </row>
    <row r="390" spans="1:7" x14ac:dyDescent="0.3">
      <c r="A390" s="2">
        <f>haver_dataset!B402</f>
        <v>38503</v>
      </c>
      <c r="B390">
        <f>haver_dataset!D402</f>
        <v>4145.9830000000002</v>
      </c>
      <c r="C390">
        <f>haver_dataset!E402</f>
        <v>1713.5930000000001</v>
      </c>
      <c r="D390">
        <f t="shared" si="13"/>
        <v>2.4194677499266164</v>
      </c>
      <c r="E390">
        <f>haver_dataset!F402</f>
        <v>1013.967</v>
      </c>
      <c r="F390">
        <f t="shared" si="14"/>
        <v>2453.2604559898414</v>
      </c>
      <c r="G390">
        <v>2424.2161747782002</v>
      </c>
    </row>
    <row r="391" spans="1:7" x14ac:dyDescent="0.3">
      <c r="A391" s="2">
        <f>haver_dataset!B403</f>
        <v>38533</v>
      </c>
      <c r="B391">
        <f>haver_dataset!D403</f>
        <v>4126.9880000000003</v>
      </c>
      <c r="C391">
        <f>haver_dataset!E403</f>
        <v>1723.49</v>
      </c>
      <c r="D391">
        <f t="shared" si="13"/>
        <v>2.3945529129846999</v>
      </c>
      <c r="E391">
        <f>haver_dataset!F403</f>
        <v>1008.28</v>
      </c>
      <c r="F391">
        <f t="shared" si="14"/>
        <v>2414.3798111042133</v>
      </c>
      <c r="G391">
        <v>2406.85911792857</v>
      </c>
    </row>
    <row r="392" spans="1:7" x14ac:dyDescent="0.3">
      <c r="A392" s="2">
        <f>haver_dataset!B404</f>
        <v>38564</v>
      </c>
      <c r="B392">
        <f>haver_dataset!D404</f>
        <v>4174.34</v>
      </c>
      <c r="C392">
        <f>haver_dataset!E404</f>
        <v>1727.1790000000001</v>
      </c>
      <c r="D392">
        <f t="shared" si="13"/>
        <v>2.4168543040414456</v>
      </c>
      <c r="E392">
        <f>haver_dataset!F404</f>
        <v>1001.211</v>
      </c>
      <c r="F392">
        <f t="shared" si="14"/>
        <v>2419.7811146036397</v>
      </c>
      <c r="G392">
        <v>2424.1513029654402</v>
      </c>
    </row>
    <row r="393" spans="1:7" x14ac:dyDescent="0.3">
      <c r="A393" s="2">
        <f>haver_dataset!B405</f>
        <v>38595</v>
      </c>
      <c r="B393">
        <f>haver_dataset!D405</f>
        <v>4141.808</v>
      </c>
      <c r="C393">
        <f>haver_dataset!E405</f>
        <v>1699.944</v>
      </c>
      <c r="D393">
        <f t="shared" si="13"/>
        <v>2.4364379061898509</v>
      </c>
      <c r="E393">
        <f>haver_dataset!F405</f>
        <v>994.3</v>
      </c>
      <c r="F393">
        <f t="shared" si="14"/>
        <v>2422.5502101245688</v>
      </c>
      <c r="G393">
        <v>2433.85039324838</v>
      </c>
    </row>
    <row r="394" spans="1:7" x14ac:dyDescent="0.3">
      <c r="A394" s="2">
        <f>haver_dataset!B406</f>
        <v>38625</v>
      </c>
      <c r="B394">
        <f>haver_dataset!D406</f>
        <v>4143.5150000000003</v>
      </c>
      <c r="C394">
        <f>haver_dataset!E406</f>
        <v>1688.2750000000001</v>
      </c>
      <c r="D394">
        <f t="shared" si="13"/>
        <v>2.4542891412832626</v>
      </c>
      <c r="E394">
        <f>haver_dataset!F406</f>
        <v>983.98599999999999</v>
      </c>
      <c r="F394">
        <f t="shared" si="14"/>
        <v>2414.9861549747525</v>
      </c>
      <c r="G394">
        <v>2442.3700492646299</v>
      </c>
    </row>
    <row r="395" spans="1:7" x14ac:dyDescent="0.3">
      <c r="A395" s="2">
        <f>haver_dataset!B407</f>
        <v>38656</v>
      </c>
      <c r="B395">
        <f>haver_dataset!D407</f>
        <v>4183.1790000000001</v>
      </c>
      <c r="C395">
        <f>haver_dataset!E407</f>
        <v>1700.287</v>
      </c>
      <c r="D395">
        <f t="shared" si="13"/>
        <v>2.4602781765666619</v>
      </c>
      <c r="E395">
        <f>haver_dataset!F407</f>
        <v>991.27300000000002</v>
      </c>
      <c r="F395">
        <f t="shared" si="14"/>
        <v>2438.8073289197646</v>
      </c>
      <c r="G395">
        <v>2445.7635410346502</v>
      </c>
    </row>
    <row r="396" spans="1:7" x14ac:dyDescent="0.3">
      <c r="A396" s="2">
        <f>haver_dataset!B408</f>
        <v>38686</v>
      </c>
      <c r="B396">
        <f>haver_dataset!D408</f>
        <v>4169.9350000000004</v>
      </c>
      <c r="C396">
        <f>haver_dataset!E408</f>
        <v>1713.34</v>
      </c>
      <c r="D396">
        <f t="shared" si="13"/>
        <v>2.4338047322773066</v>
      </c>
      <c r="E396">
        <f>haver_dataset!F408</f>
        <v>991.95299999999997</v>
      </c>
      <c r="F396">
        <f t="shared" si="14"/>
        <v>2414.2199055966712</v>
      </c>
      <c r="G396">
        <v>2438.7371265096099</v>
      </c>
    </row>
    <row r="397" spans="1:7" x14ac:dyDescent="0.3">
      <c r="A397" s="2">
        <f>haver_dataset!B409</f>
        <v>38717</v>
      </c>
      <c r="B397">
        <f>haver_dataset!D409</f>
        <v>4097.4780000000001</v>
      </c>
      <c r="C397">
        <f>haver_dataset!E409</f>
        <v>1681.5509999999999</v>
      </c>
      <c r="D397">
        <f t="shared" si="13"/>
        <v>2.4367253803185274</v>
      </c>
      <c r="E397">
        <f>haver_dataset!F409</f>
        <v>992.19500000000005</v>
      </c>
      <c r="F397">
        <f t="shared" si="14"/>
        <v>2417.7067387251413</v>
      </c>
      <c r="G397">
        <v>2450.0863903591298</v>
      </c>
    </row>
    <row r="398" spans="1:7" x14ac:dyDescent="0.3">
      <c r="A398" s="2">
        <f>haver_dataset!B410</f>
        <v>38748</v>
      </c>
      <c r="B398">
        <f>haver_dataset!D410</f>
        <v>4132.7510000000002</v>
      </c>
      <c r="C398">
        <f>haver_dataset!E410</f>
        <v>1696.5139999999999</v>
      </c>
      <c r="D398">
        <f t="shared" si="13"/>
        <v>2.4360252847898693</v>
      </c>
      <c r="E398">
        <f>haver_dataset!F410</f>
        <v>990.66200000000003</v>
      </c>
      <c r="F398">
        <f t="shared" si="14"/>
        <v>2413.2776806805018</v>
      </c>
      <c r="G398">
        <v>2426.9494778653202</v>
      </c>
    </row>
    <row r="399" spans="1:7" x14ac:dyDescent="0.3">
      <c r="A399" s="2">
        <f>haver_dataset!B411</f>
        <v>38776</v>
      </c>
      <c r="B399">
        <f>haver_dataset!D411</f>
        <v>4137.8850000000002</v>
      </c>
      <c r="C399">
        <f>haver_dataset!E411</f>
        <v>1702.9949999999999</v>
      </c>
      <c r="D399">
        <f t="shared" si="13"/>
        <v>2.4297693181718092</v>
      </c>
      <c r="E399">
        <f>haver_dataset!F411</f>
        <v>1011.152</v>
      </c>
      <c r="F399">
        <f t="shared" si="14"/>
        <v>2456.8661056080614</v>
      </c>
      <c r="G399">
        <v>2445.7680859413799</v>
      </c>
    </row>
    <row r="400" spans="1:7" x14ac:dyDescent="0.3">
      <c r="A400" s="2">
        <f>haver_dataset!B412</f>
        <v>38807</v>
      </c>
      <c r="B400">
        <f>haver_dataset!D412</f>
        <v>4094.5940000000001</v>
      </c>
      <c r="C400">
        <f>haver_dataset!E412</f>
        <v>1674.8309999999999</v>
      </c>
      <c r="D400">
        <f t="shared" si="13"/>
        <v>2.4447803987387386</v>
      </c>
      <c r="E400">
        <f>haver_dataset!F412</f>
        <v>1012.471</v>
      </c>
      <c r="F400">
        <f t="shared" si="14"/>
        <v>2475.2692550914094</v>
      </c>
      <c r="G400">
        <v>2446.7251298505598</v>
      </c>
    </row>
    <row r="401" spans="1:7" x14ac:dyDescent="0.3">
      <c r="A401" s="2">
        <f>haver_dataset!B413</f>
        <v>38837</v>
      </c>
      <c r="B401">
        <f>haver_dataset!D413</f>
        <v>4122.2359999999999</v>
      </c>
      <c r="C401">
        <f>haver_dataset!E413</f>
        <v>1684.0909999999999</v>
      </c>
      <c r="D401">
        <f t="shared" si="13"/>
        <v>2.4477513388528291</v>
      </c>
      <c r="E401">
        <f>haver_dataset!F413</f>
        <v>1019.145</v>
      </c>
      <c r="F401">
        <f t="shared" si="14"/>
        <v>2494.6135382351663</v>
      </c>
      <c r="G401">
        <v>2450.8158102284401</v>
      </c>
    </row>
    <row r="402" spans="1:7" x14ac:dyDescent="0.3">
      <c r="A402" s="2">
        <f>haver_dataset!B414</f>
        <v>38868</v>
      </c>
      <c r="B402">
        <f>haver_dataset!D414</f>
        <v>4173.2969999999996</v>
      </c>
      <c r="C402">
        <f>haver_dataset!E414</f>
        <v>1707.1690000000001</v>
      </c>
      <c r="D402">
        <f t="shared" si="13"/>
        <v>2.4445716856386213</v>
      </c>
      <c r="E402">
        <f>haver_dataset!F414</f>
        <v>1012.886</v>
      </c>
      <c r="F402">
        <f t="shared" si="14"/>
        <v>2476.0724363797603</v>
      </c>
      <c r="G402">
        <v>2445.14339064965</v>
      </c>
    </row>
    <row r="403" spans="1:7" x14ac:dyDescent="0.3">
      <c r="A403" s="2">
        <f>haver_dataset!B415</f>
        <v>38898</v>
      </c>
      <c r="B403">
        <f>haver_dataset!D415</f>
        <v>4166.2240000000002</v>
      </c>
      <c r="C403">
        <f>haver_dataset!E415</f>
        <v>1712.5129999999999</v>
      </c>
      <c r="D403">
        <f t="shared" si="13"/>
        <v>2.4328130647767345</v>
      </c>
      <c r="E403">
        <f>haver_dataset!F415</f>
        <v>1008.37</v>
      </c>
      <c r="F403">
        <f t="shared" si="14"/>
        <v>2453.1757101289159</v>
      </c>
      <c r="G403">
        <v>2444.51331642491</v>
      </c>
    </row>
    <row r="404" spans="1:7" x14ac:dyDescent="0.3">
      <c r="A404" s="2">
        <f>haver_dataset!B416</f>
        <v>38929</v>
      </c>
      <c r="B404">
        <f>haver_dataset!D416</f>
        <v>4220.1019999999999</v>
      </c>
      <c r="C404">
        <f>haver_dataset!E416</f>
        <v>1726.74</v>
      </c>
      <c r="D404">
        <f t="shared" si="13"/>
        <v>2.443970719390296</v>
      </c>
      <c r="E404">
        <f>haver_dataset!F416</f>
        <v>1003.232</v>
      </c>
      <c r="F404">
        <f t="shared" si="14"/>
        <v>2451.8696327553653</v>
      </c>
      <c r="G404">
        <v>2456.0285530330202</v>
      </c>
    </row>
    <row r="405" spans="1:7" x14ac:dyDescent="0.3">
      <c r="A405" s="2">
        <f>haver_dataset!B417</f>
        <v>38960</v>
      </c>
      <c r="B405">
        <f>haver_dataset!D417</f>
        <v>4250.951</v>
      </c>
      <c r="C405">
        <f>haver_dataset!E417</f>
        <v>1746.5609999999999</v>
      </c>
      <c r="D405">
        <f t="shared" si="13"/>
        <v>2.4338978140471474</v>
      </c>
      <c r="E405">
        <f>haver_dataset!F417</f>
        <v>1004.462</v>
      </c>
      <c r="F405">
        <f t="shared" si="14"/>
        <v>2444.7578660934259</v>
      </c>
      <c r="G405">
        <v>2456.5146562412401</v>
      </c>
    </row>
    <row r="406" spans="1:7" x14ac:dyDescent="0.3">
      <c r="A406" s="2">
        <f>haver_dataset!B418</f>
        <v>38990</v>
      </c>
      <c r="B406">
        <f>haver_dataset!D418</f>
        <v>4280.05</v>
      </c>
      <c r="C406">
        <f>haver_dataset!E418</f>
        <v>1768.87</v>
      </c>
      <c r="D406">
        <f t="shared" si="13"/>
        <v>2.4196520942748765</v>
      </c>
      <c r="E406">
        <f>haver_dataset!F418</f>
        <v>1004.436</v>
      </c>
      <c r="F406">
        <f t="shared" si="14"/>
        <v>2430.38567096508</v>
      </c>
      <c r="G406">
        <v>2458.72896191786</v>
      </c>
    </row>
    <row r="407" spans="1:7" x14ac:dyDescent="0.3">
      <c r="A407" s="2">
        <f>haver_dataset!B419</f>
        <v>39021</v>
      </c>
      <c r="B407">
        <f>haver_dataset!D419</f>
        <v>4262.2489999999998</v>
      </c>
      <c r="C407">
        <f>haver_dataset!E419</f>
        <v>1752.6410000000001</v>
      </c>
      <c r="D407">
        <f t="shared" si="13"/>
        <v>2.4319007714643215</v>
      </c>
      <c r="E407">
        <f>haver_dataset!F419</f>
        <v>1011.522</v>
      </c>
      <c r="F407">
        <f t="shared" si="14"/>
        <v>2459.9211321531334</v>
      </c>
      <c r="G407">
        <v>2472.8590803233801</v>
      </c>
    </row>
    <row r="408" spans="1:7" x14ac:dyDescent="0.3">
      <c r="A408" s="2">
        <f>haver_dataset!B420</f>
        <v>39051</v>
      </c>
      <c r="B408">
        <f>haver_dataset!D420</f>
        <v>4230.6459999999997</v>
      </c>
      <c r="C408">
        <f>haver_dataset!E420</f>
        <v>1728.7750000000001</v>
      </c>
      <c r="D408">
        <f t="shared" si="13"/>
        <v>2.4471929545487408</v>
      </c>
      <c r="E408">
        <f>haver_dataset!F420</f>
        <v>1006.789</v>
      </c>
      <c r="F408">
        <f t="shared" si="14"/>
        <v>2463.8069475171719</v>
      </c>
      <c r="G408">
        <v>2488.8121748680401</v>
      </c>
    </row>
    <row r="409" spans="1:7" x14ac:dyDescent="0.3">
      <c r="A409" s="2">
        <f>haver_dataset!B421</f>
        <v>39082</v>
      </c>
      <c r="B409">
        <f>haver_dataset!D421</f>
        <v>4190.5029999999997</v>
      </c>
      <c r="C409">
        <f>haver_dataset!E421</f>
        <v>1703.049</v>
      </c>
      <c r="D409">
        <f t="shared" si="13"/>
        <v>2.4605886266337609</v>
      </c>
      <c r="E409">
        <f>haver_dataset!F421</f>
        <v>984.42399999999998</v>
      </c>
      <c r="F409">
        <f t="shared" si="14"/>
        <v>2422.2624981853132</v>
      </c>
      <c r="G409">
        <v>2454.3694214451102</v>
      </c>
    </row>
    <row r="410" spans="1:7" x14ac:dyDescent="0.3">
      <c r="A410" s="2">
        <f>haver_dataset!B422</f>
        <v>39113</v>
      </c>
      <c r="B410">
        <f>haver_dataset!D422</f>
        <v>4199.0810000000001</v>
      </c>
      <c r="C410">
        <f>haver_dataset!E422</f>
        <v>1706.809</v>
      </c>
      <c r="D410">
        <f t="shared" si="13"/>
        <v>2.4601938471147036</v>
      </c>
      <c r="E410">
        <f>haver_dataset!F422</f>
        <v>995.93799999999999</v>
      </c>
      <c r="F410">
        <f t="shared" si="14"/>
        <v>2450.2005397077237</v>
      </c>
      <c r="G410">
        <v>2459.2746420417802</v>
      </c>
    </row>
    <row r="411" spans="1:7" x14ac:dyDescent="0.3">
      <c r="A411" s="2">
        <f>haver_dataset!B423</f>
        <v>39141</v>
      </c>
      <c r="B411">
        <f>haver_dataset!D423</f>
        <v>4137.0550000000003</v>
      </c>
      <c r="C411">
        <f>haver_dataset!E423</f>
        <v>1648.933</v>
      </c>
      <c r="D411">
        <f t="shared" si="13"/>
        <v>2.5089285010367313</v>
      </c>
      <c r="E411">
        <f>haver_dataset!F423</f>
        <v>988.89099999999996</v>
      </c>
      <c r="F411">
        <f t="shared" si="14"/>
        <v>2481.0568143187143</v>
      </c>
      <c r="G411">
        <v>2468.9353983844899</v>
      </c>
    </row>
    <row r="412" spans="1:7" x14ac:dyDescent="0.3">
      <c r="A412" s="2">
        <f>haver_dataset!B424</f>
        <v>39172</v>
      </c>
      <c r="B412">
        <f>haver_dataset!D424</f>
        <v>4112.2619999999997</v>
      </c>
      <c r="C412">
        <f>haver_dataset!E424</f>
        <v>1660.261</v>
      </c>
      <c r="D412">
        <f t="shared" si="13"/>
        <v>2.4768768284022813</v>
      </c>
      <c r="E412">
        <f>haver_dataset!F424</f>
        <v>1002.143</v>
      </c>
      <c r="F412">
        <f t="shared" si="14"/>
        <v>2482.1847754455475</v>
      </c>
      <c r="G412">
        <v>2453.2115473715198</v>
      </c>
    </row>
    <row r="413" spans="1:7" x14ac:dyDescent="0.3">
      <c r="A413" s="2">
        <f>haver_dataset!B425</f>
        <v>39202</v>
      </c>
      <c r="B413">
        <f>haver_dataset!D425</f>
        <v>4141.0240000000003</v>
      </c>
      <c r="C413">
        <f>haver_dataset!E425</f>
        <v>1676.6130000000001</v>
      </c>
      <c r="D413">
        <f t="shared" si="13"/>
        <v>2.4698746818735153</v>
      </c>
      <c r="E413">
        <f>haver_dataset!F425</f>
        <v>1014.183</v>
      </c>
      <c r="F413">
        <f t="shared" si="14"/>
        <v>2504.9049144865276</v>
      </c>
      <c r="G413">
        <v>2460.0304742478902</v>
      </c>
    </row>
    <row r="414" spans="1:7" x14ac:dyDescent="0.3">
      <c r="A414" s="2">
        <f>haver_dataset!B426</f>
        <v>39233</v>
      </c>
      <c r="B414">
        <f>haver_dataset!D426</f>
        <v>4185.5</v>
      </c>
      <c r="C414">
        <f>haver_dataset!E426</f>
        <v>1706.518</v>
      </c>
      <c r="D414">
        <f t="shared" si="13"/>
        <v>2.4526550554989752</v>
      </c>
      <c r="E414">
        <f>haver_dataset!F426</f>
        <v>1026.3579999999999</v>
      </c>
      <c r="F414">
        <f t="shared" si="14"/>
        <v>2517.3021374518171</v>
      </c>
      <c r="G414">
        <v>2486.58872340378</v>
      </c>
    </row>
    <row r="415" spans="1:7" x14ac:dyDescent="0.3">
      <c r="A415" s="2">
        <f>haver_dataset!B427</f>
        <v>39263</v>
      </c>
      <c r="B415">
        <f>haver_dataset!D427</f>
        <v>4176.2849999999999</v>
      </c>
      <c r="C415">
        <f>haver_dataset!E427</f>
        <v>1712.479</v>
      </c>
      <c r="D415">
        <f t="shared" si="13"/>
        <v>2.4387364750166278</v>
      </c>
      <c r="E415">
        <f>haver_dataset!F427</f>
        <v>1027.223</v>
      </c>
      <c r="F415">
        <f t="shared" si="14"/>
        <v>2505.1261980760055</v>
      </c>
      <c r="G415">
        <v>2494.5226639317002</v>
      </c>
    </row>
    <row r="416" spans="1:7" x14ac:dyDescent="0.3">
      <c r="A416" s="2">
        <f>haver_dataset!B428</f>
        <v>39294</v>
      </c>
      <c r="B416">
        <f>haver_dataset!D428</f>
        <v>4202.7039999999997</v>
      </c>
      <c r="C416">
        <f>haver_dataset!E428</f>
        <v>1716.222</v>
      </c>
      <c r="D416">
        <f t="shared" si="13"/>
        <v>2.4488114008560662</v>
      </c>
      <c r="E416">
        <f>haver_dataset!F428</f>
        <v>1009.75</v>
      </c>
      <c r="F416">
        <f t="shared" si="14"/>
        <v>2472.6873120144128</v>
      </c>
      <c r="G416">
        <v>2478.8616644399599</v>
      </c>
    </row>
    <row r="417" spans="1:7" x14ac:dyDescent="0.3">
      <c r="A417" s="2">
        <f>haver_dataset!B429</f>
        <v>39325</v>
      </c>
      <c r="B417">
        <f>haver_dataset!D429</f>
        <v>4186.1909999999998</v>
      </c>
      <c r="C417">
        <f>haver_dataset!E429</f>
        <v>1698.588</v>
      </c>
      <c r="D417">
        <f t="shared" si="13"/>
        <v>2.4645122890306537</v>
      </c>
      <c r="E417">
        <f>haver_dataset!F429</f>
        <v>993.90700000000004</v>
      </c>
      <c r="F417">
        <f t="shared" si="14"/>
        <v>2449.4960156535899</v>
      </c>
      <c r="G417">
        <v>2461.6587814960099</v>
      </c>
    </row>
    <row r="418" spans="1:7" x14ac:dyDescent="0.3">
      <c r="A418" s="2">
        <f>haver_dataset!B430</f>
        <v>39355</v>
      </c>
      <c r="B418">
        <f>haver_dataset!D430</f>
        <v>4177.03</v>
      </c>
      <c r="C418">
        <f>haver_dataset!E430</f>
        <v>1699.4639999999999</v>
      </c>
      <c r="D418">
        <f t="shared" si="13"/>
        <v>2.4578514166819656</v>
      </c>
      <c r="E418">
        <f>haver_dataset!F430</f>
        <v>986.84400000000005</v>
      </c>
      <c r="F418">
        <f t="shared" si="14"/>
        <v>2425.515923444098</v>
      </c>
      <c r="G418">
        <v>2455.6351774846098</v>
      </c>
    </row>
    <row r="419" spans="1:7" x14ac:dyDescent="0.3">
      <c r="A419" s="2">
        <f>haver_dataset!B431</f>
        <v>39386</v>
      </c>
      <c r="B419">
        <f>haver_dataset!D431</f>
        <v>4147.0559999999996</v>
      </c>
      <c r="C419">
        <f>haver_dataset!E431</f>
        <v>1690.4490000000001</v>
      </c>
      <c r="D419">
        <f t="shared" si="13"/>
        <v>2.4532275152932739</v>
      </c>
      <c r="E419">
        <f>haver_dataset!F431</f>
        <v>984.16200000000003</v>
      </c>
      <c r="F419">
        <f t="shared" si="14"/>
        <v>2414.3732979060592</v>
      </c>
      <c r="G419">
        <v>2432.4348092027299</v>
      </c>
    </row>
    <row r="420" spans="1:7" x14ac:dyDescent="0.3">
      <c r="A420" s="2">
        <f>haver_dataset!B432</f>
        <v>39416</v>
      </c>
      <c r="B420">
        <f>haver_dataset!D432</f>
        <v>4102.7690000000002</v>
      </c>
      <c r="C420">
        <f>haver_dataset!E432</f>
        <v>1672.4280000000001</v>
      </c>
      <c r="D420">
        <f t="shared" si="13"/>
        <v>2.4531812430789248</v>
      </c>
      <c r="E420">
        <f>haver_dataset!F432</f>
        <v>977.68299999999999</v>
      </c>
      <c r="F420">
        <f t="shared" si="14"/>
        <v>2398.4335972771323</v>
      </c>
      <c r="G420">
        <v>2421.3307850903102</v>
      </c>
    </row>
    <row r="421" spans="1:7" x14ac:dyDescent="0.3">
      <c r="A421" s="2">
        <f>haver_dataset!B433</f>
        <v>39447</v>
      </c>
      <c r="B421">
        <f>haver_dataset!D433</f>
        <v>4103.3389999999999</v>
      </c>
      <c r="C421">
        <f>haver_dataset!E433</f>
        <v>1647.633</v>
      </c>
      <c r="D421">
        <f t="shared" si="13"/>
        <v>2.4904447774474048</v>
      </c>
      <c r="E421">
        <f>haver_dataset!F433</f>
        <v>965.33399999999995</v>
      </c>
      <c r="F421">
        <f t="shared" si="14"/>
        <v>2404.1110187924128</v>
      </c>
      <c r="G421">
        <v>2437.5830036617899</v>
      </c>
    </row>
    <row r="422" spans="1:7" x14ac:dyDescent="0.3">
      <c r="A422" s="2">
        <f>haver_dataset!B434</f>
        <v>39478</v>
      </c>
      <c r="B422">
        <f>haver_dataset!D434</f>
        <v>4146.6390000000001</v>
      </c>
      <c r="C422">
        <f>haver_dataset!E434</f>
        <v>1659.07</v>
      </c>
      <c r="D422">
        <f t="shared" si="13"/>
        <v>2.4993755537741027</v>
      </c>
      <c r="E422">
        <f>haver_dataset!F434</f>
        <v>977.07600000000002</v>
      </c>
      <c r="F422">
        <f t="shared" si="14"/>
        <v>2442.0798685793852</v>
      </c>
      <c r="G422">
        <v>2445.4331483248002</v>
      </c>
    </row>
    <row r="423" spans="1:7" x14ac:dyDescent="0.3">
      <c r="A423" s="2">
        <f>haver_dataset!B435</f>
        <v>39507</v>
      </c>
      <c r="B423">
        <f>haver_dataset!D435</f>
        <v>4084.2890000000002</v>
      </c>
      <c r="C423">
        <f>haver_dataset!E435</f>
        <v>1645.9590000000001</v>
      </c>
      <c r="D423">
        <f t="shared" si="13"/>
        <v>2.4814038502781663</v>
      </c>
      <c r="E423">
        <f>haver_dataset!F435</f>
        <v>983.44899999999996</v>
      </c>
      <c r="F423">
        <f t="shared" si="14"/>
        <v>2440.3341351522122</v>
      </c>
      <c r="G423">
        <v>2427.5092954413599</v>
      </c>
    </row>
    <row r="424" spans="1:7" x14ac:dyDescent="0.3">
      <c r="A424" s="2">
        <f>haver_dataset!B436</f>
        <v>39538</v>
      </c>
      <c r="B424">
        <f>haver_dataset!D436</f>
        <v>4100.1030000000001</v>
      </c>
      <c r="C424">
        <f>haver_dataset!E436</f>
        <v>1637.298</v>
      </c>
      <c r="D424">
        <f t="shared" si="13"/>
        <v>2.5041886083046583</v>
      </c>
      <c r="E424">
        <f>haver_dataset!F436</f>
        <v>997.59</v>
      </c>
      <c r="F424">
        <f t="shared" si="14"/>
        <v>2498.1535137586443</v>
      </c>
      <c r="G424">
        <v>2467.1827365048598</v>
      </c>
    </row>
    <row r="425" spans="1:7" x14ac:dyDescent="0.3">
      <c r="A425" s="2">
        <f>haver_dataset!B437</f>
        <v>39568</v>
      </c>
      <c r="B425">
        <f>haver_dataset!D437</f>
        <v>4089.6149999999998</v>
      </c>
      <c r="C425">
        <f>haver_dataset!E437</f>
        <v>1648.913</v>
      </c>
      <c r="D425">
        <f t="shared" si="13"/>
        <v>2.4801884635514426</v>
      </c>
      <c r="E425">
        <f>haver_dataset!F437</f>
        <v>1003.707</v>
      </c>
      <c r="F425">
        <f t="shared" si="14"/>
        <v>2489.3825221858278</v>
      </c>
      <c r="G425">
        <v>2443.3887720002799</v>
      </c>
    </row>
    <row r="426" spans="1:7" x14ac:dyDescent="0.3">
      <c r="A426" s="2">
        <f>haver_dataset!B438</f>
        <v>39599</v>
      </c>
      <c r="B426">
        <f>haver_dataset!D438</f>
        <v>4111.0950000000003</v>
      </c>
      <c r="C426">
        <f>haver_dataset!E438</f>
        <v>1656.6030000000001</v>
      </c>
      <c r="D426">
        <f t="shared" si="13"/>
        <v>2.4816416486025923</v>
      </c>
      <c r="E426">
        <f>haver_dataset!F438</f>
        <v>990.40300000000002</v>
      </c>
      <c r="F426">
        <f t="shared" si="14"/>
        <v>2457.8253337009533</v>
      </c>
      <c r="G426">
        <v>2428.4096091536799</v>
      </c>
    </row>
    <row r="427" spans="1:7" x14ac:dyDescent="0.3">
      <c r="A427" s="2">
        <f>haver_dataset!B439</f>
        <v>39629</v>
      </c>
      <c r="B427">
        <f>haver_dataset!D439</f>
        <v>4128.1369999999997</v>
      </c>
      <c r="C427">
        <f>haver_dataset!E439</f>
        <v>1668.491</v>
      </c>
      <c r="D427">
        <f t="shared" si="13"/>
        <v>2.4741739691733429</v>
      </c>
      <c r="E427">
        <f>haver_dataset!F439</f>
        <v>984.20899999999995</v>
      </c>
      <c r="F427">
        <f t="shared" si="14"/>
        <v>2435.1042880261266</v>
      </c>
      <c r="G427">
        <v>2423.0630482892602</v>
      </c>
    </row>
    <row r="428" spans="1:7" x14ac:dyDescent="0.3">
      <c r="A428" s="2">
        <f>haver_dataset!B440</f>
        <v>39660</v>
      </c>
      <c r="B428">
        <f>haver_dataset!D440</f>
        <v>4175.3860000000004</v>
      </c>
      <c r="C428">
        <f>haver_dataset!E440</f>
        <v>1680.7049999999999</v>
      </c>
      <c r="D428">
        <f t="shared" si="13"/>
        <v>2.4843062881350391</v>
      </c>
      <c r="E428">
        <f>haver_dataset!F440</f>
        <v>985.06299999999999</v>
      </c>
      <c r="F428">
        <f t="shared" si="14"/>
        <v>2447.1982051091659</v>
      </c>
      <c r="G428">
        <v>2455.9981813437798</v>
      </c>
    </row>
    <row r="429" spans="1:7" x14ac:dyDescent="0.3">
      <c r="A429" s="2">
        <f>haver_dataset!B441</f>
        <v>39691</v>
      </c>
      <c r="B429">
        <f>haver_dataset!D441</f>
        <v>4191.8980000000001</v>
      </c>
      <c r="C429">
        <f>haver_dataset!E441</f>
        <v>1693.096</v>
      </c>
      <c r="D429">
        <f t="shared" si="13"/>
        <v>2.4758773276884476</v>
      </c>
      <c r="E429">
        <f>haver_dataset!F441</f>
        <v>992.226</v>
      </c>
      <c r="F429">
        <f t="shared" si="14"/>
        <v>2456.6298573429976</v>
      </c>
      <c r="G429">
        <v>2470.28750488166</v>
      </c>
    </row>
    <row r="430" spans="1:7" x14ac:dyDescent="0.3">
      <c r="A430" s="2">
        <f>haver_dataset!B442</f>
        <v>39721</v>
      </c>
      <c r="B430">
        <f>haver_dataset!D442</f>
        <v>4176.5720000000001</v>
      </c>
      <c r="C430">
        <f>haver_dataset!E442</f>
        <v>1686.87</v>
      </c>
      <c r="D430">
        <f t="shared" si="13"/>
        <v>2.4759299768209764</v>
      </c>
      <c r="E430">
        <f>haver_dataset!F442</f>
        <v>988.89700000000005</v>
      </c>
      <c r="F430">
        <f t="shared" si="14"/>
        <v>2448.4397262883331</v>
      </c>
      <c r="G430">
        <v>2480.3922957470299</v>
      </c>
    </row>
    <row r="431" spans="1:7" x14ac:dyDescent="0.3">
      <c r="A431" s="2">
        <f>haver_dataset!B443</f>
        <v>39752</v>
      </c>
      <c r="B431">
        <f>haver_dataset!D443</f>
        <v>4188.3969999999999</v>
      </c>
      <c r="C431">
        <f>haver_dataset!E443</f>
        <v>1693.5530000000001</v>
      </c>
      <c r="D431">
        <f t="shared" si="13"/>
        <v>2.4731419683942573</v>
      </c>
      <c r="E431">
        <f>haver_dataset!F443</f>
        <v>996.99099999999999</v>
      </c>
      <c r="F431">
        <f t="shared" si="14"/>
        <v>2465.7002842113588</v>
      </c>
      <c r="G431">
        <v>2489.3545337608198</v>
      </c>
    </row>
    <row r="432" spans="1:7" x14ac:dyDescent="0.3">
      <c r="A432" s="2">
        <f>haver_dataset!B444</f>
        <v>39782</v>
      </c>
      <c r="B432">
        <f>haver_dataset!D444</f>
        <v>4213.0320000000002</v>
      </c>
      <c r="C432">
        <f>haver_dataset!E444</f>
        <v>1714.4739999999999</v>
      </c>
      <c r="D432">
        <f t="shared" si="13"/>
        <v>2.4573321030240178</v>
      </c>
      <c r="E432">
        <f>haver_dataset!F444</f>
        <v>1005.8390000000001</v>
      </c>
      <c r="F432">
        <f t="shared" si="14"/>
        <v>2471.6804651735752</v>
      </c>
      <c r="G432">
        <v>2494.1481592847899</v>
      </c>
    </row>
    <row r="433" spans="1:7" x14ac:dyDescent="0.3">
      <c r="A433" s="2">
        <f>haver_dataset!B445</f>
        <v>39813</v>
      </c>
      <c r="B433">
        <f>haver_dataset!D445</f>
        <v>4218.1890000000003</v>
      </c>
      <c r="C433">
        <f>haver_dataset!E445</f>
        <v>1719.144</v>
      </c>
      <c r="D433">
        <f t="shared" si="13"/>
        <v>2.4536565872317855</v>
      </c>
      <c r="E433">
        <f>haver_dataset!F445</f>
        <v>1010.068</v>
      </c>
      <c r="F433">
        <f t="shared" si="14"/>
        <v>2478.3600017520353</v>
      </c>
      <c r="G433">
        <v>2514.2988895857802</v>
      </c>
    </row>
    <row r="434" spans="1:7" x14ac:dyDescent="0.3">
      <c r="A434" s="2">
        <f>haver_dataset!B446</f>
        <v>39844</v>
      </c>
      <c r="B434">
        <f>haver_dataset!D446</f>
        <v>4257.0919999999996</v>
      </c>
      <c r="C434">
        <f>haver_dataset!E446</f>
        <v>1747.4780000000001</v>
      </c>
      <c r="D434">
        <f t="shared" si="13"/>
        <v>2.4361348182924187</v>
      </c>
      <c r="E434">
        <f>haver_dataset!F446</f>
        <v>1036.94</v>
      </c>
      <c r="F434">
        <f t="shared" si="14"/>
        <v>2526.1256384801409</v>
      </c>
      <c r="G434">
        <v>2524.9381951187702</v>
      </c>
    </row>
    <row r="435" spans="1:7" x14ac:dyDescent="0.3">
      <c r="A435" s="2">
        <f>haver_dataset!B447</f>
        <v>39872</v>
      </c>
      <c r="B435">
        <f>haver_dataset!D447</f>
        <v>4269.1890000000003</v>
      </c>
      <c r="C435">
        <f>haver_dataset!E447</f>
        <v>1758.414</v>
      </c>
      <c r="D435">
        <f t="shared" si="13"/>
        <v>2.4278634041812679</v>
      </c>
      <c r="E435">
        <f>haver_dataset!F447</f>
        <v>1044.826</v>
      </c>
      <c r="F435">
        <f t="shared" si="14"/>
        <v>2536.6948091370973</v>
      </c>
      <c r="G435">
        <v>2522.36875012466</v>
      </c>
    </row>
    <row r="436" spans="1:7" x14ac:dyDescent="0.3">
      <c r="A436" s="2">
        <f>haver_dataset!B448</f>
        <v>39903</v>
      </c>
      <c r="B436">
        <f>haver_dataset!D448</f>
        <v>4288.5330000000004</v>
      </c>
      <c r="C436">
        <f>haver_dataset!E448</f>
        <v>1784.1959999999999</v>
      </c>
      <c r="D436">
        <f t="shared" si="13"/>
        <v>2.4036221356846448</v>
      </c>
      <c r="E436">
        <f>haver_dataset!F448</f>
        <v>1061.2280000000001</v>
      </c>
      <c r="F436">
        <f t="shared" si="14"/>
        <v>2550.7911118083443</v>
      </c>
      <c r="G436">
        <v>2516.87153214506</v>
      </c>
    </row>
    <row r="437" spans="1:7" x14ac:dyDescent="0.3">
      <c r="A437" s="2">
        <f>haver_dataset!B449</f>
        <v>39933</v>
      </c>
      <c r="B437">
        <f>haver_dataset!D449</f>
        <v>4292.5079999999998</v>
      </c>
      <c r="C437">
        <f>haver_dataset!E449</f>
        <v>1797.3030000000001</v>
      </c>
      <c r="D437">
        <f t="shared" si="13"/>
        <v>2.3883051438739042</v>
      </c>
      <c r="E437">
        <f>haver_dataset!F449</f>
        <v>1070.9570000000001</v>
      </c>
      <c r="F437">
        <f t="shared" si="14"/>
        <v>2557.7721119677653</v>
      </c>
      <c r="G437">
        <v>2508.12100416151</v>
      </c>
    </row>
    <row r="438" spans="1:7" x14ac:dyDescent="0.3">
      <c r="A438" s="2">
        <f>haver_dataset!B450</f>
        <v>39964</v>
      </c>
      <c r="B438">
        <f>haver_dataset!D450</f>
        <v>4304.7979999999998</v>
      </c>
      <c r="C438">
        <f>haver_dataset!E450</f>
        <v>1812.7940000000001</v>
      </c>
      <c r="D438">
        <f t="shared" si="13"/>
        <v>2.3746757767291813</v>
      </c>
      <c r="E438">
        <f>haver_dataset!F450</f>
        <v>1062.8040000000001</v>
      </c>
      <c r="F438">
        <f t="shared" si="14"/>
        <v>2523.8149142108809</v>
      </c>
      <c r="G438">
        <v>2493.7753246577799</v>
      </c>
    </row>
    <row r="439" spans="1:7" x14ac:dyDescent="0.3">
      <c r="A439" s="2">
        <f>haver_dataset!B451</f>
        <v>39994</v>
      </c>
      <c r="B439">
        <f>haver_dataset!D451</f>
        <v>4317.8119999999999</v>
      </c>
      <c r="C439">
        <f>haver_dataset!E451</f>
        <v>1826.0070000000001</v>
      </c>
      <c r="D439">
        <f t="shared" si="13"/>
        <v>2.3646196317976873</v>
      </c>
      <c r="E439">
        <f>haver_dataset!F451</f>
        <v>1052.7550000000001</v>
      </c>
      <c r="F439">
        <f t="shared" si="14"/>
        <v>2489.3651404731745</v>
      </c>
      <c r="G439">
        <v>2475.5385891447199</v>
      </c>
    </row>
    <row r="440" spans="1:7" x14ac:dyDescent="0.3">
      <c r="A440" s="2">
        <f>haver_dataset!B452</f>
        <v>40025</v>
      </c>
      <c r="B440">
        <f>haver_dataset!D452</f>
        <v>4323.8909999999996</v>
      </c>
      <c r="C440">
        <f>haver_dataset!E452</f>
        <v>1831.7719999999999</v>
      </c>
      <c r="D440">
        <f t="shared" si="13"/>
        <v>2.3604962844720849</v>
      </c>
      <c r="E440">
        <f>haver_dataset!F452</f>
        <v>1051.308</v>
      </c>
      <c r="F440">
        <f t="shared" si="14"/>
        <v>2481.6086278357789</v>
      </c>
      <c r="G440">
        <v>2493.6093398469998</v>
      </c>
    </row>
    <row r="441" spans="1:7" x14ac:dyDescent="0.3">
      <c r="A441" s="2">
        <f>haver_dataset!B453</f>
        <v>40056</v>
      </c>
      <c r="B441">
        <f>haver_dataset!D453</f>
        <v>4334.268</v>
      </c>
      <c r="C441">
        <f>haver_dataset!E453</f>
        <v>1815.681</v>
      </c>
      <c r="D441">
        <f t="shared" si="13"/>
        <v>2.3871307790300169</v>
      </c>
      <c r="E441">
        <f>haver_dataset!F453</f>
        <v>1041.6379999999999</v>
      </c>
      <c r="F441">
        <f t="shared" si="14"/>
        <v>2486.5261304072687</v>
      </c>
      <c r="G441">
        <v>2502.5537926479101</v>
      </c>
    </row>
    <row r="442" spans="1:7" x14ac:dyDescent="0.3">
      <c r="A442" s="2">
        <f>haver_dataset!B454</f>
        <v>40086</v>
      </c>
      <c r="B442">
        <f>haver_dataset!D454</f>
        <v>4340.9709999999995</v>
      </c>
      <c r="C442">
        <f>haver_dataset!E454</f>
        <v>1830.4079999999999</v>
      </c>
      <c r="D442">
        <f t="shared" si="13"/>
        <v>2.3715865533804483</v>
      </c>
      <c r="E442">
        <f>haver_dataset!F454</f>
        <v>1042.1600000000001</v>
      </c>
      <c r="F442">
        <f t="shared" si="14"/>
        <v>2471.5726424709683</v>
      </c>
      <c r="G442">
        <v>2506.1529948975999</v>
      </c>
    </row>
    <row r="443" spans="1:7" x14ac:dyDescent="0.3">
      <c r="A443" s="2">
        <f>haver_dataset!B455</f>
        <v>40117</v>
      </c>
      <c r="B443">
        <f>haver_dataset!D455</f>
        <v>4290.8180000000002</v>
      </c>
      <c r="C443">
        <f>haver_dataset!E455</f>
        <v>1807.079</v>
      </c>
      <c r="D443">
        <f t="shared" si="13"/>
        <v>2.3744495951754185</v>
      </c>
      <c r="E443">
        <f>haver_dataset!F455</f>
        <v>1039.49</v>
      </c>
      <c r="F443">
        <f t="shared" si="14"/>
        <v>2468.2166096888959</v>
      </c>
      <c r="G443">
        <v>2494.4053855542402</v>
      </c>
    </row>
    <row r="444" spans="1:7" x14ac:dyDescent="0.3">
      <c r="A444" s="2">
        <f>haver_dataset!B456</f>
        <v>40147</v>
      </c>
      <c r="B444">
        <f>haver_dataset!D456</f>
        <v>4300.6130000000003</v>
      </c>
      <c r="C444">
        <f>haver_dataset!E456</f>
        <v>1795.8989999999999</v>
      </c>
      <c r="D444">
        <f t="shared" si="13"/>
        <v>2.3946853358679974</v>
      </c>
      <c r="E444">
        <f>haver_dataset!F456</f>
        <v>1044.9749999999999</v>
      </c>
      <c r="F444">
        <f t="shared" si="14"/>
        <v>2502.3863088486605</v>
      </c>
      <c r="G444">
        <v>2523.47872603</v>
      </c>
    </row>
    <row r="445" spans="1:7" x14ac:dyDescent="0.3">
      <c r="A445" s="2">
        <f>haver_dataset!B457</f>
        <v>40178</v>
      </c>
      <c r="B445">
        <f>haver_dataset!D457</f>
        <v>4219.9030000000002</v>
      </c>
      <c r="C445">
        <f>haver_dataset!E457</f>
        <v>1758.336</v>
      </c>
      <c r="D445">
        <f t="shared" si="13"/>
        <v>2.3999411944019804</v>
      </c>
      <c r="E445">
        <f>haver_dataset!F457</f>
        <v>1033.7560000000001</v>
      </c>
      <c r="F445">
        <f t="shared" si="14"/>
        <v>2480.9536093602137</v>
      </c>
      <c r="G445">
        <v>2519.0225958441802</v>
      </c>
    </row>
    <row r="446" spans="1:7" x14ac:dyDescent="0.3">
      <c r="A446" s="2">
        <f>haver_dataset!B458</f>
        <v>40209</v>
      </c>
      <c r="B446">
        <f>haver_dataset!D458</f>
        <v>4272.4030000000002</v>
      </c>
      <c r="C446">
        <f>haver_dataset!E458</f>
        <v>1761.213</v>
      </c>
      <c r="D446">
        <f t="shared" si="13"/>
        <v>2.4258298116127919</v>
      </c>
      <c r="E446">
        <f>haver_dataset!F458</f>
        <v>1042.7159999999999</v>
      </c>
      <c r="F446">
        <f t="shared" si="14"/>
        <v>2529.4515578456435</v>
      </c>
      <c r="G446">
        <v>2526.8289846124999</v>
      </c>
    </row>
    <row r="447" spans="1:7" x14ac:dyDescent="0.3">
      <c r="A447" s="2">
        <f>haver_dataset!B459</f>
        <v>40237</v>
      </c>
      <c r="B447">
        <f>haver_dataset!D459</f>
        <v>4257.6840000000002</v>
      </c>
      <c r="C447">
        <f>haver_dataset!E459</f>
        <v>1760.3230000000001</v>
      </c>
      <c r="D447">
        <f t="shared" si="13"/>
        <v>2.4186947509065098</v>
      </c>
      <c r="E447">
        <f>haver_dataset!F459</f>
        <v>1048.9829999999999</v>
      </c>
      <c r="F447">
        <f t="shared" si="14"/>
        <v>2537.169675890163</v>
      </c>
      <c r="G447">
        <v>2520.4577260978899</v>
      </c>
    </row>
    <row r="448" spans="1:7" x14ac:dyDescent="0.3">
      <c r="A448" s="2">
        <f>haver_dataset!B460</f>
        <v>40268</v>
      </c>
      <c r="B448">
        <f>haver_dataset!D460</f>
        <v>4241.4120000000003</v>
      </c>
      <c r="C448">
        <f>haver_dataset!E460</f>
        <v>1763.337</v>
      </c>
      <c r="D448">
        <f t="shared" si="13"/>
        <v>2.4053326165106275</v>
      </c>
      <c r="E448">
        <f>haver_dataset!F460</f>
        <v>1065.046</v>
      </c>
      <c r="F448">
        <f t="shared" si="14"/>
        <v>2561.7898818841777</v>
      </c>
      <c r="G448">
        <v>2525.48653437135</v>
      </c>
    </row>
    <row r="449" spans="1:7" x14ac:dyDescent="0.3">
      <c r="A449" s="2">
        <f>haver_dataset!B461</f>
        <v>40298</v>
      </c>
      <c r="B449">
        <f>haver_dataset!D461</f>
        <v>4282.3739999999998</v>
      </c>
      <c r="C449">
        <f>haver_dataset!E461</f>
        <v>1785.675</v>
      </c>
      <c r="D449">
        <f t="shared" si="13"/>
        <v>2.3981822000084003</v>
      </c>
      <c r="E449">
        <f>haver_dataset!F461</f>
        <v>1069.2339999999999</v>
      </c>
      <c r="F449">
        <f t="shared" si="14"/>
        <v>2564.2179464437818</v>
      </c>
      <c r="G449">
        <v>2511.8096047712202</v>
      </c>
    </row>
    <row r="450" spans="1:7" x14ac:dyDescent="0.3">
      <c r="A450" s="2">
        <f>haver_dataset!B462</f>
        <v>40329</v>
      </c>
      <c r="B450">
        <f>haver_dataset!D462</f>
        <v>4312.5770000000002</v>
      </c>
      <c r="C450">
        <f>haver_dataset!E462</f>
        <v>1805.8779999999999</v>
      </c>
      <c r="D450">
        <f t="shared" si="13"/>
        <v>2.388077710675915</v>
      </c>
      <c r="E450">
        <f>haver_dataset!F462</f>
        <v>1067.876</v>
      </c>
      <c r="F450">
        <f t="shared" si="14"/>
        <v>2550.1708733657533</v>
      </c>
      <c r="G450">
        <v>2518.2371825108498</v>
      </c>
    </row>
    <row r="451" spans="1:7" x14ac:dyDescent="0.3">
      <c r="A451" s="2">
        <f>haver_dataset!B463</f>
        <v>40359</v>
      </c>
      <c r="B451">
        <f>haver_dataset!D463</f>
        <v>4315.82</v>
      </c>
      <c r="C451">
        <f>haver_dataset!E463</f>
        <v>1816.472</v>
      </c>
      <c r="D451">
        <f t="shared" ref="D451:D514" si="15">B451/C451</f>
        <v>2.3759353295839407</v>
      </c>
      <c r="E451">
        <f>haver_dataset!F463</f>
        <v>1071.579</v>
      </c>
      <c r="F451">
        <f t="shared" ref="F451:F514" si="16">E451*D451</f>
        <v>2546.0024045402297</v>
      </c>
      <c r="G451">
        <v>2532.2984301388101</v>
      </c>
    </row>
    <row r="452" spans="1:7" x14ac:dyDescent="0.3">
      <c r="A452" s="2">
        <f>haver_dataset!B464</f>
        <v>40390</v>
      </c>
      <c r="B452">
        <f>haver_dataset!D464</f>
        <v>4319.9279999999999</v>
      </c>
      <c r="C452">
        <f>haver_dataset!E464</f>
        <v>1830.8989999999999</v>
      </c>
      <c r="D452">
        <f t="shared" si="15"/>
        <v>2.3594572939304683</v>
      </c>
      <c r="E452">
        <f>haver_dataset!F464</f>
        <v>1063.6030000000001</v>
      </c>
      <c r="F452">
        <f t="shared" si="16"/>
        <v>2509.5258561963283</v>
      </c>
      <c r="G452">
        <v>2524.2420586210901</v>
      </c>
    </row>
    <row r="453" spans="1:7" x14ac:dyDescent="0.3">
      <c r="A453" s="2">
        <f>haver_dataset!B465</f>
        <v>40421</v>
      </c>
      <c r="B453">
        <f>haver_dataset!D465</f>
        <v>4349.7330000000002</v>
      </c>
      <c r="C453">
        <f>haver_dataset!E465</f>
        <v>1837.4760000000001</v>
      </c>
      <c r="D453">
        <f t="shared" si="15"/>
        <v>2.3672325516088373</v>
      </c>
      <c r="E453">
        <f>haver_dataset!F465</f>
        <v>1065.3</v>
      </c>
      <c r="F453">
        <f t="shared" si="16"/>
        <v>2521.8128372288943</v>
      </c>
      <c r="G453">
        <v>2541.9024700096502</v>
      </c>
    </row>
    <row r="454" spans="1:7" x14ac:dyDescent="0.3">
      <c r="A454" s="2">
        <f>haver_dataset!B466</f>
        <v>40451</v>
      </c>
      <c r="B454">
        <f>haver_dataset!D466</f>
        <v>4292.0550000000003</v>
      </c>
      <c r="C454">
        <f>haver_dataset!E466</f>
        <v>1836.078</v>
      </c>
      <c r="D454">
        <f t="shared" si="15"/>
        <v>2.3376212775274254</v>
      </c>
      <c r="E454">
        <f>haver_dataset!F466</f>
        <v>1068.8309999999999</v>
      </c>
      <c r="F454">
        <f t="shared" si="16"/>
        <v>2498.5220876809153</v>
      </c>
      <c r="G454">
        <v>2534.94234721467</v>
      </c>
    </row>
    <row r="455" spans="1:7" x14ac:dyDescent="0.3">
      <c r="A455" s="2">
        <f>haver_dataset!B467</f>
        <v>40482</v>
      </c>
      <c r="B455">
        <f>haver_dataset!D467</f>
        <v>4309.5339999999997</v>
      </c>
      <c r="C455">
        <f>haver_dataset!E467</f>
        <v>1823.2760000000001</v>
      </c>
      <c r="D455">
        <f t="shared" si="15"/>
        <v>2.3636213058253381</v>
      </c>
      <c r="E455">
        <f>haver_dataset!F467</f>
        <v>1073.3800000000001</v>
      </c>
      <c r="F455">
        <f t="shared" si="16"/>
        <v>2537.0638372468015</v>
      </c>
      <c r="G455">
        <v>2564.0511930002599</v>
      </c>
    </row>
    <row r="456" spans="1:7" x14ac:dyDescent="0.3">
      <c r="A456" s="2">
        <f>haver_dataset!B468</f>
        <v>40512</v>
      </c>
      <c r="B456">
        <f>haver_dataset!D468</f>
        <v>4287.5200000000004</v>
      </c>
      <c r="C456">
        <f>haver_dataset!E468</f>
        <v>1803.357</v>
      </c>
      <c r="D456">
        <f t="shared" si="15"/>
        <v>2.3775214779990876</v>
      </c>
      <c r="E456">
        <f>haver_dataset!F468</f>
        <v>1057.989</v>
      </c>
      <c r="F456">
        <f t="shared" si="16"/>
        <v>2515.391570986777</v>
      </c>
      <c r="G456">
        <v>2535.3421573332898</v>
      </c>
    </row>
    <row r="457" spans="1:7" x14ac:dyDescent="0.3">
      <c r="A457" s="2">
        <f>haver_dataset!B469</f>
        <v>40543</v>
      </c>
      <c r="B457">
        <f>haver_dataset!D469</f>
        <v>4230.607</v>
      </c>
      <c r="C457">
        <f>haver_dataset!E469</f>
        <v>1769.6030000000001</v>
      </c>
      <c r="D457">
        <f t="shared" si="15"/>
        <v>2.3907096676486193</v>
      </c>
      <c r="E457">
        <f>haver_dataset!F469</f>
        <v>1038.627</v>
      </c>
      <c r="F457">
        <f t="shared" si="16"/>
        <v>2483.0556099808823</v>
      </c>
      <c r="G457">
        <v>2523.1067680633</v>
      </c>
    </row>
    <row r="458" spans="1:7" x14ac:dyDescent="0.3">
      <c r="A458" s="2">
        <f>haver_dataset!B470</f>
        <v>40574</v>
      </c>
      <c r="B458">
        <f>haver_dataset!D470</f>
        <v>4287.1379999999999</v>
      </c>
      <c r="C458">
        <f>haver_dataset!E470</f>
        <v>1783.961</v>
      </c>
      <c r="D458">
        <f t="shared" si="15"/>
        <v>2.4031567954680622</v>
      </c>
      <c r="E458">
        <f>haver_dataset!F470</f>
        <v>1050.002</v>
      </c>
      <c r="F458">
        <f t="shared" si="16"/>
        <v>2523.3194415550561</v>
      </c>
      <c r="G458">
        <v>2521.43195152823</v>
      </c>
    </row>
    <row r="459" spans="1:7" x14ac:dyDescent="0.3">
      <c r="A459" s="2">
        <f>haver_dataset!B471</f>
        <v>40602</v>
      </c>
      <c r="B459">
        <f>haver_dataset!D471</f>
        <v>4215.63</v>
      </c>
      <c r="C459">
        <f>haver_dataset!E471</f>
        <v>1754.722</v>
      </c>
      <c r="D459">
        <f t="shared" si="15"/>
        <v>2.4024489349310034</v>
      </c>
      <c r="E459">
        <f>haver_dataset!F471</f>
        <v>1053.356</v>
      </c>
      <c r="F459">
        <f t="shared" si="16"/>
        <v>2530.6340003031819</v>
      </c>
      <c r="G459">
        <v>2510.9279438390299</v>
      </c>
    </row>
    <row r="460" spans="1:7" x14ac:dyDescent="0.3">
      <c r="A460" s="2">
        <f>haver_dataset!B472</f>
        <v>40633</v>
      </c>
      <c r="B460">
        <f>haver_dataset!D472</f>
        <v>4195.8209999999999</v>
      </c>
      <c r="C460">
        <f>haver_dataset!E472</f>
        <v>1751.6569999999999</v>
      </c>
      <c r="D460">
        <f t="shared" si="15"/>
        <v>2.3953439514699513</v>
      </c>
      <c r="E460">
        <f>haver_dataset!F472</f>
        <v>1064.963</v>
      </c>
      <c r="F460">
        <f t="shared" si="16"/>
        <v>2550.9526805892938</v>
      </c>
      <c r="G460">
        <v>2511.8439367524102</v>
      </c>
    </row>
    <row r="461" spans="1:7" x14ac:dyDescent="0.3">
      <c r="A461" s="2">
        <f>haver_dataset!B473</f>
        <v>40663</v>
      </c>
      <c r="B461">
        <f>haver_dataset!D473</f>
        <v>4224.7659999999996</v>
      </c>
      <c r="C461">
        <f>haver_dataset!E473</f>
        <v>1754.68</v>
      </c>
      <c r="D461">
        <f t="shared" si="15"/>
        <v>2.4077130872865706</v>
      </c>
      <c r="E461">
        <f>haver_dataset!F473</f>
        <v>1070.9549999999999</v>
      </c>
      <c r="F461">
        <f t="shared" si="16"/>
        <v>2578.552369394989</v>
      </c>
      <c r="G461">
        <v>2524.3937889214099</v>
      </c>
    </row>
    <row r="462" spans="1:7" x14ac:dyDescent="0.3">
      <c r="A462" s="2">
        <f>haver_dataset!B474</f>
        <v>40694</v>
      </c>
      <c r="B462">
        <f>haver_dataset!D474</f>
        <v>4244.1559999999999</v>
      </c>
      <c r="C462">
        <f>haver_dataset!E474</f>
        <v>1781.65</v>
      </c>
      <c r="D462">
        <f t="shared" si="15"/>
        <v>2.3821491314231187</v>
      </c>
      <c r="E462">
        <f>haver_dataset!F474</f>
        <v>1072.614</v>
      </c>
      <c r="F462">
        <f t="shared" si="16"/>
        <v>2555.126508452277</v>
      </c>
      <c r="G462">
        <v>2521.1400924166801</v>
      </c>
    </row>
    <row r="463" spans="1:7" x14ac:dyDescent="0.3">
      <c r="A463" s="2">
        <f>haver_dataset!B475</f>
        <v>40724</v>
      </c>
      <c r="B463">
        <f>haver_dataset!D475</f>
        <v>4236.4080000000004</v>
      </c>
      <c r="C463">
        <f>haver_dataset!E475</f>
        <v>1783.4690000000001</v>
      </c>
      <c r="D463">
        <f t="shared" si="15"/>
        <v>2.3753751817385109</v>
      </c>
      <c r="E463">
        <f>haver_dataset!F475</f>
        <v>1060.23</v>
      </c>
      <c r="F463">
        <f t="shared" si="16"/>
        <v>2518.4440289346217</v>
      </c>
      <c r="G463">
        <v>2506.2062043406399</v>
      </c>
    </row>
    <row r="464" spans="1:7" x14ac:dyDescent="0.3">
      <c r="A464" s="2">
        <f>haver_dataset!B476</f>
        <v>40755</v>
      </c>
      <c r="B464">
        <f>haver_dataset!D476</f>
        <v>4238.1279999999997</v>
      </c>
      <c r="C464">
        <f>haver_dataset!E476</f>
        <v>1790.482</v>
      </c>
      <c r="D464">
        <f t="shared" si="15"/>
        <v>2.3670318942050241</v>
      </c>
      <c r="E464">
        <f>haver_dataset!F476</f>
        <v>1042.5070000000001</v>
      </c>
      <c r="F464">
        <f t="shared" si="16"/>
        <v>2467.6473189319972</v>
      </c>
      <c r="G464">
        <v>2484.40661752396</v>
      </c>
    </row>
    <row r="465" spans="1:7" x14ac:dyDescent="0.3">
      <c r="A465" s="2">
        <f>haver_dataset!B477</f>
        <v>40786</v>
      </c>
      <c r="B465">
        <f>haver_dataset!D477</f>
        <v>4217.8680000000004</v>
      </c>
      <c r="C465">
        <f>haver_dataset!E477</f>
        <v>1770.181</v>
      </c>
      <c r="D465">
        <f t="shared" si="15"/>
        <v>2.3827326132186486</v>
      </c>
      <c r="E465">
        <f>haver_dataset!F477</f>
        <v>1021.273</v>
      </c>
      <c r="F465">
        <f t="shared" si="16"/>
        <v>2433.420484099649</v>
      </c>
      <c r="G465">
        <v>2456.6688782157698</v>
      </c>
    </row>
    <row r="466" spans="1:7" x14ac:dyDescent="0.3">
      <c r="A466" s="2">
        <f>haver_dataset!B478</f>
        <v>40816</v>
      </c>
      <c r="B466">
        <f>haver_dataset!D478</f>
        <v>4183.4679999999998</v>
      </c>
      <c r="C466">
        <f>haver_dataset!E478</f>
        <v>1754.26</v>
      </c>
      <c r="D466">
        <f t="shared" si="15"/>
        <v>2.3847479849053159</v>
      </c>
      <c r="E466">
        <f>haver_dataset!F478</f>
        <v>1004.196</v>
      </c>
      <c r="F466">
        <f t="shared" si="16"/>
        <v>2394.7543874499788</v>
      </c>
      <c r="G466">
        <v>2431.3152198541902</v>
      </c>
    </row>
    <row r="467" spans="1:7" x14ac:dyDescent="0.3">
      <c r="A467" s="2">
        <f>haver_dataset!B479</f>
        <v>40847</v>
      </c>
      <c r="B467">
        <f>haver_dataset!D479</f>
        <v>4160.1480000000001</v>
      </c>
      <c r="C467">
        <f>haver_dataset!E479</f>
        <v>1742.021</v>
      </c>
      <c r="D467">
        <f t="shared" si="15"/>
        <v>2.3881158723115279</v>
      </c>
      <c r="E467">
        <f>haver_dataset!F479</f>
        <v>1010.873</v>
      </c>
      <c r="F467">
        <f t="shared" si="16"/>
        <v>2414.081856191171</v>
      </c>
      <c r="G467">
        <v>2437.1510998133099</v>
      </c>
    </row>
    <row r="468" spans="1:7" x14ac:dyDescent="0.3">
      <c r="A468" s="2">
        <f>haver_dataset!B480</f>
        <v>40877</v>
      </c>
      <c r="B468">
        <f>haver_dataset!D480</f>
        <v>4173.82</v>
      </c>
      <c r="C468">
        <f>haver_dataset!E480</f>
        <v>1741.2909999999999</v>
      </c>
      <c r="D468">
        <f t="shared" si="15"/>
        <v>2.3969686858773174</v>
      </c>
      <c r="E468">
        <f>haver_dataset!F480</f>
        <v>1010.553</v>
      </c>
      <c r="F468">
        <f t="shared" si="16"/>
        <v>2422.2638964193807</v>
      </c>
      <c r="G468">
        <v>2440.4977217758301</v>
      </c>
    </row>
    <row r="469" spans="1:7" x14ac:dyDescent="0.3">
      <c r="A469" s="2">
        <f>haver_dataset!B481</f>
        <v>40908</v>
      </c>
      <c r="B469">
        <f>haver_dataset!D481</f>
        <v>4121.2240000000002</v>
      </c>
      <c r="C469">
        <f>haver_dataset!E481</f>
        <v>1719.578</v>
      </c>
      <c r="D469">
        <f t="shared" si="15"/>
        <v>2.3966484800340551</v>
      </c>
      <c r="E469">
        <f>haver_dataset!F481</f>
        <v>1004.172</v>
      </c>
      <c r="F469">
        <f t="shared" si="16"/>
        <v>2406.6472974927574</v>
      </c>
      <c r="G469">
        <v>2448.2412646949601</v>
      </c>
    </row>
    <row r="470" spans="1:7" x14ac:dyDescent="0.3">
      <c r="A470" s="2">
        <f>haver_dataset!B482</f>
        <v>40939</v>
      </c>
      <c r="B470">
        <f>haver_dataset!D482</f>
        <v>4175.5219999999999</v>
      </c>
      <c r="C470">
        <f>haver_dataset!E482</f>
        <v>1739.1120000000001</v>
      </c>
      <c r="D470">
        <f t="shared" si="15"/>
        <v>2.4009506000763605</v>
      </c>
      <c r="E470">
        <f>haver_dataset!F482</f>
        <v>1013.833</v>
      </c>
      <c r="F470">
        <f t="shared" si="16"/>
        <v>2434.1629497272165</v>
      </c>
      <c r="G470">
        <v>2434.0887913081401</v>
      </c>
    </row>
    <row r="471" spans="1:7" x14ac:dyDescent="0.3">
      <c r="A471" s="2">
        <f>haver_dataset!B483</f>
        <v>40968</v>
      </c>
      <c r="B471">
        <f>haver_dataset!D483</f>
        <v>4159.9669999999996</v>
      </c>
      <c r="C471">
        <f>haver_dataset!E483</f>
        <v>1734.529</v>
      </c>
      <c r="D471">
        <f t="shared" si="15"/>
        <v>2.3983265774166935</v>
      </c>
      <c r="E471">
        <f>haver_dataset!F483</f>
        <v>1018.83</v>
      </c>
      <c r="F471">
        <f t="shared" si="16"/>
        <v>2443.4870668694498</v>
      </c>
      <c r="G471">
        <v>2420.41817290465</v>
      </c>
    </row>
    <row r="472" spans="1:7" x14ac:dyDescent="0.3">
      <c r="A472" s="2">
        <f>haver_dataset!B484</f>
        <v>40999</v>
      </c>
      <c r="B472">
        <f>haver_dataset!D484</f>
        <v>4172.5540000000001</v>
      </c>
      <c r="C472">
        <f>haver_dataset!E484</f>
        <v>1751.683</v>
      </c>
      <c r="D472">
        <f t="shared" si="15"/>
        <v>2.3820257432423562</v>
      </c>
      <c r="E472">
        <f>haver_dataset!F484</f>
        <v>1043.559</v>
      </c>
      <c r="F472">
        <f t="shared" si="16"/>
        <v>2485.78440259225</v>
      </c>
      <c r="G472">
        <v>2445.4047422751801</v>
      </c>
    </row>
    <row r="473" spans="1:7" x14ac:dyDescent="0.3">
      <c r="A473" s="2">
        <f>haver_dataset!B485</f>
        <v>41029</v>
      </c>
      <c r="B473">
        <f>haver_dataset!D485</f>
        <v>4192.5860000000002</v>
      </c>
      <c r="C473">
        <f>haver_dataset!E485</f>
        <v>1753.8989999999999</v>
      </c>
      <c r="D473">
        <f t="shared" si="15"/>
        <v>2.3904375337462422</v>
      </c>
      <c r="E473">
        <f>haver_dataset!F485</f>
        <v>1052.9960000000001</v>
      </c>
      <c r="F473">
        <f t="shared" si="16"/>
        <v>2517.1211612846582</v>
      </c>
      <c r="G473">
        <v>2463.4016641406802</v>
      </c>
    </row>
    <row r="474" spans="1:7" x14ac:dyDescent="0.3">
      <c r="A474" s="2">
        <f>haver_dataset!B486</f>
        <v>41060</v>
      </c>
      <c r="B474">
        <f>haver_dataset!D486</f>
        <v>4198.8209999999999</v>
      </c>
      <c r="C474">
        <f>haver_dataset!E486</f>
        <v>1767.3230000000001</v>
      </c>
      <c r="D474">
        <f t="shared" si="15"/>
        <v>2.3758084968056203</v>
      </c>
      <c r="E474">
        <f>haver_dataset!F486</f>
        <v>1059.71</v>
      </c>
      <c r="F474">
        <f t="shared" si="16"/>
        <v>2517.6680221498841</v>
      </c>
      <c r="G474">
        <v>2481.1256475341602</v>
      </c>
    </row>
    <row r="475" spans="1:7" x14ac:dyDescent="0.3">
      <c r="A475" s="2">
        <f>haver_dataset!B487</f>
        <v>41090</v>
      </c>
      <c r="B475">
        <f>haver_dataset!D487</f>
        <v>4205.2420000000002</v>
      </c>
      <c r="C475">
        <f>haver_dataset!E487</f>
        <v>1779.537</v>
      </c>
      <c r="D475">
        <f t="shared" si="15"/>
        <v>2.3631101797827188</v>
      </c>
      <c r="E475">
        <f>haver_dataset!F487</f>
        <v>1058.104</v>
      </c>
      <c r="F475">
        <f t="shared" si="16"/>
        <v>2500.4163336688139</v>
      </c>
      <c r="G475">
        <v>2490.1741685093998</v>
      </c>
    </row>
    <row r="476" spans="1:7" x14ac:dyDescent="0.3">
      <c r="A476" s="2">
        <f>haver_dataset!B488</f>
        <v>41121</v>
      </c>
      <c r="B476">
        <f>haver_dataset!D488</f>
        <v>4238.0559999999996</v>
      </c>
      <c r="C476">
        <f>haver_dataset!E488</f>
        <v>1781.422</v>
      </c>
      <c r="D476">
        <f t="shared" si="15"/>
        <v>2.3790297863167735</v>
      </c>
      <c r="E476">
        <f>haver_dataset!F488</f>
        <v>1042.627</v>
      </c>
      <c r="F476">
        <f t="shared" si="16"/>
        <v>2480.4406890180985</v>
      </c>
      <c r="G476">
        <v>2499.0656439572199</v>
      </c>
    </row>
    <row r="477" spans="1:7" x14ac:dyDescent="0.3">
      <c r="A477" s="2">
        <f>haver_dataset!B489</f>
        <v>41152</v>
      </c>
      <c r="B477">
        <f>haver_dataset!D489</f>
        <v>4239.1689999999999</v>
      </c>
      <c r="C477">
        <f>haver_dataset!E489</f>
        <v>1769.4380000000001</v>
      </c>
      <c r="D477">
        <f t="shared" si="15"/>
        <v>2.3957714257295253</v>
      </c>
      <c r="E477">
        <f>haver_dataset!F489</f>
        <v>1032.3409999999999</v>
      </c>
      <c r="F477">
        <f t="shared" si="16"/>
        <v>2473.2530694090437</v>
      </c>
      <c r="G477">
        <v>2501.3283707759401</v>
      </c>
    </row>
    <row r="478" spans="1:7" x14ac:dyDescent="0.3">
      <c r="A478" s="2">
        <f>haver_dataset!B490</f>
        <v>41182</v>
      </c>
      <c r="B478">
        <f>haver_dataset!D490</f>
        <v>4252.0680000000002</v>
      </c>
      <c r="C478">
        <f>haver_dataset!E490</f>
        <v>1788.1210000000001</v>
      </c>
      <c r="D478">
        <f t="shared" si="15"/>
        <v>2.3779531698358221</v>
      </c>
      <c r="E478">
        <f>haver_dataset!F490</f>
        <v>1038.2940000000001</v>
      </c>
      <c r="F478">
        <f t="shared" si="16"/>
        <v>2469.0145085215154</v>
      </c>
      <c r="G478">
        <v>2508.5312641666701</v>
      </c>
    </row>
    <row r="479" spans="1:7" x14ac:dyDescent="0.3">
      <c r="A479" s="2">
        <f>haver_dataset!B491</f>
        <v>41213</v>
      </c>
      <c r="B479">
        <f>haver_dataset!D491</f>
        <v>4214.0450000000001</v>
      </c>
      <c r="C479">
        <f>haver_dataset!E491</f>
        <v>1778.452</v>
      </c>
      <c r="D479">
        <f t="shared" si="15"/>
        <v>2.3695016789882439</v>
      </c>
      <c r="E479">
        <f>haver_dataset!F491</f>
        <v>1044.4829999999999</v>
      </c>
      <c r="F479">
        <f t="shared" si="16"/>
        <v>2474.9042221746777</v>
      </c>
      <c r="G479">
        <v>2495.2838137609601</v>
      </c>
    </row>
    <row r="480" spans="1:7" x14ac:dyDescent="0.3">
      <c r="A480" s="2">
        <f>haver_dataset!B492</f>
        <v>41243</v>
      </c>
      <c r="B480">
        <f>haver_dataset!D492</f>
        <v>4209.9059999999999</v>
      </c>
      <c r="C480">
        <f>haver_dataset!E492</f>
        <v>1778.549</v>
      </c>
      <c r="D480">
        <f t="shared" si="15"/>
        <v>2.367045271173299</v>
      </c>
      <c r="E480">
        <f>haver_dataset!F492</f>
        <v>1047.3630000000001</v>
      </c>
      <c r="F480">
        <f t="shared" si="16"/>
        <v>2479.1556363518803</v>
      </c>
      <c r="G480">
        <v>2498.9783612247802</v>
      </c>
    </row>
    <row r="481" spans="1:7" x14ac:dyDescent="0.3">
      <c r="A481" s="2">
        <f>haver_dataset!B493</f>
        <v>41274</v>
      </c>
      <c r="B481">
        <f>haver_dataset!D493</f>
        <v>4187.2910000000002</v>
      </c>
      <c r="C481">
        <f>haver_dataset!E493</f>
        <v>1774.903</v>
      </c>
      <c r="D481">
        <f t="shared" si="15"/>
        <v>2.3591661065421605</v>
      </c>
      <c r="E481">
        <f>haver_dataset!F493</f>
        <v>1033.0640000000001</v>
      </c>
      <c r="F481">
        <f t="shared" si="16"/>
        <v>2437.1695746888709</v>
      </c>
      <c r="G481">
        <v>2479.91998041018</v>
      </c>
    </row>
    <row r="482" spans="1:7" x14ac:dyDescent="0.3">
      <c r="A482" s="2">
        <f>haver_dataset!B494</f>
        <v>41305</v>
      </c>
      <c r="B482">
        <f>haver_dataset!D494</f>
        <v>4227.3289999999997</v>
      </c>
      <c r="C482">
        <f>haver_dataset!E494</f>
        <v>1777.9549999999999</v>
      </c>
      <c r="D482">
        <f t="shared" si="15"/>
        <v>2.3776355419569111</v>
      </c>
      <c r="E482">
        <f>haver_dataset!F494</f>
        <v>1045.0989999999999</v>
      </c>
      <c r="F482">
        <f t="shared" si="16"/>
        <v>2484.8645272636259</v>
      </c>
      <c r="G482">
        <v>2485.8151004399601</v>
      </c>
    </row>
    <row r="483" spans="1:7" x14ac:dyDescent="0.3">
      <c r="A483" s="2">
        <f>haver_dataset!B495</f>
        <v>41333</v>
      </c>
      <c r="B483">
        <f>haver_dataset!D495</f>
        <v>4203.0010000000002</v>
      </c>
      <c r="C483">
        <f>haver_dataset!E495</f>
        <v>1756.7</v>
      </c>
      <c r="D483">
        <f t="shared" si="15"/>
        <v>2.3925547902316846</v>
      </c>
      <c r="E483">
        <f>haver_dataset!F495</f>
        <v>1052.768</v>
      </c>
      <c r="F483">
        <f t="shared" si="16"/>
        <v>2518.80512140263</v>
      </c>
      <c r="G483">
        <v>2491.1077615230001</v>
      </c>
    </row>
    <row r="484" spans="1:7" x14ac:dyDescent="0.3">
      <c r="A484" s="2">
        <f>haver_dataset!B496</f>
        <v>41364</v>
      </c>
      <c r="B484">
        <f>haver_dataset!D496</f>
        <v>4219.82</v>
      </c>
      <c r="C484">
        <f>haver_dataset!E496</f>
        <v>1758.9390000000001</v>
      </c>
      <c r="D484">
        <f t="shared" si="15"/>
        <v>2.399071258298326</v>
      </c>
      <c r="E484">
        <f>haver_dataset!F496</f>
        <v>1060.5899999999999</v>
      </c>
      <c r="F484">
        <f t="shared" si="16"/>
        <v>2544.4309858386214</v>
      </c>
      <c r="G484">
        <v>2500.5095951824801</v>
      </c>
    </row>
    <row r="485" spans="1:7" x14ac:dyDescent="0.3">
      <c r="A485" s="2">
        <f>haver_dataset!B497</f>
        <v>41394</v>
      </c>
      <c r="B485">
        <f>haver_dataset!D497</f>
        <v>4225.95</v>
      </c>
      <c r="C485">
        <f>haver_dataset!E497</f>
        <v>1773.0050000000001</v>
      </c>
      <c r="D485">
        <f t="shared" si="15"/>
        <v>2.3834958164246571</v>
      </c>
      <c r="E485">
        <f>haver_dataset!F497</f>
        <v>1063.5239999999999</v>
      </c>
      <c r="F485">
        <f t="shared" si="16"/>
        <v>2534.9050046672169</v>
      </c>
      <c r="G485">
        <v>2481.3576428892502</v>
      </c>
    </row>
    <row r="486" spans="1:7" x14ac:dyDescent="0.3">
      <c r="A486" s="2">
        <f>haver_dataset!B498</f>
        <v>41425</v>
      </c>
      <c r="B486">
        <f>haver_dataset!D498</f>
        <v>4203.7839999999997</v>
      </c>
      <c r="C486">
        <f>haver_dataset!E498</f>
        <v>1783.595</v>
      </c>
      <c r="D486">
        <f t="shared" si="15"/>
        <v>2.3569162281796032</v>
      </c>
      <c r="E486">
        <f>haver_dataset!F498</f>
        <v>1059.2729999999999</v>
      </c>
      <c r="F486">
        <f t="shared" si="16"/>
        <v>2496.6177237724928</v>
      </c>
      <c r="G486">
        <v>2458.4326844004399</v>
      </c>
    </row>
    <row r="487" spans="1:7" x14ac:dyDescent="0.3">
      <c r="A487" s="2">
        <f>haver_dataset!B499</f>
        <v>41455</v>
      </c>
      <c r="B487">
        <f>haver_dataset!D499</f>
        <v>4210.6899999999996</v>
      </c>
      <c r="C487">
        <f>haver_dataset!E499</f>
        <v>1785.55</v>
      </c>
      <c r="D487">
        <f t="shared" si="15"/>
        <v>2.3582033547086332</v>
      </c>
      <c r="E487">
        <f>haver_dataset!F499</f>
        <v>1044.7760000000001</v>
      </c>
      <c r="F487">
        <f t="shared" si="16"/>
        <v>2463.7942681190671</v>
      </c>
      <c r="G487">
        <v>2455.6553199856899</v>
      </c>
    </row>
    <row r="488" spans="1:7" x14ac:dyDescent="0.3">
      <c r="A488" s="2">
        <f>haver_dataset!B500</f>
        <v>41486</v>
      </c>
      <c r="B488">
        <f>haver_dataset!D500</f>
        <v>4226.26</v>
      </c>
      <c r="C488">
        <f>haver_dataset!E500</f>
        <v>1784.4549999999999</v>
      </c>
      <c r="D488">
        <f t="shared" si="15"/>
        <v>2.3683757785990682</v>
      </c>
      <c r="E488">
        <f>haver_dataset!F500</f>
        <v>1035.3599999999999</v>
      </c>
      <c r="F488">
        <f t="shared" si="16"/>
        <v>2452.1215461303309</v>
      </c>
      <c r="G488">
        <v>2471.2112995592902</v>
      </c>
    </row>
    <row r="489" spans="1:7" x14ac:dyDescent="0.3">
      <c r="A489" s="2">
        <f>haver_dataset!B501</f>
        <v>41517</v>
      </c>
      <c r="B489">
        <f>haver_dataset!D501</f>
        <v>4225.5159999999996</v>
      </c>
      <c r="C489">
        <f>haver_dataset!E501</f>
        <v>1788.9090000000001</v>
      </c>
      <c r="D489">
        <f t="shared" si="15"/>
        <v>2.3620631345697292</v>
      </c>
      <c r="E489">
        <f>haver_dataset!F501</f>
        <v>1033.096</v>
      </c>
      <c r="F489">
        <f t="shared" si="16"/>
        <v>2440.2379760714489</v>
      </c>
      <c r="G489">
        <v>2470.7044433170299</v>
      </c>
    </row>
    <row r="490" spans="1:7" x14ac:dyDescent="0.3">
      <c r="A490" s="2">
        <f>haver_dataset!B502</f>
        <v>41547</v>
      </c>
      <c r="B490">
        <f>haver_dataset!D502</f>
        <v>4253.3969999999999</v>
      </c>
      <c r="C490">
        <f>haver_dataset!E502</f>
        <v>1798.1990000000001</v>
      </c>
      <c r="D490">
        <f t="shared" si="15"/>
        <v>2.3653650124374441</v>
      </c>
      <c r="E490">
        <f>haver_dataset!F502</f>
        <v>1039.9849999999999</v>
      </c>
      <c r="F490">
        <f t="shared" si="16"/>
        <v>2459.9441324597551</v>
      </c>
      <c r="G490">
        <v>2501.7444769834601</v>
      </c>
    </row>
    <row r="491" spans="1:7" x14ac:dyDescent="0.3">
      <c r="A491" s="2">
        <f>haver_dataset!B503</f>
        <v>41578</v>
      </c>
      <c r="B491">
        <f>haver_dataset!D503</f>
        <v>4216.0119999999997</v>
      </c>
      <c r="C491">
        <f>haver_dataset!E503</f>
        <v>1774.4290000000001</v>
      </c>
      <c r="D491">
        <f t="shared" si="15"/>
        <v>2.3759823582684905</v>
      </c>
      <c r="E491">
        <f>haver_dataset!F503</f>
        <v>1048.566</v>
      </c>
      <c r="F491">
        <f t="shared" si="16"/>
        <v>2491.374317480158</v>
      </c>
      <c r="G491">
        <v>2509.20466890742</v>
      </c>
    </row>
    <row r="492" spans="1:7" x14ac:dyDescent="0.3">
      <c r="A492" s="2">
        <f>haver_dataset!B504</f>
        <v>41608</v>
      </c>
      <c r="B492">
        <f>haver_dataset!D504</f>
        <v>4174.0029999999997</v>
      </c>
      <c r="C492">
        <f>haver_dataset!E504</f>
        <v>1753.4849999999999</v>
      </c>
      <c r="D492">
        <f t="shared" si="15"/>
        <v>2.3804041665597366</v>
      </c>
      <c r="E492">
        <f>haver_dataset!F504</f>
        <v>1040.1410000000001</v>
      </c>
      <c r="F492">
        <f t="shared" si="16"/>
        <v>2475.9559702096112</v>
      </c>
      <c r="G492">
        <v>2497.9729918271701</v>
      </c>
    </row>
    <row r="493" spans="1:7" x14ac:dyDescent="0.3">
      <c r="A493" s="2">
        <f>haver_dataset!B505</f>
        <v>41639</v>
      </c>
      <c r="B493">
        <f>haver_dataset!D505</f>
        <v>4130.7610000000004</v>
      </c>
      <c r="C493">
        <f>haver_dataset!E505</f>
        <v>1724.36</v>
      </c>
      <c r="D493">
        <f t="shared" si="15"/>
        <v>2.3955328353708047</v>
      </c>
      <c r="E493">
        <f>haver_dataset!F505</f>
        <v>1023.16</v>
      </c>
      <c r="F493">
        <f t="shared" si="16"/>
        <v>2451.0133758379925</v>
      </c>
      <c r="G493">
        <v>2494.2590452312802</v>
      </c>
    </row>
    <row r="494" spans="1:7" x14ac:dyDescent="0.3">
      <c r="A494" s="2">
        <f>haver_dataset!B506</f>
        <v>41670</v>
      </c>
      <c r="B494">
        <f>haver_dataset!D506</f>
        <v>4140.201</v>
      </c>
      <c r="C494">
        <f>haver_dataset!E506</f>
        <v>1710.7909999999999</v>
      </c>
      <c r="D494">
        <f t="shared" si="15"/>
        <v>2.4200507250739571</v>
      </c>
      <c r="E494">
        <f>haver_dataset!F506</f>
        <v>1032.2070000000001</v>
      </c>
      <c r="F494">
        <f t="shared" si="16"/>
        <v>2497.9932987764141</v>
      </c>
      <c r="G494">
        <v>2498.7514689200998</v>
      </c>
    </row>
    <row r="495" spans="1:7" x14ac:dyDescent="0.3">
      <c r="A495" s="2">
        <f>haver_dataset!B507</f>
        <v>41698</v>
      </c>
      <c r="B495">
        <f>haver_dataset!D507</f>
        <v>4145.2129999999997</v>
      </c>
      <c r="C495">
        <f>haver_dataset!E507</f>
        <v>1712.403</v>
      </c>
      <c r="D495">
        <f t="shared" si="15"/>
        <v>2.4206994498374503</v>
      </c>
      <c r="E495">
        <f>haver_dataset!F507</f>
        <v>1041.2429999999999</v>
      </c>
      <c r="F495">
        <f t="shared" si="16"/>
        <v>2520.536357247096</v>
      </c>
      <c r="G495">
        <v>2488.7787921272302</v>
      </c>
    </row>
    <row r="496" spans="1:7" x14ac:dyDescent="0.3">
      <c r="A496" s="2">
        <f>haver_dataset!B508</f>
        <v>41729</v>
      </c>
      <c r="B496">
        <f>haver_dataset!D508</f>
        <v>4151.5320000000002</v>
      </c>
      <c r="C496">
        <f>haver_dataset!E508</f>
        <v>1720.644</v>
      </c>
      <c r="D496">
        <f t="shared" si="15"/>
        <v>2.4127780063743578</v>
      </c>
      <c r="E496">
        <f>haver_dataset!F508</f>
        <v>1050.9159999999999</v>
      </c>
      <c r="F496">
        <f t="shared" si="16"/>
        <v>2535.6270113469145</v>
      </c>
      <c r="G496">
        <v>2489.8093149535098</v>
      </c>
    </row>
    <row r="497" spans="1:7" x14ac:dyDescent="0.3">
      <c r="A497" s="2">
        <f>haver_dataset!B509</f>
        <v>41759</v>
      </c>
      <c r="B497">
        <f>haver_dataset!D509</f>
        <v>4163.4859999999999</v>
      </c>
      <c r="C497">
        <f>haver_dataset!E509</f>
        <v>1748.5640000000001</v>
      </c>
      <c r="D497">
        <f t="shared" si="15"/>
        <v>2.3810887105075933</v>
      </c>
      <c r="E497">
        <f>haver_dataset!F509</f>
        <v>1058.654</v>
      </c>
      <c r="F497">
        <f t="shared" si="16"/>
        <v>2520.7490877337059</v>
      </c>
      <c r="G497">
        <v>2467.7260522004099</v>
      </c>
    </row>
    <row r="498" spans="1:7" x14ac:dyDescent="0.3">
      <c r="A498" s="2">
        <f>haver_dataset!B510</f>
        <v>41790</v>
      </c>
      <c r="B498">
        <f>haver_dataset!D510</f>
        <v>4228.5010000000002</v>
      </c>
      <c r="C498">
        <f>haver_dataset!E510</f>
        <v>1777.473</v>
      </c>
      <c r="D498">
        <f t="shared" si="15"/>
        <v>2.3789396519665842</v>
      </c>
      <c r="E498">
        <f>haver_dataset!F510</f>
        <v>1056.432</v>
      </c>
      <c r="F498">
        <f t="shared" si="16"/>
        <v>2513.1879744063626</v>
      </c>
      <c r="G498">
        <v>2474.4412814566899</v>
      </c>
    </row>
    <row r="499" spans="1:7" x14ac:dyDescent="0.3">
      <c r="A499" s="2">
        <f>haver_dataset!B511</f>
        <v>41820</v>
      </c>
      <c r="B499">
        <f>haver_dataset!D511</f>
        <v>4216.2939999999999</v>
      </c>
      <c r="C499">
        <f>haver_dataset!E511</f>
        <v>1781.0070000000001</v>
      </c>
      <c r="D499">
        <f t="shared" si="15"/>
        <v>2.3673652040671374</v>
      </c>
      <c r="E499">
        <f>haver_dataset!F511</f>
        <v>1045.277</v>
      </c>
      <c r="F499">
        <f t="shared" si="16"/>
        <v>2474.5523984116853</v>
      </c>
      <c r="G499">
        <v>2468.6460519116199</v>
      </c>
    </row>
    <row r="500" spans="1:7" x14ac:dyDescent="0.3">
      <c r="A500" s="2">
        <f>haver_dataset!B512</f>
        <v>41851</v>
      </c>
      <c r="B500">
        <f>haver_dataset!D512</f>
        <v>4231.7950000000001</v>
      </c>
      <c r="C500">
        <f>haver_dataset!E512</f>
        <v>1785.365</v>
      </c>
      <c r="D500">
        <f t="shared" si="15"/>
        <v>2.3702688245820882</v>
      </c>
      <c r="E500">
        <f>haver_dataset!F512</f>
        <v>1029.7090000000001</v>
      </c>
      <c r="F500">
        <f t="shared" si="16"/>
        <v>2440.6871410915978</v>
      </c>
      <c r="G500">
        <v>2458.78421113881</v>
      </c>
    </row>
    <row r="501" spans="1:7" x14ac:dyDescent="0.3">
      <c r="A501" s="2">
        <f>haver_dataset!B513</f>
        <v>41882</v>
      </c>
      <c r="B501">
        <f>haver_dataset!D513</f>
        <v>4277.0600000000004</v>
      </c>
      <c r="C501">
        <f>haver_dataset!E513</f>
        <v>1791.2470000000001</v>
      </c>
      <c r="D501">
        <f t="shared" si="15"/>
        <v>2.3877555691649448</v>
      </c>
      <c r="E501">
        <f>haver_dataset!F513</f>
        <v>1022.048</v>
      </c>
      <c r="F501">
        <f t="shared" si="16"/>
        <v>2440.4008039538935</v>
      </c>
      <c r="G501">
        <v>2473.02611073859</v>
      </c>
    </row>
    <row r="502" spans="1:7" x14ac:dyDescent="0.3">
      <c r="A502" s="2">
        <f>haver_dataset!B514</f>
        <v>41912</v>
      </c>
      <c r="B502">
        <f>haver_dataset!D514</f>
        <v>4285.3620000000001</v>
      </c>
      <c r="C502">
        <f>haver_dataset!E514</f>
        <v>1805.4280000000001</v>
      </c>
      <c r="D502">
        <f t="shared" si="15"/>
        <v>2.3735989471748526</v>
      </c>
      <c r="E502">
        <f>haver_dataset!F514</f>
        <v>1023.124</v>
      </c>
      <c r="F502">
        <f t="shared" si="16"/>
        <v>2428.4860492293242</v>
      </c>
      <c r="G502">
        <v>2472.1671955194602</v>
      </c>
    </row>
    <row r="503" spans="1:7" x14ac:dyDescent="0.3">
      <c r="A503" s="2">
        <f>haver_dataset!B515</f>
        <v>41943</v>
      </c>
      <c r="B503">
        <f>haver_dataset!D515</f>
        <v>4262.7579999999998</v>
      </c>
      <c r="C503">
        <f>haver_dataset!E515</f>
        <v>1799.268</v>
      </c>
      <c r="D503">
        <f t="shared" si="15"/>
        <v>2.3691623482438411</v>
      </c>
      <c r="E503">
        <f>haver_dataset!F515</f>
        <v>1042.683</v>
      </c>
      <c r="F503">
        <f t="shared" si="16"/>
        <v>2470.2853047539329</v>
      </c>
      <c r="G503">
        <v>2486.025721729</v>
      </c>
    </row>
    <row r="504" spans="1:7" x14ac:dyDescent="0.3">
      <c r="A504" s="2">
        <f>haver_dataset!B516</f>
        <v>41973</v>
      </c>
      <c r="B504">
        <f>haver_dataset!D516</f>
        <v>4268.8159999999998</v>
      </c>
      <c r="C504">
        <f>haver_dataset!E516</f>
        <v>1807.992</v>
      </c>
      <c r="D504">
        <f t="shared" si="15"/>
        <v>2.3610812437223174</v>
      </c>
      <c r="E504">
        <f>haver_dataset!F516</f>
        <v>1047.692</v>
      </c>
      <c r="F504">
        <f t="shared" si="16"/>
        <v>2473.6859303979222</v>
      </c>
      <c r="G504">
        <v>2497.3425637977998</v>
      </c>
    </row>
    <row r="505" spans="1:7" x14ac:dyDescent="0.3">
      <c r="A505" s="2">
        <f>haver_dataset!B517</f>
        <v>42004</v>
      </c>
      <c r="B505">
        <f>haver_dataset!D517</f>
        <v>4270.5159999999996</v>
      </c>
      <c r="C505">
        <f>haver_dataset!E517</f>
        <v>1821.7760000000001</v>
      </c>
      <c r="D505">
        <f t="shared" si="15"/>
        <v>2.3441498845083037</v>
      </c>
      <c r="E505">
        <f>haver_dataset!F517</f>
        <v>1051.8240000000001</v>
      </c>
      <c r="F505">
        <f t="shared" si="16"/>
        <v>2465.6331081230624</v>
      </c>
      <c r="G505">
        <v>2508.6685835253302</v>
      </c>
    </row>
    <row r="506" spans="1:7" x14ac:dyDescent="0.3">
      <c r="A506" s="2">
        <f>haver_dataset!B518</f>
        <v>42035</v>
      </c>
      <c r="B506">
        <f>haver_dataset!D518</f>
        <v>4301.74</v>
      </c>
      <c r="C506">
        <f>haver_dataset!E518</f>
        <v>1843.3979999999999</v>
      </c>
      <c r="D506">
        <f t="shared" si="15"/>
        <v>2.3335926370756614</v>
      </c>
      <c r="E506">
        <f>haver_dataset!F518</f>
        <v>1080.1690000000001</v>
      </c>
      <c r="F506">
        <f t="shared" si="16"/>
        <v>2520.6744251973805</v>
      </c>
      <c r="G506">
        <v>2520.4631046641798</v>
      </c>
    </row>
    <row r="507" spans="1:7" x14ac:dyDescent="0.3">
      <c r="A507" s="2">
        <f>haver_dataset!B519</f>
        <v>42063</v>
      </c>
      <c r="B507">
        <f>haver_dataset!D519</f>
        <v>4297.6819999999998</v>
      </c>
      <c r="C507">
        <f>haver_dataset!E519</f>
        <v>1843.5540000000001</v>
      </c>
      <c r="D507">
        <f t="shared" si="15"/>
        <v>2.3311939872659004</v>
      </c>
      <c r="E507">
        <f>haver_dataset!F519</f>
        <v>1106.2660000000001</v>
      </c>
      <c r="F507">
        <f t="shared" si="16"/>
        <v>2578.9206475166989</v>
      </c>
      <c r="G507">
        <v>2544.59862291219</v>
      </c>
    </row>
    <row r="508" spans="1:7" x14ac:dyDescent="0.3">
      <c r="A508" s="2">
        <f>haver_dataset!B520</f>
        <v>42094</v>
      </c>
      <c r="B508">
        <f>haver_dataset!D520</f>
        <v>4356.6499999999996</v>
      </c>
      <c r="C508">
        <f>haver_dataset!E520</f>
        <v>1876.5</v>
      </c>
      <c r="D508">
        <f t="shared" si="15"/>
        <v>2.3216893152144951</v>
      </c>
      <c r="E508">
        <f>haver_dataset!F520</f>
        <v>1134.1500000000001</v>
      </c>
      <c r="F508">
        <f t="shared" si="16"/>
        <v>2633.1439368505198</v>
      </c>
      <c r="G508">
        <v>2584.9961328177301</v>
      </c>
    </row>
    <row r="509" spans="1:7" x14ac:dyDescent="0.3">
      <c r="A509" s="2">
        <f>haver_dataset!B521</f>
        <v>42124</v>
      </c>
      <c r="B509">
        <f>haver_dataset!D521</f>
        <v>4386.7950000000001</v>
      </c>
      <c r="C509">
        <f>haver_dataset!E521</f>
        <v>1902.241</v>
      </c>
      <c r="D509">
        <f t="shared" si="15"/>
        <v>2.3061194664608742</v>
      </c>
      <c r="E509">
        <f>haver_dataset!F521</f>
        <v>1143.6600000000001</v>
      </c>
      <c r="F509">
        <f t="shared" si="16"/>
        <v>2637.4165890126437</v>
      </c>
      <c r="G509">
        <v>2583.00298246377</v>
      </c>
    </row>
    <row r="510" spans="1:7" x14ac:dyDescent="0.3">
      <c r="A510" s="2">
        <f>haver_dataset!B522</f>
        <v>42155</v>
      </c>
      <c r="B510">
        <f>haver_dataset!D522</f>
        <v>4447.5320000000002</v>
      </c>
      <c r="C510">
        <f>haver_dataset!E522</f>
        <v>1923.4079999999999</v>
      </c>
      <c r="D510">
        <f t="shared" si="15"/>
        <v>2.3123185512382189</v>
      </c>
      <c r="E510">
        <f>haver_dataset!F522</f>
        <v>1141.306</v>
      </c>
      <c r="F510">
        <f t="shared" si="16"/>
        <v>2639.063036439487</v>
      </c>
      <c r="G510">
        <v>2598.1030026693202</v>
      </c>
    </row>
    <row r="511" spans="1:7" x14ac:dyDescent="0.3">
      <c r="A511" s="2">
        <f>haver_dataset!B523</f>
        <v>42185</v>
      </c>
      <c r="B511">
        <f>haver_dataset!D523</f>
        <v>4446.299</v>
      </c>
      <c r="C511">
        <f>haver_dataset!E523</f>
        <v>1933.75</v>
      </c>
      <c r="D511">
        <f t="shared" si="15"/>
        <v>2.2993142857142859</v>
      </c>
      <c r="E511">
        <f>haver_dataset!F523</f>
        <v>1132.701</v>
      </c>
      <c r="F511">
        <f t="shared" si="16"/>
        <v>2604.4355907428576</v>
      </c>
      <c r="G511">
        <v>2599.2834818101201</v>
      </c>
    </row>
    <row r="512" spans="1:7" x14ac:dyDescent="0.3">
      <c r="A512" s="2">
        <f>haver_dataset!B524</f>
        <v>42216</v>
      </c>
      <c r="B512">
        <f>haver_dataset!D524</f>
        <v>4452.4669999999996</v>
      </c>
      <c r="C512">
        <f>haver_dataset!E524</f>
        <v>1932.0050000000001</v>
      </c>
      <c r="D512">
        <f t="shared" si="15"/>
        <v>2.3045835802702372</v>
      </c>
      <c r="E512">
        <f>haver_dataset!F524</f>
        <v>1119.943</v>
      </c>
      <c r="F512">
        <f t="shared" si="16"/>
        <v>2581.0022486385901</v>
      </c>
      <c r="G512">
        <v>2597.7225675593299</v>
      </c>
    </row>
    <row r="513" spans="1:7" x14ac:dyDescent="0.3">
      <c r="A513" s="2">
        <f>haver_dataset!B525</f>
        <v>42247</v>
      </c>
      <c r="B513">
        <f>haver_dataset!D525</f>
        <v>4511.0860000000002</v>
      </c>
      <c r="C513">
        <f>haver_dataset!E525</f>
        <v>1954.38</v>
      </c>
      <c r="D513">
        <f t="shared" si="15"/>
        <v>2.3081928795832951</v>
      </c>
      <c r="E513">
        <f>haver_dataset!F525</f>
        <v>1120.9829999999999</v>
      </c>
      <c r="F513">
        <f t="shared" si="16"/>
        <v>2587.4449787339208</v>
      </c>
      <c r="G513">
        <v>2621.36413808205</v>
      </c>
    </row>
    <row r="514" spans="1:7" x14ac:dyDescent="0.3">
      <c r="A514" s="2">
        <f>haver_dataset!B526</f>
        <v>42277</v>
      </c>
      <c r="B514">
        <f>haver_dataset!D526</f>
        <v>4515.6769999999997</v>
      </c>
      <c r="C514">
        <f>haver_dataset!E526</f>
        <v>1963.62</v>
      </c>
      <c r="D514">
        <f t="shared" si="15"/>
        <v>2.2996694879864741</v>
      </c>
      <c r="E514">
        <f>haver_dataset!F526</f>
        <v>1124.2570000000001</v>
      </c>
      <c r="F514">
        <f t="shared" si="16"/>
        <v>2585.4195195552097</v>
      </c>
      <c r="G514">
        <v>2635.2355678223598</v>
      </c>
    </row>
    <row r="515" spans="1:7" x14ac:dyDescent="0.3">
      <c r="A515" s="2">
        <f>haver_dataset!B527</f>
        <v>42308</v>
      </c>
      <c r="B515">
        <f>haver_dataset!D527</f>
        <v>4519.5649999999996</v>
      </c>
      <c r="C515">
        <f>haver_dataset!E527</f>
        <v>1971.817</v>
      </c>
      <c r="D515">
        <f t="shared" ref="D515:D578" si="17">B515/C515</f>
        <v>2.2920813645485354</v>
      </c>
      <c r="E515">
        <f>haver_dataset!F527</f>
        <v>1150.3389999999999</v>
      </c>
      <c r="F515">
        <f t="shared" ref="F515:F578" si="18">E515*D515</f>
        <v>2636.6705848133975</v>
      </c>
      <c r="G515">
        <v>2653.4221911299701</v>
      </c>
    </row>
    <row r="516" spans="1:7" x14ac:dyDescent="0.3">
      <c r="A516" s="2">
        <f>haver_dataset!B528</f>
        <v>42338</v>
      </c>
      <c r="B516">
        <f>haver_dataset!D528</f>
        <v>4537.433</v>
      </c>
      <c r="C516">
        <f>haver_dataset!E528</f>
        <v>1986.4449999999999</v>
      </c>
      <c r="D516">
        <f t="shared" si="17"/>
        <v>2.2841976495699603</v>
      </c>
      <c r="E516">
        <f>haver_dataset!F528</f>
        <v>1151.117</v>
      </c>
      <c r="F516">
        <f t="shared" si="18"/>
        <v>2629.378745780024</v>
      </c>
      <c r="G516">
        <v>2654.5375903076601</v>
      </c>
    </row>
    <row r="517" spans="1:7" x14ac:dyDescent="0.3">
      <c r="A517" s="2">
        <f>haver_dataset!B529</f>
        <v>42369</v>
      </c>
      <c r="B517">
        <f>haver_dataset!D529</f>
        <v>4558.9589999999998</v>
      </c>
      <c r="C517">
        <f>haver_dataset!E529</f>
        <v>1979.0429999999999</v>
      </c>
      <c r="D517">
        <f t="shared" si="17"/>
        <v>2.3036179608022667</v>
      </c>
      <c r="E517">
        <f>haver_dataset!F529</f>
        <v>1144.3389999999999</v>
      </c>
      <c r="F517">
        <f t="shared" si="18"/>
        <v>2636.1198736465049</v>
      </c>
      <c r="G517">
        <v>2681.2351784249599</v>
      </c>
    </row>
    <row r="518" spans="1:7" x14ac:dyDescent="0.3">
      <c r="A518" s="2">
        <f>haver_dataset!B530</f>
        <v>42400</v>
      </c>
      <c r="B518">
        <f>haver_dataset!D530</f>
        <v>4621.3310000000001</v>
      </c>
      <c r="C518">
        <f>haver_dataset!E530</f>
        <v>2010.673</v>
      </c>
      <c r="D518">
        <f t="shared" si="17"/>
        <v>2.2984000879307578</v>
      </c>
      <c r="E518">
        <f>haver_dataset!F530</f>
        <v>1166.883</v>
      </c>
      <c r="F518">
        <f t="shared" si="18"/>
        <v>2681.9639898049063</v>
      </c>
      <c r="G518">
        <v>2682.3678024021301</v>
      </c>
    </row>
    <row r="519" spans="1:7" x14ac:dyDescent="0.3">
      <c r="A519" s="2">
        <f>haver_dataset!B531</f>
        <v>42429</v>
      </c>
      <c r="B519">
        <f>haver_dataset!D531</f>
        <v>4626.683</v>
      </c>
      <c r="C519">
        <f>haver_dataset!E531</f>
        <v>2015.127</v>
      </c>
      <c r="D519">
        <f t="shared" si="17"/>
        <v>2.2959758863833395</v>
      </c>
      <c r="E519">
        <f>haver_dataset!F531</f>
        <v>1187.2670000000001</v>
      </c>
      <c r="F519">
        <f t="shared" si="18"/>
        <v>2725.9364026986887</v>
      </c>
      <c r="G519">
        <v>2690.6056448381501</v>
      </c>
    </row>
    <row r="520" spans="1:7" x14ac:dyDescent="0.3">
      <c r="A520" s="2">
        <f>haver_dataset!B532</f>
        <v>42460</v>
      </c>
      <c r="B520">
        <f>haver_dataset!D532</f>
        <v>4618.6760000000004</v>
      </c>
      <c r="C520">
        <f>haver_dataset!E532</f>
        <v>2020.7429999999999</v>
      </c>
      <c r="D520">
        <f t="shared" si="17"/>
        <v>2.285632561884416</v>
      </c>
      <c r="E520">
        <f>haver_dataset!F532</f>
        <v>1199.923</v>
      </c>
      <c r="F520">
        <f t="shared" si="18"/>
        <v>2742.583080554034</v>
      </c>
      <c r="G520">
        <v>2693.8256011661301</v>
      </c>
    </row>
    <row r="521" spans="1:7" x14ac:dyDescent="0.3">
      <c r="A521" s="2">
        <f>haver_dataset!B533</f>
        <v>42490</v>
      </c>
      <c r="B521">
        <f>haver_dataset!D533</f>
        <v>4627.5510000000004</v>
      </c>
      <c r="C521">
        <f>haver_dataset!E533</f>
        <v>2031.395</v>
      </c>
      <c r="D521">
        <f t="shared" si="17"/>
        <v>2.2780163385259886</v>
      </c>
      <c r="E521">
        <f>haver_dataset!F533</f>
        <v>1204.43</v>
      </c>
      <c r="F521">
        <f t="shared" si="18"/>
        <v>2743.7112186108566</v>
      </c>
      <c r="G521">
        <v>2686.7160924250902</v>
      </c>
    </row>
    <row r="522" spans="1:7" x14ac:dyDescent="0.3">
      <c r="A522" s="2">
        <f>haver_dataset!B534</f>
        <v>42521</v>
      </c>
      <c r="B522">
        <f>haver_dataset!D534</f>
        <v>4652.415</v>
      </c>
      <c r="C522">
        <f>haver_dataset!E534</f>
        <v>2046.8019999999999</v>
      </c>
      <c r="D522">
        <f t="shared" si="17"/>
        <v>2.27301663766207</v>
      </c>
      <c r="E522">
        <f>haver_dataset!F534</f>
        <v>1206.9649999999999</v>
      </c>
      <c r="F522">
        <f t="shared" si="18"/>
        <v>2743.4515260758003</v>
      </c>
      <c r="G522">
        <v>2699.9206256570001</v>
      </c>
    </row>
    <row r="523" spans="1:7" x14ac:dyDescent="0.3">
      <c r="A523" s="2">
        <f>haver_dataset!B535</f>
        <v>42551</v>
      </c>
      <c r="B523">
        <f>haver_dataset!D535</f>
        <v>4655.8249999999998</v>
      </c>
      <c r="C523">
        <f>haver_dataset!E535</f>
        <v>2046.126</v>
      </c>
      <c r="D523">
        <f t="shared" si="17"/>
        <v>2.275434161923557</v>
      </c>
      <c r="E523">
        <f>haver_dataset!F535</f>
        <v>1195.9570000000001</v>
      </c>
      <c r="F523">
        <f t="shared" si="18"/>
        <v>2721.3214139916117</v>
      </c>
      <c r="G523">
        <v>2715.1531527644502</v>
      </c>
    </row>
    <row r="524" spans="1:7" x14ac:dyDescent="0.3">
      <c r="A524" s="2">
        <f>haver_dataset!B536</f>
        <v>42582</v>
      </c>
      <c r="B524">
        <f>haver_dataset!D536</f>
        <v>4710.357</v>
      </c>
      <c r="C524">
        <f>haver_dataset!E536</f>
        <v>2063.855</v>
      </c>
      <c r="D524">
        <f t="shared" si="17"/>
        <v>2.2823100460061392</v>
      </c>
      <c r="E524">
        <f>haver_dataset!F536</f>
        <v>1188.5540000000001</v>
      </c>
      <c r="F524">
        <f t="shared" si="18"/>
        <v>2712.6487344207808</v>
      </c>
      <c r="G524">
        <v>2727.4784807913902</v>
      </c>
    </row>
    <row r="525" spans="1:7" x14ac:dyDescent="0.3">
      <c r="A525" s="2">
        <f>haver_dataset!B537</f>
        <v>42613</v>
      </c>
      <c r="B525">
        <f>haver_dataset!D537</f>
        <v>4696.268</v>
      </c>
      <c r="C525">
        <f>haver_dataset!E537</f>
        <v>2064.123</v>
      </c>
      <c r="D525">
        <f t="shared" si="17"/>
        <v>2.2751880580759964</v>
      </c>
      <c r="E525">
        <f>haver_dataset!F537</f>
        <v>1181.768</v>
      </c>
      <c r="F525">
        <f t="shared" si="18"/>
        <v>2688.7444410163544</v>
      </c>
      <c r="G525">
        <v>2721.9544906732599</v>
      </c>
    </row>
    <row r="526" spans="1:7" x14ac:dyDescent="0.3">
      <c r="A526" s="2">
        <f>haver_dataset!B538</f>
        <v>42643</v>
      </c>
      <c r="B526">
        <f>haver_dataset!D538</f>
        <v>4667.5469999999996</v>
      </c>
      <c r="C526">
        <f>haver_dataset!E538</f>
        <v>2048.4520000000002</v>
      </c>
      <c r="D526">
        <f t="shared" si="17"/>
        <v>2.2785727954572521</v>
      </c>
      <c r="E526">
        <f>haver_dataset!F538</f>
        <v>1166.627</v>
      </c>
      <c r="F526">
        <f t="shared" si="18"/>
        <v>2658.2445446459074</v>
      </c>
      <c r="G526">
        <v>2711.8488925702</v>
      </c>
    </row>
    <row r="527" spans="1:7" x14ac:dyDescent="0.3">
      <c r="A527" s="2">
        <f>haver_dataset!B539</f>
        <v>42674</v>
      </c>
      <c r="B527">
        <f>haver_dataset!D539</f>
        <v>4655.2389999999996</v>
      </c>
      <c r="C527">
        <f>haver_dataset!E539</f>
        <v>2049.1930000000002</v>
      </c>
      <c r="D527">
        <f t="shared" si="17"/>
        <v>2.2717425835438627</v>
      </c>
      <c r="E527">
        <f>haver_dataset!F539</f>
        <v>1186.29</v>
      </c>
      <c r="F527">
        <f t="shared" si="18"/>
        <v>2694.9455094322489</v>
      </c>
      <c r="G527">
        <v>2712.91700890115</v>
      </c>
    </row>
    <row r="528" spans="1:7" x14ac:dyDescent="0.3">
      <c r="A528" s="2">
        <f>haver_dataset!B540</f>
        <v>42704</v>
      </c>
      <c r="B528">
        <f>haver_dataset!D540</f>
        <v>4642.0780000000004</v>
      </c>
      <c r="C528">
        <f>haver_dataset!E540</f>
        <v>2051.5920000000001</v>
      </c>
      <c r="D528">
        <f t="shared" si="17"/>
        <v>2.2626711353914426</v>
      </c>
      <c r="E528">
        <f>haver_dataset!F540</f>
        <v>1185.818</v>
      </c>
      <c r="F528">
        <f t="shared" si="18"/>
        <v>2683.1161604276094</v>
      </c>
      <c r="G528">
        <v>2707.2131303983401</v>
      </c>
    </row>
    <row r="529" spans="1:7" x14ac:dyDescent="0.3">
      <c r="A529" s="2">
        <f>haver_dataset!B541</f>
        <v>42735</v>
      </c>
      <c r="B529">
        <f>haver_dataset!D541</f>
        <v>4593.1080000000002</v>
      </c>
      <c r="C529">
        <f>haver_dataset!E541</f>
        <v>2024.886</v>
      </c>
      <c r="D529">
        <f t="shared" si="17"/>
        <v>2.2683291800130974</v>
      </c>
      <c r="E529">
        <f>haver_dataset!F541</f>
        <v>1179.704</v>
      </c>
      <c r="F529">
        <f t="shared" si="18"/>
        <v>2675.9570069781707</v>
      </c>
      <c r="G529">
        <v>2720.2992010428602</v>
      </c>
    </row>
    <row r="530" spans="1:7" x14ac:dyDescent="0.3">
      <c r="A530" s="2">
        <f>haver_dataset!B542</f>
        <v>42766</v>
      </c>
      <c r="B530">
        <f>haver_dataset!D542</f>
        <v>4670.9989999999998</v>
      </c>
      <c r="C530">
        <f>haver_dataset!E542</f>
        <v>2049.0329999999999</v>
      </c>
      <c r="D530">
        <f t="shared" si="17"/>
        <v>2.2796114069417133</v>
      </c>
      <c r="E530">
        <f>haver_dataset!F542</f>
        <v>1201.876</v>
      </c>
      <c r="F530">
        <f t="shared" si="18"/>
        <v>2739.8102393294785</v>
      </c>
      <c r="G530">
        <v>2744.07954532435</v>
      </c>
    </row>
    <row r="531" spans="1:7" x14ac:dyDescent="0.3">
      <c r="A531" s="2">
        <f>haver_dataset!B543</f>
        <v>42794</v>
      </c>
      <c r="B531">
        <f>haver_dataset!D543</f>
        <v>4663.9830000000002</v>
      </c>
      <c r="C531">
        <f>haver_dataset!E543</f>
        <v>2046.692</v>
      </c>
      <c r="D531">
        <f t="shared" si="17"/>
        <v>2.2787908488429136</v>
      </c>
      <c r="E531">
        <f>haver_dataset!F543</f>
        <v>1220.2439999999999</v>
      </c>
      <c r="F531">
        <f t="shared" si="18"/>
        <v>2780.680860555472</v>
      </c>
      <c r="G531">
        <v>2748.4813523808298</v>
      </c>
    </row>
    <row r="532" spans="1:7" x14ac:dyDescent="0.3">
      <c r="A532" s="2">
        <f>haver_dataset!B544</f>
        <v>42825</v>
      </c>
      <c r="B532">
        <f>haver_dataset!D544</f>
        <v>4631.0349999999999</v>
      </c>
      <c r="C532">
        <f>haver_dataset!E544</f>
        <v>2028.1</v>
      </c>
      <c r="D532">
        <f t="shared" si="17"/>
        <v>2.2834352349489668</v>
      </c>
      <c r="E532">
        <f>haver_dataset!F544</f>
        <v>1230.105</v>
      </c>
      <c r="F532">
        <f t="shared" si="18"/>
        <v>2808.8650996868987</v>
      </c>
      <c r="G532">
        <v>2761.9993282293399</v>
      </c>
    </row>
    <row r="533" spans="1:7" x14ac:dyDescent="0.3">
      <c r="A533" s="2">
        <f>haver_dataset!B545</f>
        <v>42855</v>
      </c>
      <c r="B533">
        <f>haver_dataset!D545</f>
        <v>4647.1890000000003</v>
      </c>
      <c r="C533">
        <f>haver_dataset!E545</f>
        <v>2025.2380000000001</v>
      </c>
      <c r="D533">
        <f t="shared" si="17"/>
        <v>2.29463845730724</v>
      </c>
      <c r="E533">
        <f>haver_dataset!F545</f>
        <v>1213.0730000000001</v>
      </c>
      <c r="F533">
        <f t="shared" si="18"/>
        <v>2783.5639573210656</v>
      </c>
      <c r="G533">
        <v>2724.4223925751799</v>
      </c>
    </row>
    <row r="534" spans="1:7" x14ac:dyDescent="0.3">
      <c r="A534" s="2">
        <f>haver_dataset!B546</f>
        <v>42886</v>
      </c>
      <c r="B534">
        <f>haver_dataset!D546</f>
        <v>4644.491</v>
      </c>
      <c r="C534">
        <f>haver_dataset!E546</f>
        <v>2031.4490000000001</v>
      </c>
      <c r="D534">
        <f t="shared" si="17"/>
        <v>2.2862946596247307</v>
      </c>
      <c r="E534">
        <f>haver_dataset!F546</f>
        <v>1201.2860000000001</v>
      </c>
      <c r="F534">
        <f t="shared" si="18"/>
        <v>2746.4937664819545</v>
      </c>
      <c r="G534">
        <v>2700.9855051504001</v>
      </c>
    </row>
    <row r="535" spans="1:7" x14ac:dyDescent="0.3">
      <c r="A535" s="2">
        <f>haver_dataset!B547</f>
        <v>42916</v>
      </c>
      <c r="B535">
        <f>haver_dataset!D547</f>
        <v>4603.6729999999998</v>
      </c>
      <c r="C535">
        <f>haver_dataset!E547</f>
        <v>2007.26</v>
      </c>
      <c r="D535">
        <f t="shared" si="17"/>
        <v>2.2935110548708186</v>
      </c>
      <c r="E535">
        <f>haver_dataset!F547</f>
        <v>1180.731</v>
      </c>
      <c r="F535">
        <f t="shared" si="18"/>
        <v>2708.0196013286763</v>
      </c>
      <c r="G535">
        <v>2700.0098674474698</v>
      </c>
    </row>
    <row r="536" spans="1:7" x14ac:dyDescent="0.3">
      <c r="A536" s="2">
        <f>haver_dataset!B548</f>
        <v>42947</v>
      </c>
      <c r="B536">
        <f>haver_dataset!D548</f>
        <v>4606.8270000000002</v>
      </c>
      <c r="C536">
        <f>haver_dataset!E548</f>
        <v>1995.6389999999999</v>
      </c>
      <c r="D536">
        <f t="shared" si="17"/>
        <v>2.3084470688335919</v>
      </c>
      <c r="E536">
        <f>haver_dataset!F548</f>
        <v>1162.2940000000001</v>
      </c>
      <c r="F536">
        <f t="shared" si="18"/>
        <v>2683.0941774228709</v>
      </c>
      <c r="G536">
        <v>2693.8351192907398</v>
      </c>
    </row>
    <row r="537" spans="1:7" x14ac:dyDescent="0.3">
      <c r="A537" s="2">
        <f>haver_dataset!B549</f>
        <v>42978</v>
      </c>
      <c r="B537">
        <f>haver_dataset!D549</f>
        <v>4584.04</v>
      </c>
      <c r="C537">
        <f>haver_dataset!E549</f>
        <v>1983.6890000000001</v>
      </c>
      <c r="D537">
        <f t="shared" si="17"/>
        <v>2.3108662698638747</v>
      </c>
      <c r="E537">
        <f>haver_dataset!F549</f>
        <v>1138.7809999999999</v>
      </c>
      <c r="F537">
        <f t="shared" si="18"/>
        <v>2631.5706016618528</v>
      </c>
      <c r="G537">
        <v>2660.9279262969499</v>
      </c>
    </row>
    <row r="538" spans="1:7" x14ac:dyDescent="0.3">
      <c r="A538" s="2">
        <f>haver_dataset!B550</f>
        <v>43008</v>
      </c>
      <c r="B538">
        <f>haver_dataset!D550</f>
        <v>4539.8999999999996</v>
      </c>
      <c r="C538">
        <f>haver_dataset!E550</f>
        <v>1974.5889999999999</v>
      </c>
      <c r="D538">
        <f t="shared" si="17"/>
        <v>2.2991620028269173</v>
      </c>
      <c r="E538">
        <f>haver_dataset!F550</f>
        <v>1143.2280000000001</v>
      </c>
      <c r="F538">
        <f t="shared" si="18"/>
        <v>2628.4663781678109</v>
      </c>
      <c r="G538">
        <v>2682.52346640735</v>
      </c>
    </row>
    <row r="539" spans="1:7" x14ac:dyDescent="0.3">
      <c r="A539" s="2">
        <f>haver_dataset!B551</f>
        <v>43039</v>
      </c>
      <c r="B539">
        <f>haver_dataset!D551</f>
        <v>4488.2489999999998</v>
      </c>
      <c r="C539">
        <f>haver_dataset!E551</f>
        <v>1938.5909999999999</v>
      </c>
      <c r="D539">
        <f t="shared" si="17"/>
        <v>2.3152119245369445</v>
      </c>
      <c r="E539">
        <f>haver_dataset!F551</f>
        <v>1128.682</v>
      </c>
      <c r="F539">
        <f t="shared" si="18"/>
        <v>2613.1380254102078</v>
      </c>
      <c r="G539">
        <v>2633.6499816944201</v>
      </c>
    </row>
    <row r="540" spans="1:7" x14ac:dyDescent="0.3">
      <c r="A540" s="2">
        <f>haver_dataset!B552</f>
        <v>43069</v>
      </c>
      <c r="B540">
        <f>haver_dataset!D552</f>
        <v>4461.2470000000003</v>
      </c>
      <c r="C540">
        <f>haver_dataset!E552</f>
        <v>1920.6120000000001</v>
      </c>
      <c r="D540">
        <f t="shared" si="17"/>
        <v>2.3228257451270742</v>
      </c>
      <c r="E540">
        <f>haver_dataset!F552</f>
        <v>1114.3320000000001</v>
      </c>
      <c r="F540">
        <f t="shared" si="18"/>
        <v>2588.3990582189431</v>
      </c>
      <c r="G540">
        <v>2609.3827511250902</v>
      </c>
    </row>
    <row r="541" spans="1:7" x14ac:dyDescent="0.3">
      <c r="A541" s="2">
        <f>haver_dataset!B553</f>
        <v>43100</v>
      </c>
      <c r="B541">
        <f>haver_dataset!D553</f>
        <v>4415.2960000000003</v>
      </c>
      <c r="C541">
        <f>haver_dataset!E553</f>
        <v>1892.001</v>
      </c>
      <c r="D541">
        <f t="shared" si="17"/>
        <v>2.3336647285070149</v>
      </c>
      <c r="E541">
        <f>haver_dataset!F553</f>
        <v>1084.4770000000001</v>
      </c>
      <c r="F541">
        <f t="shared" si="18"/>
        <v>2530.8057237771022</v>
      </c>
      <c r="G541">
        <v>2571.7693285416899</v>
      </c>
    </row>
    <row r="542" spans="1:7" x14ac:dyDescent="0.3">
      <c r="A542" s="2">
        <f>haver_dataset!B554</f>
        <v>43131</v>
      </c>
      <c r="B542">
        <f>haver_dataset!D554</f>
        <v>4436.8950000000004</v>
      </c>
      <c r="C542">
        <f>haver_dataset!E554</f>
        <v>1879.441</v>
      </c>
      <c r="D542">
        <f t="shared" si="17"/>
        <v>2.3607524790615937</v>
      </c>
      <c r="E542">
        <f>haver_dataset!F554</f>
        <v>1084.9939999999999</v>
      </c>
      <c r="F542">
        <f t="shared" si="18"/>
        <v>2561.4022752669548</v>
      </c>
      <c r="G542">
        <v>2570.9542137940898</v>
      </c>
    </row>
    <row r="543" spans="1:7" x14ac:dyDescent="0.3">
      <c r="A543" s="2">
        <f>haver_dataset!B555</f>
        <v>43159</v>
      </c>
      <c r="B543">
        <f>haver_dataset!D555</f>
        <v>4419.8249999999998</v>
      </c>
      <c r="C543">
        <f>haver_dataset!E555</f>
        <v>1875.453</v>
      </c>
      <c r="D543">
        <f t="shared" si="17"/>
        <v>2.3566706283761842</v>
      </c>
      <c r="E543">
        <f>haver_dataset!F555</f>
        <v>1089.3009999999999</v>
      </c>
      <c r="F543">
        <f t="shared" si="18"/>
        <v>2567.1236721608057</v>
      </c>
      <c r="G543">
        <v>2540.3807433532902</v>
      </c>
    </row>
    <row r="544" spans="1:7" x14ac:dyDescent="0.3">
      <c r="A544" s="2">
        <f>haver_dataset!B556</f>
        <v>43190</v>
      </c>
      <c r="B544">
        <f>haver_dataset!D556</f>
        <v>4378.2259999999997</v>
      </c>
      <c r="C544">
        <f>haver_dataset!E556</f>
        <v>1861.2940000000001</v>
      </c>
      <c r="D544">
        <f t="shared" si="17"/>
        <v>2.3522484894917191</v>
      </c>
      <c r="E544">
        <f>haver_dataset!F556</f>
        <v>1090.395</v>
      </c>
      <c r="F544">
        <f t="shared" si="18"/>
        <v>2564.879991699323</v>
      </c>
      <c r="G544">
        <v>2523.8581491813302</v>
      </c>
    </row>
    <row r="545" spans="1:7" x14ac:dyDescent="0.3">
      <c r="A545" s="2">
        <f>haver_dataset!B557</f>
        <v>43220</v>
      </c>
      <c r="B545">
        <f>haver_dataset!D557</f>
        <v>4383.1000000000004</v>
      </c>
      <c r="C545">
        <f>haver_dataset!E557</f>
        <v>1864.8510000000001</v>
      </c>
      <c r="D545">
        <f t="shared" si="17"/>
        <v>2.3503754455449792</v>
      </c>
      <c r="E545">
        <f>haver_dataset!F557</f>
        <v>1100.5440000000001</v>
      </c>
      <c r="F545">
        <f t="shared" si="18"/>
        <v>2586.6915943418539</v>
      </c>
      <c r="G545">
        <v>2529.7763490912898</v>
      </c>
    </row>
    <row r="546" spans="1:7" x14ac:dyDescent="0.3">
      <c r="A546" s="2">
        <f>haver_dataset!B558</f>
        <v>43251</v>
      </c>
      <c r="B546">
        <f>haver_dataset!D558</f>
        <v>4384.0680000000002</v>
      </c>
      <c r="C546">
        <f>haver_dataset!E558</f>
        <v>1870.105</v>
      </c>
      <c r="D546">
        <f t="shared" si="17"/>
        <v>2.344289759131172</v>
      </c>
      <c r="E546">
        <f>haver_dataset!F558</f>
        <v>1094.364</v>
      </c>
      <c r="F546">
        <f t="shared" si="18"/>
        <v>2565.506317961826</v>
      </c>
      <c r="G546">
        <v>2521.16355331362</v>
      </c>
    </row>
    <row r="547" spans="1:7" x14ac:dyDescent="0.3">
      <c r="A547" s="2">
        <f>haver_dataset!B559</f>
        <v>43281</v>
      </c>
      <c r="B547">
        <f>haver_dataset!D559</f>
        <v>4372.8469999999998</v>
      </c>
      <c r="C547">
        <f>haver_dataset!E559</f>
        <v>1866.8420000000001</v>
      </c>
      <c r="D547">
        <f t="shared" si="17"/>
        <v>2.3423765910559111</v>
      </c>
      <c r="E547">
        <f>haver_dataset!F559</f>
        <v>1075.1669999999999</v>
      </c>
      <c r="F547">
        <f t="shared" si="18"/>
        <v>2518.4460122758105</v>
      </c>
      <c r="G547">
        <v>2510.0143634384599</v>
      </c>
    </row>
    <row r="548" spans="1:7" x14ac:dyDescent="0.3">
      <c r="A548" s="2">
        <f>haver_dataset!B560</f>
        <v>43312</v>
      </c>
      <c r="B548">
        <f>haver_dataset!D560</f>
        <v>4397.2759999999998</v>
      </c>
      <c r="C548">
        <f>haver_dataset!E560</f>
        <v>1872.5989999999999</v>
      </c>
      <c r="D548">
        <f t="shared" si="17"/>
        <v>2.3482208417285282</v>
      </c>
      <c r="E548">
        <f>haver_dataset!F560</f>
        <v>1069.654</v>
      </c>
      <c r="F548">
        <f t="shared" si="18"/>
        <v>2511.7838162382873</v>
      </c>
      <c r="G548">
        <v>2520.0371817967498</v>
      </c>
    </row>
    <row r="549" spans="1:7" x14ac:dyDescent="0.3">
      <c r="A549" s="2">
        <f>haver_dataset!B561</f>
        <v>43343</v>
      </c>
      <c r="B549">
        <f>haver_dataset!D561</f>
        <v>4421.3450000000003</v>
      </c>
      <c r="C549">
        <f>haver_dataset!E561</f>
        <v>1891.8689999999999</v>
      </c>
      <c r="D549">
        <f t="shared" si="17"/>
        <v>2.3370249208586853</v>
      </c>
      <c r="E549">
        <f>haver_dataset!F561</f>
        <v>1067.5940000000001</v>
      </c>
      <c r="F549">
        <f t="shared" si="18"/>
        <v>2494.9937833592076</v>
      </c>
      <c r="G549">
        <v>2521.0449550598601</v>
      </c>
    </row>
    <row r="550" spans="1:7" x14ac:dyDescent="0.3">
      <c r="A550" s="2">
        <f>haver_dataset!B562</f>
        <v>43373</v>
      </c>
      <c r="B550">
        <f>haver_dataset!D562</f>
        <v>4422.6589999999997</v>
      </c>
      <c r="C550">
        <f>haver_dataset!E562</f>
        <v>1931.1969999999999</v>
      </c>
      <c r="D550">
        <f t="shared" si="17"/>
        <v>2.2901128160410358</v>
      </c>
      <c r="E550">
        <f>haver_dataset!F562</f>
        <v>1076.693</v>
      </c>
      <c r="F550">
        <f t="shared" si="18"/>
        <v>2465.748438241671</v>
      </c>
      <c r="G550">
        <v>2515.79191795517</v>
      </c>
    </row>
    <row r="551" spans="1:7" x14ac:dyDescent="0.3">
      <c r="A551" s="2">
        <f>haver_dataset!B563</f>
        <v>43404</v>
      </c>
      <c r="B551">
        <f>haver_dataset!D563</f>
        <v>4408.3609999999999</v>
      </c>
      <c r="C551">
        <f>haver_dataset!E563</f>
        <v>1915.0619999999999</v>
      </c>
      <c r="D551">
        <f t="shared" si="17"/>
        <v>2.301941660374442</v>
      </c>
      <c r="E551">
        <f>haver_dataset!F563</f>
        <v>1088.6479999999999</v>
      </c>
      <c r="F551">
        <f t="shared" si="18"/>
        <v>2506.0041846833155</v>
      </c>
      <c r="G551">
        <v>2527.64908269749</v>
      </c>
    </row>
    <row r="552" spans="1:7" x14ac:dyDescent="0.3">
      <c r="A552" s="2">
        <f>haver_dataset!B564</f>
        <v>43434</v>
      </c>
      <c r="B552">
        <f>haver_dataset!D564</f>
        <v>4395.7479999999996</v>
      </c>
      <c r="C552">
        <f>haver_dataset!E564</f>
        <v>1907.3389999999999</v>
      </c>
      <c r="D552">
        <f t="shared" si="17"/>
        <v>2.3046495667524232</v>
      </c>
      <c r="E552">
        <f>haver_dataset!F564</f>
        <v>1098.9459999999999</v>
      </c>
      <c r="F552">
        <f t="shared" si="18"/>
        <v>2532.6854227843082</v>
      </c>
      <c r="G552">
        <v>2550.73741884536</v>
      </c>
    </row>
    <row r="553" spans="1:7" x14ac:dyDescent="0.3">
      <c r="A553" s="2">
        <f>haver_dataset!B565</f>
        <v>43465</v>
      </c>
      <c r="B553">
        <f>haver_dataset!D565</f>
        <v>4407.9080000000004</v>
      </c>
      <c r="C553">
        <f>haver_dataset!E565</f>
        <v>1908.077</v>
      </c>
      <c r="D553">
        <f t="shared" si="17"/>
        <v>2.3101310900975172</v>
      </c>
      <c r="E553">
        <f>haver_dataset!F565</f>
        <v>1091.6400000000001</v>
      </c>
      <c r="F553">
        <f t="shared" si="18"/>
        <v>2521.8315031940538</v>
      </c>
      <c r="G553">
        <v>2561.8372727964902</v>
      </c>
    </row>
    <row r="554" spans="1:7" x14ac:dyDescent="0.3">
      <c r="A554" s="2">
        <f>haver_dataset!B566</f>
        <v>43496</v>
      </c>
      <c r="B554">
        <f>haver_dataset!D566</f>
        <v>4418.4650000000001</v>
      </c>
      <c r="C554">
        <f>haver_dataset!E566</f>
        <v>1914.152</v>
      </c>
      <c r="D554">
        <f t="shared" si="17"/>
        <v>2.3083145957060882</v>
      </c>
      <c r="E554">
        <f>haver_dataset!F566</f>
        <v>1098.1110000000001</v>
      </c>
      <c r="F554">
        <f t="shared" si="18"/>
        <v>2534.7856490054087</v>
      </c>
      <c r="G554">
        <v>2549.2643244205201</v>
      </c>
    </row>
    <row r="555" spans="1:7" x14ac:dyDescent="0.3">
      <c r="A555" s="2">
        <f>haver_dataset!B567</f>
        <v>43524</v>
      </c>
      <c r="B555">
        <f>haver_dataset!D567</f>
        <v>4418.9750000000004</v>
      </c>
      <c r="C555">
        <f>haver_dataset!E567</f>
        <v>1897.44</v>
      </c>
      <c r="D555">
        <f t="shared" si="17"/>
        <v>2.3289142212665488</v>
      </c>
      <c r="E555">
        <f>haver_dataset!F567</f>
        <v>1100.7860000000001</v>
      </c>
      <c r="F555">
        <f t="shared" si="18"/>
        <v>2563.6361699711192</v>
      </c>
      <c r="G555">
        <v>2540.4116096549901</v>
      </c>
    </row>
    <row r="556" spans="1:7" x14ac:dyDescent="0.3">
      <c r="A556" s="2">
        <f>haver_dataset!B568</f>
        <v>43555</v>
      </c>
      <c r="B556">
        <f>haver_dataset!D568</f>
        <v>4414.0860000000002</v>
      </c>
      <c r="C556">
        <f>haver_dataset!E568</f>
        <v>1894.336</v>
      </c>
      <c r="D556">
        <f t="shared" si="17"/>
        <v>2.330149456062705</v>
      </c>
      <c r="E556">
        <f>haver_dataset!F568</f>
        <v>1108.0160000000001</v>
      </c>
      <c r="F556">
        <f t="shared" si="18"/>
        <v>2581.8428797087745</v>
      </c>
      <c r="G556">
        <v>2541.3684211274599</v>
      </c>
    </row>
    <row r="557" spans="1:7" x14ac:dyDescent="0.3">
      <c r="A557" s="2">
        <f>haver_dataset!B569</f>
        <v>43585</v>
      </c>
      <c r="B557">
        <f>haver_dataset!D569</f>
        <v>4420.3270000000002</v>
      </c>
      <c r="C557">
        <f>haver_dataset!E569</f>
        <v>1912.22</v>
      </c>
      <c r="D557">
        <f t="shared" si="17"/>
        <v>2.3116205248350088</v>
      </c>
      <c r="E557">
        <f>haver_dataset!F569</f>
        <v>1118.3900000000001</v>
      </c>
      <c r="F557">
        <f t="shared" si="18"/>
        <v>2585.2932787702257</v>
      </c>
      <c r="G557">
        <v>2525.1256972362398</v>
      </c>
    </row>
    <row r="558" spans="1:7" x14ac:dyDescent="0.3">
      <c r="A558" s="2">
        <f>haver_dataset!B570</f>
        <v>43616</v>
      </c>
      <c r="B558">
        <f>haver_dataset!D570</f>
        <v>4459.9560000000001</v>
      </c>
      <c r="C558">
        <f>haver_dataset!E570</f>
        <v>1951.942</v>
      </c>
      <c r="D558">
        <f t="shared" si="17"/>
        <v>2.2848814155338633</v>
      </c>
      <c r="E558">
        <f>haver_dataset!F570</f>
        <v>1125.943</v>
      </c>
      <c r="F558">
        <f t="shared" si="18"/>
        <v>2572.6462356504444</v>
      </c>
      <c r="G558">
        <v>2526.3644973253399</v>
      </c>
    </row>
    <row r="559" spans="1:7" x14ac:dyDescent="0.3">
      <c r="A559" s="2">
        <f>haver_dataset!B571</f>
        <v>43646</v>
      </c>
      <c r="B559">
        <f>haver_dataset!D571</f>
        <v>4464.424</v>
      </c>
      <c r="C559">
        <f>haver_dataset!E571</f>
        <v>1948.9839999999999</v>
      </c>
      <c r="D559">
        <f t="shared" si="17"/>
        <v>2.2906416881821503</v>
      </c>
      <c r="E559">
        <f>haver_dataset!F571</f>
        <v>1108.2639999999999</v>
      </c>
      <c r="F559">
        <f t="shared" si="18"/>
        <v>2538.6357199115023</v>
      </c>
      <c r="G559">
        <v>2530.6787309606898</v>
      </c>
    </row>
    <row r="560" spans="1:7" x14ac:dyDescent="0.3">
      <c r="A560" s="2">
        <f>haver_dataset!B572</f>
        <v>43677</v>
      </c>
      <c r="B560">
        <f>haver_dataset!D572</f>
        <v>4482.6390000000001</v>
      </c>
      <c r="C560">
        <f>haver_dataset!E572</f>
        <v>1953.893</v>
      </c>
      <c r="D560">
        <f t="shared" si="17"/>
        <v>2.2942090482948658</v>
      </c>
      <c r="E560">
        <f>haver_dataset!F572</f>
        <v>1086.4059999999999</v>
      </c>
      <c r="F560">
        <f t="shared" si="18"/>
        <v>2492.4424753218318</v>
      </c>
      <c r="G560">
        <v>2500.1663006357599</v>
      </c>
    </row>
    <row r="561" spans="1:7" x14ac:dyDescent="0.3">
      <c r="A561" s="2">
        <f>haver_dataset!B573</f>
        <v>43708</v>
      </c>
      <c r="B561">
        <f>haver_dataset!D573</f>
        <v>4509.3389999999999</v>
      </c>
      <c r="C561">
        <f>haver_dataset!E573</f>
        <v>1945.5029999999999</v>
      </c>
      <c r="D561">
        <f t="shared" si="17"/>
        <v>2.3178268036595164</v>
      </c>
      <c r="E561">
        <f>haver_dataset!F573</f>
        <v>1074.9359999999999</v>
      </c>
      <c r="F561">
        <f t="shared" si="18"/>
        <v>2491.5154730185459</v>
      </c>
      <c r="G561">
        <v>2517.2084124143098</v>
      </c>
    </row>
    <row r="562" spans="1:7" x14ac:dyDescent="0.3">
      <c r="A562" s="2">
        <f>haver_dataset!B574</f>
        <v>43738</v>
      </c>
      <c r="B562">
        <f>haver_dataset!D574</f>
        <v>4468.9139999999998</v>
      </c>
      <c r="C562">
        <f>haver_dataset!E574</f>
        <v>1943.2049999999999</v>
      </c>
      <c r="D562">
        <f t="shared" si="17"/>
        <v>2.2997645642122162</v>
      </c>
      <c r="E562">
        <f>haver_dataset!F574</f>
        <v>1070.432</v>
      </c>
      <c r="F562">
        <f t="shared" si="18"/>
        <v>2461.7415819988109</v>
      </c>
      <c r="G562">
        <v>2510.87102575674</v>
      </c>
    </row>
    <row r="563" spans="1:7" x14ac:dyDescent="0.3">
      <c r="A563" s="2">
        <f>haver_dataset!B575</f>
        <v>43769</v>
      </c>
      <c r="B563">
        <f>haver_dataset!D575</f>
        <v>4415.0450000000001</v>
      </c>
      <c r="C563">
        <f>haver_dataset!E575</f>
        <v>1926.722</v>
      </c>
      <c r="D563">
        <f t="shared" si="17"/>
        <v>2.2914800370785198</v>
      </c>
      <c r="E563">
        <f>haver_dataset!F575</f>
        <v>1084.52</v>
      </c>
      <c r="F563">
        <f t="shared" si="18"/>
        <v>2485.1559298123962</v>
      </c>
      <c r="G563">
        <v>2509.2592953728499</v>
      </c>
    </row>
    <row r="564" spans="1:7" x14ac:dyDescent="0.3">
      <c r="A564" s="2">
        <f>haver_dataset!B576</f>
        <v>43799</v>
      </c>
      <c r="B564">
        <f>haver_dataset!D576</f>
        <v>4419.9309999999996</v>
      </c>
      <c r="C564">
        <f>haver_dataset!E576</f>
        <v>1918.2049999999999</v>
      </c>
      <c r="D564">
        <f t="shared" si="17"/>
        <v>2.3042015842936494</v>
      </c>
      <c r="E564">
        <f>haver_dataset!F576</f>
        <v>1080.854</v>
      </c>
      <c r="F564">
        <f t="shared" si="18"/>
        <v>2490.5054991901284</v>
      </c>
      <c r="G564">
        <v>2506.00795680794</v>
      </c>
    </row>
    <row r="565" spans="1:7" x14ac:dyDescent="0.3">
      <c r="A565" s="2">
        <f>haver_dataset!B577</f>
        <v>43830</v>
      </c>
      <c r="B565">
        <f>haver_dataset!D577</f>
        <v>4406.7439999999997</v>
      </c>
      <c r="C565">
        <f>haver_dataset!E577</f>
        <v>1916.847</v>
      </c>
      <c r="D565">
        <f t="shared" si="17"/>
        <v>2.2989544809783982</v>
      </c>
      <c r="E565">
        <f>haver_dataset!F577</f>
        <v>1067.739</v>
      </c>
      <c r="F565">
        <f t="shared" si="18"/>
        <v>2454.683358565394</v>
      </c>
      <c r="G565">
        <v>2492.4768349134201</v>
      </c>
    </row>
    <row r="566" spans="1:7" x14ac:dyDescent="0.3">
      <c r="A566" s="2">
        <f>haver_dataset!B578</f>
        <v>43861</v>
      </c>
      <c r="B566">
        <f>haver_dataset!D578</f>
        <v>4446.0739999999996</v>
      </c>
      <c r="C566">
        <f>haver_dataset!E578</f>
        <v>1934.86</v>
      </c>
      <c r="D566">
        <f t="shared" si="17"/>
        <v>2.2978789163040219</v>
      </c>
      <c r="E566">
        <f>haver_dataset!F578</f>
        <v>1075.22</v>
      </c>
      <c r="F566">
        <f t="shared" si="18"/>
        <v>2470.7253683884105</v>
      </c>
      <c r="G566">
        <v>2488.4829963201601</v>
      </c>
    </row>
    <row r="567" spans="1:7" x14ac:dyDescent="0.3">
      <c r="A567" s="2">
        <f>haver_dataset!B579</f>
        <v>43890</v>
      </c>
      <c r="B567">
        <f>haver_dataset!D579</f>
        <v>4416.5200000000004</v>
      </c>
      <c r="C567">
        <f>haver_dataset!E579</f>
        <v>1917.68</v>
      </c>
      <c r="D567">
        <f t="shared" si="17"/>
        <v>2.303053689875266</v>
      </c>
      <c r="E567">
        <f>haver_dataset!F579</f>
        <v>1087.53</v>
      </c>
      <c r="F567">
        <f t="shared" si="18"/>
        <v>2504.6399793500482</v>
      </c>
      <c r="G567">
        <v>2483.2414565718</v>
      </c>
    </row>
    <row r="568" spans="1:7" x14ac:dyDescent="0.3">
      <c r="A568" s="2">
        <f>haver_dataset!B580</f>
        <v>43921</v>
      </c>
      <c r="B568">
        <f>haver_dataset!D580</f>
        <v>4505.5990000000002</v>
      </c>
      <c r="C568">
        <f>haver_dataset!E580</f>
        <v>1961.6890000000001</v>
      </c>
      <c r="D568">
        <f t="shared" si="17"/>
        <v>2.2967957713990343</v>
      </c>
      <c r="E568">
        <f>haver_dataset!F580</f>
        <v>1118.308</v>
      </c>
      <c r="F568">
        <f t="shared" si="18"/>
        <v>2568.5250855217114</v>
      </c>
      <c r="G568">
        <v>2525.6952398005601</v>
      </c>
    </row>
    <row r="569" spans="1:7" x14ac:dyDescent="0.3">
      <c r="A569" s="2">
        <f>haver_dataset!B581</f>
        <v>43951</v>
      </c>
      <c r="B569">
        <f>haver_dataset!D581</f>
        <v>4666.2520000000004</v>
      </c>
      <c r="C569">
        <f>haver_dataset!E581</f>
        <v>2041.425</v>
      </c>
      <c r="D569">
        <f t="shared" si="17"/>
        <v>2.2857817455943765</v>
      </c>
      <c r="E569">
        <f>haver_dataset!F581</f>
        <v>1166.8610000000001</v>
      </c>
      <c r="F569">
        <f t="shared" si="18"/>
        <v>2667.1895734459999</v>
      </c>
      <c r="G569">
        <v>2602.46902348812</v>
      </c>
    </row>
    <row r="570" spans="1:7" x14ac:dyDescent="0.3">
      <c r="A570" s="2">
        <f>haver_dataset!B582</f>
        <v>43982</v>
      </c>
      <c r="B570">
        <f>haver_dataset!D582</f>
        <v>4766.933</v>
      </c>
      <c r="C570">
        <f>haver_dataset!E582</f>
        <v>2080.5639999999999</v>
      </c>
      <c r="D570">
        <f t="shared" si="17"/>
        <v>2.2911734510450055</v>
      </c>
      <c r="E570">
        <f>haver_dataset!F582</f>
        <v>1169.9190000000001</v>
      </c>
      <c r="F570">
        <f t="shared" si="18"/>
        <v>2680.4873526731221</v>
      </c>
      <c r="G570">
        <v>2631.4673488769599</v>
      </c>
    </row>
    <row r="571" spans="1:7" x14ac:dyDescent="0.3">
      <c r="A571" s="2">
        <f>haver_dataset!B583</f>
        <v>44012</v>
      </c>
      <c r="B571">
        <f>haver_dataset!D583</f>
        <v>4775.5119999999997</v>
      </c>
      <c r="C571">
        <f>haver_dataset!E583</f>
        <v>2113.7260000000001</v>
      </c>
      <c r="D571">
        <f t="shared" si="17"/>
        <v>2.2592862083354226</v>
      </c>
      <c r="E571">
        <f>haver_dataset!F583</f>
        <v>1188.68</v>
      </c>
      <c r="F571">
        <f t="shared" si="18"/>
        <v>2685.5683301241502</v>
      </c>
      <c r="G571">
        <v>2678.3275468987799</v>
      </c>
    </row>
    <row r="572" spans="1:7" x14ac:dyDescent="0.3">
      <c r="A572" s="2">
        <f>haver_dataset!B584</f>
        <v>44043</v>
      </c>
      <c r="B572">
        <f>haver_dataset!D584</f>
        <v>4784.4030000000002</v>
      </c>
      <c r="C572">
        <f>haver_dataset!E584</f>
        <v>2110.1280000000002</v>
      </c>
      <c r="D572">
        <f t="shared" si="17"/>
        <v>2.2673520279338506</v>
      </c>
      <c r="E572">
        <f>haver_dataset!F584</f>
        <v>1176.2639999999999</v>
      </c>
      <c r="F572">
        <f t="shared" si="18"/>
        <v>2667.0045657855826</v>
      </c>
      <c r="G572">
        <v>2677.8118735845501</v>
      </c>
    </row>
    <row r="573" spans="1:7" x14ac:dyDescent="0.3">
      <c r="A573" s="2">
        <f>haver_dataset!B585</f>
        <v>44074</v>
      </c>
      <c r="B573">
        <f>haver_dataset!D585</f>
        <v>4774.3860000000004</v>
      </c>
      <c r="C573">
        <f>haver_dataset!E585</f>
        <v>2085.1080000000002</v>
      </c>
      <c r="D573">
        <f t="shared" si="17"/>
        <v>2.2897547752922152</v>
      </c>
      <c r="E573">
        <f>haver_dataset!F585</f>
        <v>1151.9290000000001</v>
      </c>
      <c r="F573">
        <f t="shared" si="18"/>
        <v>2637.6349285475862</v>
      </c>
      <c r="G573">
        <v>2666.6165739268499</v>
      </c>
    </row>
    <row r="574" spans="1:7" x14ac:dyDescent="0.3">
      <c r="A574" s="2">
        <f>haver_dataset!B586</f>
        <v>44104</v>
      </c>
      <c r="B574">
        <f>haver_dataset!D586</f>
        <v>4730.1959999999999</v>
      </c>
      <c r="C574">
        <f>haver_dataset!E586</f>
        <v>2065.3670000000002</v>
      </c>
      <c r="D574">
        <f t="shared" si="17"/>
        <v>2.2902447845830789</v>
      </c>
      <c r="E574">
        <f>haver_dataset!F586</f>
        <v>1139.9100000000001</v>
      </c>
      <c r="F574">
        <f t="shared" si="18"/>
        <v>2610.6729323940976</v>
      </c>
      <c r="G574">
        <v>2662.1870123476001</v>
      </c>
    </row>
    <row r="575" spans="1:7" x14ac:dyDescent="0.3">
      <c r="A575" s="2">
        <f>haver_dataset!B587</f>
        <v>44135</v>
      </c>
      <c r="B575">
        <f>haver_dataset!D587</f>
        <v>4669.3609999999999</v>
      </c>
      <c r="C575">
        <f>haver_dataset!E587</f>
        <v>2024.885</v>
      </c>
      <c r="D575">
        <f t="shared" si="17"/>
        <v>2.305988241307531</v>
      </c>
      <c r="E575">
        <f>haver_dataset!F587</f>
        <v>1132.4780000000001</v>
      </c>
      <c r="F575">
        <f t="shared" si="18"/>
        <v>2611.4809515394704</v>
      </c>
      <c r="G575">
        <v>2638.5509291807998</v>
      </c>
    </row>
    <row r="576" spans="1:7" x14ac:dyDescent="0.3">
      <c r="A576" s="2">
        <f>haver_dataset!B588</f>
        <v>44165</v>
      </c>
      <c r="B576">
        <f>haver_dataset!D588</f>
        <v>4651.2209999999995</v>
      </c>
      <c r="C576">
        <f>haver_dataset!E588</f>
        <v>2026.809</v>
      </c>
      <c r="D576">
        <f t="shared" si="17"/>
        <v>2.2948491939793043</v>
      </c>
      <c r="E576">
        <f>haver_dataset!F588</f>
        <v>1138.837</v>
      </c>
      <c r="F576">
        <f t="shared" si="18"/>
        <v>2613.4591715238089</v>
      </c>
      <c r="G576">
        <v>2626.8156340102901</v>
      </c>
    </row>
    <row r="577" spans="1:7" x14ac:dyDescent="0.3">
      <c r="A577" s="2">
        <f>haver_dataset!B589</f>
        <v>44196</v>
      </c>
      <c r="B577">
        <f>haver_dataset!D589</f>
        <v>4571.9620000000004</v>
      </c>
      <c r="C577">
        <f>haver_dataset!E589</f>
        <v>1981.434</v>
      </c>
      <c r="D577">
        <f t="shared" si="17"/>
        <v>2.3074005997676434</v>
      </c>
      <c r="E577">
        <f>haver_dataset!F589</f>
        <v>1123.557</v>
      </c>
      <c r="F577">
        <f t="shared" si="18"/>
        <v>2592.4960956731343</v>
      </c>
      <c r="G577">
        <v>2631.4363989705998</v>
      </c>
    </row>
    <row r="578" spans="1:7" x14ac:dyDescent="0.3">
      <c r="A578" s="2">
        <f>haver_dataset!B590</f>
        <v>44227</v>
      </c>
      <c r="B578">
        <f>haver_dataset!D590</f>
        <v>4584.0569999999998</v>
      </c>
      <c r="C578">
        <f>haver_dataset!E590</f>
        <v>1975.1880000000001</v>
      </c>
      <c r="D578">
        <f t="shared" si="17"/>
        <v>2.3208206003681671</v>
      </c>
      <c r="E578">
        <f>haver_dataset!F590</f>
        <v>1114.354</v>
      </c>
      <c r="F578">
        <f t="shared" si="18"/>
        <v>2586.2157193026687</v>
      </c>
      <c r="G578">
        <v>2606.75303947762</v>
      </c>
    </row>
    <row r="579" spans="1:7" x14ac:dyDescent="0.3">
      <c r="A579" s="2">
        <f>haver_dataset!B591</f>
        <v>44255</v>
      </c>
      <c r="B579">
        <f>haver_dataset!D591</f>
        <v>4517.2619999999997</v>
      </c>
      <c r="C579">
        <f>haver_dataset!E591</f>
        <v>1940.8409999999999</v>
      </c>
      <c r="D579">
        <f t="shared" ref="D579:D613" si="19">B579/C579</f>
        <v>2.3274765939095476</v>
      </c>
      <c r="E579">
        <f>haver_dataset!F591</f>
        <v>1131.6489999999999</v>
      </c>
      <c r="F579">
        <f t="shared" ref="F579:F613" si="20">E579*D579</f>
        <v>2633.8865600211452</v>
      </c>
      <c r="G579">
        <v>2611.9321943617001</v>
      </c>
    </row>
    <row r="580" spans="1:7" x14ac:dyDescent="0.3">
      <c r="A580" s="2">
        <f>haver_dataset!B592</f>
        <v>44286</v>
      </c>
      <c r="B580">
        <f>haver_dataset!D592</f>
        <v>4465.732</v>
      </c>
      <c r="C580">
        <f>haver_dataset!E592</f>
        <v>1948.721</v>
      </c>
      <c r="D580">
        <f t="shared" si="19"/>
        <v>2.291622043381274</v>
      </c>
      <c r="E580">
        <f>haver_dataset!F592</f>
        <v>1140.2380000000001</v>
      </c>
      <c r="F580">
        <f t="shared" si="20"/>
        <v>2612.9945355009772</v>
      </c>
      <c r="G580">
        <v>2566.2340440432899</v>
      </c>
    </row>
    <row r="581" spans="1:7" x14ac:dyDescent="0.3">
      <c r="A581" s="2">
        <f>haver_dataset!B593</f>
        <v>44316</v>
      </c>
      <c r="B581">
        <f>haver_dataset!D593</f>
        <v>4456.2849999999999</v>
      </c>
      <c r="C581">
        <f>haver_dataset!E593</f>
        <v>1932.24</v>
      </c>
      <c r="D581">
        <f t="shared" si="19"/>
        <v>2.3062792406740362</v>
      </c>
      <c r="E581">
        <f>haver_dataset!F593</f>
        <v>1122.586</v>
      </c>
      <c r="F581">
        <f t="shared" si="20"/>
        <v>2588.9967876713035</v>
      </c>
      <c r="G581">
        <v>2523.3919108292598</v>
      </c>
    </row>
    <row r="582" spans="1:7" x14ac:dyDescent="0.3">
      <c r="A582" s="2">
        <f>haver_dataset!B594</f>
        <v>44347</v>
      </c>
      <c r="B582">
        <f>haver_dataset!D594</f>
        <v>4467.1580000000004</v>
      </c>
      <c r="C582">
        <f>haver_dataset!E594</f>
        <v>1931.452</v>
      </c>
      <c r="D582">
        <f t="shared" si="19"/>
        <v>2.3128496074455902</v>
      </c>
      <c r="E582">
        <f>haver_dataset!F594</f>
        <v>1104.5650000000001</v>
      </c>
      <c r="F582">
        <f t="shared" si="20"/>
        <v>2554.6927266481384</v>
      </c>
      <c r="G582">
        <v>2508.44734819727</v>
      </c>
    </row>
    <row r="583" spans="1:7" x14ac:dyDescent="0.3">
      <c r="A583" s="2">
        <f>haver_dataset!B595</f>
        <v>44377</v>
      </c>
      <c r="B583">
        <f>haver_dataset!D595</f>
        <v>4397.2030000000004</v>
      </c>
      <c r="C583">
        <f>haver_dataset!E595</f>
        <v>1902.6679999999999</v>
      </c>
      <c r="D583">
        <f t="shared" si="19"/>
        <v>2.3110721365997646</v>
      </c>
      <c r="E583">
        <f>haver_dataset!F595</f>
        <v>1069.412</v>
      </c>
      <c r="F583">
        <f t="shared" si="20"/>
        <v>2471.4882757454275</v>
      </c>
      <c r="G583">
        <v>2466.4676144766599</v>
      </c>
    </row>
    <row r="584" spans="1:7" x14ac:dyDescent="0.3">
      <c r="A584" s="2">
        <f>haver_dataset!B596</f>
        <v>44408</v>
      </c>
      <c r="B584">
        <f>haver_dataset!D596</f>
        <v>4362.93</v>
      </c>
      <c r="C584">
        <f>haver_dataset!E596</f>
        <v>1899.4190000000001</v>
      </c>
      <c r="D584">
        <f t="shared" si="19"/>
        <v>2.2969813400834678</v>
      </c>
      <c r="E584">
        <f>haver_dataset!F596</f>
        <v>1060.047</v>
      </c>
      <c r="F584">
        <f t="shared" si="20"/>
        <v>2434.9081786114598</v>
      </c>
      <c r="G584">
        <v>2445.8961185987</v>
      </c>
    </row>
    <row r="585" spans="1:7" x14ac:dyDescent="0.3">
      <c r="A585" s="2">
        <f>haver_dataset!B597</f>
        <v>44439</v>
      </c>
      <c r="B585">
        <f>haver_dataset!D597</f>
        <v>4323.2219999999998</v>
      </c>
      <c r="C585">
        <f>haver_dataset!E597</f>
        <v>1871.5060000000001</v>
      </c>
      <c r="D585">
        <f t="shared" si="19"/>
        <v>2.3100230509546855</v>
      </c>
      <c r="E585">
        <f>haver_dataset!F597</f>
        <v>1042.827</v>
      </c>
      <c r="F585">
        <f t="shared" si="20"/>
        <v>2408.954408157922</v>
      </c>
      <c r="G585">
        <v>2438.44345911143</v>
      </c>
    </row>
    <row r="586" spans="1:7" x14ac:dyDescent="0.3">
      <c r="A586" s="2">
        <f>haver_dataset!B598</f>
        <v>44469</v>
      </c>
      <c r="B586">
        <f>haver_dataset!D598</f>
        <v>4266.2280000000001</v>
      </c>
      <c r="C586">
        <f>haver_dataset!E598</f>
        <v>1868.7080000000001</v>
      </c>
      <c r="D586">
        <f t="shared" si="19"/>
        <v>2.2829826810823306</v>
      </c>
      <c r="E586">
        <f>haver_dataset!F598</f>
        <v>1038.1110000000001</v>
      </c>
      <c r="F586">
        <f t="shared" si="20"/>
        <v>2369.9894340410597</v>
      </c>
      <c r="G586">
        <v>2416.7013706191401</v>
      </c>
    </row>
    <row r="587" spans="1:7" x14ac:dyDescent="0.3">
      <c r="A587" s="2">
        <f>haver_dataset!B599</f>
        <v>44500</v>
      </c>
      <c r="B587">
        <f>haver_dataset!D599</f>
        <v>4247.857</v>
      </c>
      <c r="C587">
        <f>haver_dataset!E599</f>
        <v>1863.6130000000001</v>
      </c>
      <c r="D587">
        <f t="shared" si="19"/>
        <v>2.2793664779114549</v>
      </c>
      <c r="E587">
        <f>haver_dataset!F599</f>
        <v>1047.2260000000001</v>
      </c>
      <c r="F587">
        <f t="shared" si="20"/>
        <v>2387.0118391973015</v>
      </c>
      <c r="G587">
        <v>2413.77515713824</v>
      </c>
    </row>
    <row r="588" spans="1:7" x14ac:dyDescent="0.3">
      <c r="A588" s="2">
        <f>haver_dataset!B600</f>
        <v>44530</v>
      </c>
      <c r="B588">
        <f>haver_dataset!D600</f>
        <v>4218.6139999999996</v>
      </c>
      <c r="C588">
        <f>haver_dataset!E600</f>
        <v>1835.2149999999999</v>
      </c>
      <c r="D588">
        <f t="shared" si="19"/>
        <v>2.2987028767746556</v>
      </c>
      <c r="E588">
        <f>haver_dataset!F600</f>
        <v>1034.854</v>
      </c>
      <c r="F588">
        <f t="shared" si="20"/>
        <v>2378.8218668417594</v>
      </c>
      <c r="G588">
        <v>2389.2644595714801</v>
      </c>
    </row>
    <row r="589" spans="1:7" x14ac:dyDescent="0.3">
      <c r="A589" s="2">
        <f>haver_dataset!B601</f>
        <v>44561</v>
      </c>
      <c r="B589">
        <f>haver_dataset!D601</f>
        <v>4120.4759999999997</v>
      </c>
      <c r="C589">
        <f>haver_dataset!E601</f>
        <v>1792.2940000000001</v>
      </c>
      <c r="D589">
        <f t="shared" si="19"/>
        <v>2.2989955888933395</v>
      </c>
      <c r="E589">
        <f>haver_dataset!F601</f>
        <v>1014.866</v>
      </c>
      <c r="F589">
        <f t="shared" si="20"/>
        <v>2333.172457317828</v>
      </c>
      <c r="G589">
        <v>2367.57273711075</v>
      </c>
    </row>
    <row r="590" spans="1:7" x14ac:dyDescent="0.3">
      <c r="A590" s="2">
        <f>haver_dataset!B602</f>
        <v>44592</v>
      </c>
      <c r="B590">
        <f>haver_dataset!D602</f>
        <v>4116.8140000000003</v>
      </c>
      <c r="C590">
        <f>haver_dataset!E602</f>
        <v>1778.42</v>
      </c>
      <c r="D590">
        <f t="shared" si="19"/>
        <v>2.3148716276245209</v>
      </c>
      <c r="E590">
        <f>haver_dataset!F602</f>
        <v>1002.0309999999999</v>
      </c>
      <c r="F590">
        <f t="shared" si="20"/>
        <v>2319.5731319002261</v>
      </c>
      <c r="G590">
        <v>2337.8946998012002</v>
      </c>
    </row>
    <row r="591" spans="1:7" x14ac:dyDescent="0.3">
      <c r="A591" s="2">
        <f>haver_dataset!B603</f>
        <v>44620</v>
      </c>
      <c r="B591">
        <f>haver_dataset!D603</f>
        <v>4078.33</v>
      </c>
      <c r="C591">
        <f>haver_dataset!E603</f>
        <v>1744.4860000000001</v>
      </c>
      <c r="D591">
        <f t="shared" si="19"/>
        <v>2.3378404871119627</v>
      </c>
      <c r="E591">
        <f>haver_dataset!F603</f>
        <v>987.39800000000002</v>
      </c>
      <c r="F591">
        <f t="shared" si="20"/>
        <v>2308.3790212933777</v>
      </c>
      <c r="G591">
        <v>2287.6288207866701</v>
      </c>
    </row>
    <row r="592" spans="1:7" x14ac:dyDescent="0.3">
      <c r="A592" s="2">
        <f>haver_dataset!B604</f>
        <v>44651</v>
      </c>
      <c r="B592">
        <f>haver_dataset!D604</f>
        <v>4041.4079999999999</v>
      </c>
      <c r="C592">
        <f>haver_dataset!E604</f>
        <v>1720.299</v>
      </c>
      <c r="D592">
        <f t="shared" si="19"/>
        <v>2.3492474273367594</v>
      </c>
      <c r="E592">
        <f>haver_dataset!F604</f>
        <v>980.26800000000003</v>
      </c>
      <c r="F592">
        <f t="shared" si="20"/>
        <v>2302.8920771005505</v>
      </c>
      <c r="G592">
        <v>2258.1849233206899</v>
      </c>
    </row>
    <row r="593" spans="1:7" x14ac:dyDescent="0.3">
      <c r="A593" s="2">
        <f>haver_dataset!B605</f>
        <v>44681</v>
      </c>
      <c r="B593">
        <f>haver_dataset!D605</f>
        <v>4060.558</v>
      </c>
      <c r="C593">
        <f>haver_dataset!E605</f>
        <v>1701.6959999999999</v>
      </c>
      <c r="D593">
        <f t="shared" si="19"/>
        <v>2.3861829609989096</v>
      </c>
      <c r="E593">
        <f>haver_dataset!F605</f>
        <v>965.24800000000005</v>
      </c>
      <c r="F593">
        <f t="shared" si="20"/>
        <v>2303.2583307382756</v>
      </c>
      <c r="G593">
        <v>2244.09313989164</v>
      </c>
    </row>
    <row r="594" spans="1:7" x14ac:dyDescent="0.3">
      <c r="A594" s="2">
        <f>haver_dataset!B606</f>
        <v>44712</v>
      </c>
      <c r="B594">
        <f>haver_dataset!D606</f>
        <v>4041.636</v>
      </c>
      <c r="C594">
        <f>haver_dataset!E606</f>
        <v>1695.2650000000001</v>
      </c>
      <c r="D594">
        <f t="shared" si="19"/>
        <v>2.3840732864773351</v>
      </c>
      <c r="E594">
        <f>haver_dataset!F606</f>
        <v>938.17399999999998</v>
      </c>
      <c r="F594">
        <f t="shared" si="20"/>
        <v>2236.6755714675874</v>
      </c>
      <c r="G594">
        <v>2197.2228104068499</v>
      </c>
    </row>
    <row r="595" spans="1:7" x14ac:dyDescent="0.3">
      <c r="A595" s="2">
        <f>haver_dataset!B607</f>
        <v>44742</v>
      </c>
      <c r="B595">
        <f>haver_dataset!D607</f>
        <v>3991.8789999999999</v>
      </c>
      <c r="C595">
        <f>haver_dataset!E607</f>
        <v>1673.7339999999999</v>
      </c>
      <c r="D595">
        <f t="shared" si="19"/>
        <v>2.3850139866908364</v>
      </c>
      <c r="E595">
        <f>haver_dataset!F607</f>
        <v>911.12300000000005</v>
      </c>
      <c r="F595">
        <f t="shared" si="20"/>
        <v>2173.0410985957151</v>
      </c>
      <c r="G595">
        <v>2170.1466480609001</v>
      </c>
    </row>
    <row r="596" spans="1:7" x14ac:dyDescent="0.3">
      <c r="A596" s="2">
        <f>haver_dataset!B608</f>
        <v>44773</v>
      </c>
      <c r="B596">
        <f>haver_dataset!D608</f>
        <v>4023.3629999999998</v>
      </c>
      <c r="C596">
        <f>haver_dataset!E608</f>
        <v>1683.3240000000001</v>
      </c>
      <c r="D596">
        <f t="shared" si="19"/>
        <v>2.3901298858686739</v>
      </c>
      <c r="E596">
        <f>haver_dataset!F608</f>
        <v>892.08100000000002</v>
      </c>
      <c r="F596">
        <f t="shared" si="20"/>
        <v>2132.1894587156125</v>
      </c>
      <c r="G596">
        <v>2142.9619619718501</v>
      </c>
    </row>
    <row r="597" spans="1:7" x14ac:dyDescent="0.3">
      <c r="A597" s="2">
        <f>haver_dataset!B609</f>
        <v>44804</v>
      </c>
      <c r="B597">
        <f>haver_dataset!D609</f>
        <v>3991.9180000000001</v>
      </c>
      <c r="C597">
        <f>haver_dataset!E609</f>
        <v>1657.729</v>
      </c>
      <c r="D597">
        <f t="shared" si="19"/>
        <v>2.4080642855376242</v>
      </c>
      <c r="E597">
        <f>haver_dataset!F609</f>
        <v>864.84199999999998</v>
      </c>
      <c r="F597">
        <f t="shared" si="20"/>
        <v>2082.5951328329297</v>
      </c>
      <c r="G597">
        <v>2110.7204403034898</v>
      </c>
    </row>
    <row r="598" spans="1:7" x14ac:dyDescent="0.3">
      <c r="A598" s="2">
        <f>haver_dataset!B610</f>
        <v>44834</v>
      </c>
      <c r="B598">
        <f>haver_dataset!D610</f>
        <v>3977.6619999999998</v>
      </c>
      <c r="C598">
        <f>haver_dataset!E610</f>
        <v>1631.952</v>
      </c>
      <c r="D598">
        <f t="shared" si="19"/>
        <v>2.4373645793503731</v>
      </c>
      <c r="E598">
        <f>haver_dataset!F610</f>
        <v>845.39300000000003</v>
      </c>
      <c r="F598">
        <f t="shared" si="20"/>
        <v>2060.5309538307501</v>
      </c>
      <c r="G598">
        <v>2101.60430867383</v>
      </c>
    </row>
    <row r="599" spans="1:7" x14ac:dyDescent="0.3">
      <c r="A599" s="2">
        <f>haver_dataset!B611</f>
        <v>44865</v>
      </c>
      <c r="B599">
        <f>haver_dataset!D611</f>
        <v>3981.3409999999999</v>
      </c>
      <c r="C599">
        <f>haver_dataset!E611</f>
        <v>1629.0830000000001</v>
      </c>
      <c r="D599">
        <f t="shared" si="19"/>
        <v>2.4439153806159659</v>
      </c>
      <c r="E599">
        <f>haver_dataset!F611</f>
        <v>838.24699999999996</v>
      </c>
      <c r="F599">
        <f t="shared" si="20"/>
        <v>2048.6047360551916</v>
      </c>
      <c r="G599">
        <v>2072.1915197495</v>
      </c>
    </row>
    <row r="600" spans="1:7" x14ac:dyDescent="0.3">
      <c r="A600" s="2">
        <f>haver_dataset!B612</f>
        <v>44895</v>
      </c>
      <c r="B600">
        <f>haver_dataset!D612</f>
        <v>4003.0720000000001</v>
      </c>
      <c r="C600">
        <f>haver_dataset!E612</f>
        <v>1615.1959999999999</v>
      </c>
      <c r="D600">
        <f t="shared" si="19"/>
        <v>2.4783815710291508</v>
      </c>
      <c r="E600">
        <f>haver_dataset!F612</f>
        <v>805.04</v>
      </c>
      <c r="F600">
        <f t="shared" si="20"/>
        <v>1995.1962999413074</v>
      </c>
      <c r="G600">
        <v>2002.2879810029799</v>
      </c>
    </row>
    <row r="601" spans="1:7" x14ac:dyDescent="0.3">
      <c r="A601" s="2">
        <f>haver_dataset!B613</f>
        <v>44926</v>
      </c>
      <c r="B601">
        <f>haver_dataset!D613</f>
        <v>3979.7950000000001</v>
      </c>
      <c r="C601">
        <f>haver_dataset!E613</f>
        <v>1594.6220000000001</v>
      </c>
      <c r="D601">
        <f t="shared" si="19"/>
        <v>2.4957607508237061</v>
      </c>
      <c r="E601">
        <f>haver_dataset!F613</f>
        <v>802.13199999999995</v>
      </c>
      <c r="F601">
        <f t="shared" si="20"/>
        <v>2001.9295625797208</v>
      </c>
      <c r="G601">
        <v>2031.1457385573699</v>
      </c>
    </row>
    <row r="602" spans="1:7" x14ac:dyDescent="0.3">
      <c r="A602" s="2">
        <f>haver_dataset!B614</f>
        <v>44957</v>
      </c>
      <c r="B602">
        <f>haver_dataset!D614</f>
        <v>4036.8220000000001</v>
      </c>
      <c r="C602">
        <f>haver_dataset!E614</f>
        <v>1626.1559999999999</v>
      </c>
      <c r="D602">
        <f t="shared" si="19"/>
        <v>2.4824321897776107</v>
      </c>
      <c r="E602">
        <f>haver_dataset!F614</f>
        <v>831.38599999999997</v>
      </c>
      <c r="F602">
        <f t="shared" si="20"/>
        <v>2063.8593685304486</v>
      </c>
      <c r="G602">
        <v>2079.38780803686</v>
      </c>
    </row>
    <row r="603" spans="1:7" x14ac:dyDescent="0.3">
      <c r="A603" s="2">
        <f>haver_dataset!B615</f>
        <v>44985</v>
      </c>
      <c r="B603">
        <f>haver_dataset!D615</f>
        <v>4022.4450000000002</v>
      </c>
      <c r="C603">
        <f>haver_dataset!E615</f>
        <v>1638.326</v>
      </c>
      <c r="D603">
        <f t="shared" si="19"/>
        <v>2.4552164831663541</v>
      </c>
      <c r="E603">
        <f>haver_dataset!F615</f>
        <v>843.93600000000004</v>
      </c>
      <c r="F603">
        <f t="shared" si="20"/>
        <v>2072.0455779374802</v>
      </c>
      <c r="G603">
        <v>2052.5166526123098</v>
      </c>
    </row>
    <row r="604" spans="1:7" x14ac:dyDescent="0.3">
      <c r="A604" s="2">
        <f>haver_dataset!B616</f>
        <v>45016</v>
      </c>
      <c r="B604">
        <f>haver_dataset!D616</f>
        <v>3963.2719999999999</v>
      </c>
      <c r="C604">
        <f>haver_dataset!E616</f>
        <v>1601.9659999999999</v>
      </c>
      <c r="D604">
        <f t="shared" si="19"/>
        <v>2.474005066274815</v>
      </c>
      <c r="E604">
        <f>haver_dataset!F616</f>
        <v>836.61199999999997</v>
      </c>
      <c r="F604">
        <f t="shared" si="20"/>
        <v>2069.7823265063053</v>
      </c>
      <c r="G604">
        <v>2028.4587761784501</v>
      </c>
    </row>
    <row r="605" spans="1:7" x14ac:dyDescent="0.3">
      <c r="A605" s="2">
        <f>haver_dataset!B617</f>
        <v>45046</v>
      </c>
      <c r="B605">
        <f>haver_dataset!D617</f>
        <v>4019.3</v>
      </c>
      <c r="C605">
        <f>haver_dataset!E617</f>
        <v>1609.1849999999999</v>
      </c>
      <c r="D605">
        <f t="shared" si="19"/>
        <v>2.497724003144449</v>
      </c>
      <c r="E605">
        <f>haver_dataset!F617</f>
        <v>823.60500000000002</v>
      </c>
      <c r="F605">
        <f t="shared" si="20"/>
        <v>2057.1379776097838</v>
      </c>
      <c r="G605">
        <v>2003.66544669118</v>
      </c>
    </row>
    <row r="606" spans="1:7" x14ac:dyDescent="0.3">
      <c r="A606" s="2">
        <f>haver_dataset!B618</f>
        <v>45077</v>
      </c>
      <c r="B606">
        <f>haver_dataset!D618</f>
        <v>4009.7959999999998</v>
      </c>
      <c r="C606">
        <f>haver_dataset!E618</f>
        <v>1614.3630000000001</v>
      </c>
      <c r="D606">
        <f t="shared" si="19"/>
        <v>2.4838255088849284</v>
      </c>
      <c r="E606">
        <f>haver_dataset!F618</f>
        <v>815.18600000000004</v>
      </c>
      <c r="F606">
        <f t="shared" si="20"/>
        <v>2024.7797812858694</v>
      </c>
      <c r="G606">
        <v>1989.50547837831</v>
      </c>
    </row>
    <row r="607" spans="1:7" x14ac:dyDescent="0.3">
      <c r="A607" s="2">
        <f>haver_dataset!B619</f>
        <v>45107</v>
      </c>
      <c r="B607">
        <f>haver_dataset!D619</f>
        <v>3983.9740000000002</v>
      </c>
      <c r="C607">
        <f>haver_dataset!E619</f>
        <v>1611.5609999999999</v>
      </c>
      <c r="D607">
        <f t="shared" si="19"/>
        <v>2.4721211297617653</v>
      </c>
      <c r="E607">
        <f>haver_dataset!F619</f>
        <v>801.89200000000005</v>
      </c>
      <c r="F607">
        <f t="shared" si="20"/>
        <v>1982.3741569869217</v>
      </c>
      <c r="G607">
        <v>1981.10467147893</v>
      </c>
    </row>
    <row r="608" spans="1:7" x14ac:dyDescent="0.3">
      <c r="A608" s="2">
        <f>haver_dataset!B620</f>
        <v>45138</v>
      </c>
      <c r="B608">
        <f>haver_dataset!D620</f>
        <v>4010.7629999999999</v>
      </c>
      <c r="C608">
        <f>haver_dataset!E620</f>
        <v>1618.886</v>
      </c>
      <c r="D608">
        <f t="shared" si="19"/>
        <v>2.4774832817134746</v>
      </c>
      <c r="E608">
        <f>haver_dataset!F620</f>
        <v>787.24</v>
      </c>
      <c r="F608">
        <f t="shared" si="20"/>
        <v>1950.3739386961158</v>
      </c>
      <c r="G608">
        <v>1960.51509662801</v>
      </c>
    </row>
    <row r="609" spans="1:7" x14ac:dyDescent="0.3">
      <c r="A609" s="2">
        <f>haver_dataset!B621</f>
        <v>45169</v>
      </c>
      <c r="B609">
        <f>haver_dataset!D621</f>
        <v>4014.8209999999999</v>
      </c>
      <c r="C609">
        <f>haver_dataset!E621</f>
        <v>1608.521</v>
      </c>
      <c r="D609">
        <f t="shared" si="19"/>
        <v>2.4959705219888333</v>
      </c>
      <c r="E609">
        <f>haver_dataset!F621</f>
        <v>767.62900000000002</v>
      </c>
      <c r="F609">
        <f t="shared" si="20"/>
        <v>1915.9793558237661</v>
      </c>
      <c r="G609">
        <v>1943.07855683602</v>
      </c>
    </row>
    <row r="610" spans="1:7" x14ac:dyDescent="0.3">
      <c r="A610" s="2">
        <f>haver_dataset!B622</f>
        <v>45199</v>
      </c>
      <c r="B610">
        <f>haver_dataset!D622</f>
        <v>4019.6390000000001</v>
      </c>
      <c r="C610">
        <f>haver_dataset!E622</f>
        <v>1634.66</v>
      </c>
      <c r="D610">
        <f t="shared" si="19"/>
        <v>2.4590061541849679</v>
      </c>
      <c r="E610">
        <f>haver_dataset!F622</f>
        <v>768.73900000000003</v>
      </c>
      <c r="F610">
        <f t="shared" si="20"/>
        <v>1890.3339319619981</v>
      </c>
      <c r="G610">
        <v>1928.2813304005799</v>
      </c>
    </row>
    <row r="611" spans="1:7" x14ac:dyDescent="0.3">
      <c r="A611" s="2">
        <f>haver_dataset!B623</f>
        <v>45230</v>
      </c>
      <c r="B611">
        <f>haver_dataset!D623</f>
        <v>3982.0070000000001</v>
      </c>
      <c r="C611">
        <f>haver_dataset!E623</f>
        <v>1615.1959999999999</v>
      </c>
      <c r="D611">
        <f t="shared" si="19"/>
        <v>2.4653398101530715</v>
      </c>
      <c r="E611">
        <f>haver_dataset!F623</f>
        <v>777.34100000000001</v>
      </c>
      <c r="F611">
        <f t="shared" si="20"/>
        <v>1916.4097133641988</v>
      </c>
      <c r="G611">
        <v>1938.5849331796801</v>
      </c>
    </row>
    <row r="612" spans="1:7" x14ac:dyDescent="0.3">
      <c r="A612" s="2">
        <f>haver_dataset!B624</f>
        <v>45260</v>
      </c>
      <c r="B612">
        <f>haver_dataset!D624</f>
        <v>3979.6559999999999</v>
      </c>
      <c r="C612">
        <f>haver_dataset!E624</f>
        <v>1619.02</v>
      </c>
      <c r="D612">
        <f t="shared" si="19"/>
        <v>2.4580647552222952</v>
      </c>
      <c r="E612">
        <f>haver_dataset!F624</f>
        <v>794.04700000000003</v>
      </c>
      <c r="F612">
        <f t="shared" si="20"/>
        <v>1951.8189446899978</v>
      </c>
      <c r="G612">
        <v>1957.8754495553501</v>
      </c>
    </row>
    <row r="613" spans="1:7" x14ac:dyDescent="0.3">
      <c r="A613" s="2">
        <f>haver_dataset!B625</f>
        <v>45291</v>
      </c>
      <c r="B613">
        <f>haver_dataset!D625</f>
        <v>3967.904</v>
      </c>
      <c r="C613">
        <f>haver_dataset!E625</f>
        <v>1606.9010000000001</v>
      </c>
      <c r="D613">
        <f t="shared" si="19"/>
        <v>2.4692896450994803</v>
      </c>
      <c r="E613">
        <f>haver_dataset!F625</f>
        <v>781.072</v>
      </c>
      <c r="F613">
        <f t="shared" si="20"/>
        <v>1928.6930016771414</v>
      </c>
      <c r="G613">
        <v>1956.3109690347001</v>
      </c>
    </row>
    <row r="614" spans="1:7" x14ac:dyDescent="0.3">
      <c r="A614" s="2"/>
    </row>
    <row r="615" spans="1:7" x14ac:dyDescent="0.3">
      <c r="A615" s="2"/>
    </row>
    <row r="616" spans="1:7" x14ac:dyDescent="0.3">
      <c r="A616" s="2"/>
    </row>
    <row r="617" spans="1:7" x14ac:dyDescent="0.3">
      <c r="A617" s="2"/>
    </row>
    <row r="618" spans="1:7" x14ac:dyDescent="0.3">
      <c r="A61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281F-8897-4C2A-89A2-0E7C556F9C4D}">
  <dimension ref="A1:C583"/>
  <sheetViews>
    <sheetView topLeftCell="A4" workbookViewId="0">
      <selection activeCell="B2" sqref="B2"/>
    </sheetView>
  </sheetViews>
  <sheetFormatPr defaultRowHeight="14.4" x14ac:dyDescent="0.3"/>
  <cols>
    <col min="2" max="2" width="21.77734375" bestFit="1" customWidth="1"/>
  </cols>
  <sheetData>
    <row r="1" spans="1:3" x14ac:dyDescent="0.3">
      <c r="A1" t="s">
        <v>712</v>
      </c>
      <c r="B1" t="s">
        <v>713</v>
      </c>
      <c r="C1" t="s">
        <v>714</v>
      </c>
    </row>
    <row r="2" spans="1:3" x14ac:dyDescent="0.3">
      <c r="A2" t="s">
        <v>715</v>
      </c>
      <c r="B2">
        <v>0</v>
      </c>
      <c r="C2">
        <v>-0.37846575813677258</v>
      </c>
    </row>
    <row r="3" spans="1:3" x14ac:dyDescent="0.3">
      <c r="A3" t="s">
        <v>716</v>
      </c>
      <c r="B3">
        <v>0</v>
      </c>
      <c r="C3">
        <v>0.65334030168864021</v>
      </c>
    </row>
    <row r="4" spans="1:3" x14ac:dyDescent="0.3">
      <c r="A4" t="s">
        <v>717</v>
      </c>
      <c r="B4">
        <v>0</v>
      </c>
      <c r="C4">
        <v>-0.48162119668027475</v>
      </c>
    </row>
    <row r="5" spans="1:3" x14ac:dyDescent="0.3">
      <c r="A5" t="s">
        <v>718</v>
      </c>
      <c r="B5">
        <v>0</v>
      </c>
      <c r="C5">
        <v>-0.30023765832309385</v>
      </c>
    </row>
    <row r="6" spans="1:3" x14ac:dyDescent="0.3">
      <c r="A6" t="s">
        <v>719</v>
      </c>
      <c r="B6">
        <v>0</v>
      </c>
      <c r="C6">
        <v>-9.2446198053450682E-2</v>
      </c>
    </row>
    <row r="7" spans="1:3" x14ac:dyDescent="0.3">
      <c r="A7" t="s">
        <v>720</v>
      </c>
      <c r="B7">
        <v>0</v>
      </c>
      <c r="C7">
        <v>-3.1457202324220085E-2</v>
      </c>
    </row>
    <row r="8" spans="1:3" x14ac:dyDescent="0.3">
      <c r="A8" t="s">
        <v>721</v>
      </c>
      <c r="B8">
        <v>0</v>
      </c>
      <c r="C8">
        <v>7.1443922153497194E-2</v>
      </c>
    </row>
    <row r="9" spans="1:3" x14ac:dyDescent="0.3">
      <c r="A9" t="s">
        <v>722</v>
      </c>
      <c r="B9">
        <v>0</v>
      </c>
      <c r="C9">
        <v>-0.49872269931456925</v>
      </c>
    </row>
    <row r="10" spans="1:3" x14ac:dyDescent="0.3">
      <c r="A10" t="s">
        <v>723</v>
      </c>
      <c r="B10">
        <v>0</v>
      </c>
      <c r="C10">
        <v>-0.20550591094239054</v>
      </c>
    </row>
    <row r="11" spans="1:3" x14ac:dyDescent="0.3">
      <c r="A11" t="s">
        <v>724</v>
      </c>
      <c r="B11">
        <v>0</v>
      </c>
      <c r="C11">
        <v>-0.93474363390822934</v>
      </c>
    </row>
    <row r="12" spans="1:3" x14ac:dyDescent="0.3">
      <c r="A12" t="s">
        <v>725</v>
      </c>
      <c r="B12">
        <v>0</v>
      </c>
      <c r="C12">
        <v>-1.0643772799955056E-2</v>
      </c>
    </row>
    <row r="13" spans="1:3" x14ac:dyDescent="0.3">
      <c r="A13" t="s">
        <v>726</v>
      </c>
      <c r="B13">
        <v>0</v>
      </c>
      <c r="C13">
        <v>-0.21887872550863019</v>
      </c>
    </row>
    <row r="14" spans="1:3" x14ac:dyDescent="0.3">
      <c r="A14" t="s">
        <v>727</v>
      </c>
      <c r="B14">
        <v>0</v>
      </c>
      <c r="C14">
        <v>1.1151108344977866E-2</v>
      </c>
    </row>
    <row r="15" spans="1:3" x14ac:dyDescent="0.3">
      <c r="A15" t="s">
        <v>728</v>
      </c>
      <c r="B15">
        <v>0</v>
      </c>
      <c r="C15">
        <v>-0.20608071818569498</v>
      </c>
    </row>
    <row r="16" spans="1:3" x14ac:dyDescent="0.3">
      <c r="A16" t="s">
        <v>729</v>
      </c>
      <c r="B16">
        <v>0</v>
      </c>
      <c r="C16">
        <v>-0.39889365631671941</v>
      </c>
    </row>
    <row r="17" spans="1:3" x14ac:dyDescent="0.3">
      <c r="A17" t="s">
        <v>730</v>
      </c>
      <c r="B17">
        <v>0</v>
      </c>
      <c r="C17">
        <v>-0.59361499331844358</v>
      </c>
    </row>
    <row r="18" spans="1:3" x14ac:dyDescent="0.3">
      <c r="A18" t="s">
        <v>731</v>
      </c>
      <c r="B18">
        <v>0</v>
      </c>
      <c r="C18">
        <v>-0.87603824223034921</v>
      </c>
    </row>
    <row r="19" spans="1:3" x14ac:dyDescent="0.3">
      <c r="A19" t="s">
        <v>732</v>
      </c>
      <c r="B19">
        <v>0</v>
      </c>
      <c r="C19">
        <v>0.3140979292994317</v>
      </c>
    </row>
    <row r="20" spans="1:3" x14ac:dyDescent="0.3">
      <c r="A20" t="s">
        <v>733</v>
      </c>
      <c r="B20">
        <v>0</v>
      </c>
      <c r="C20">
        <v>-0.29576582573018745</v>
      </c>
    </row>
    <row r="21" spans="1:3" x14ac:dyDescent="0.3">
      <c r="A21" t="s">
        <v>734</v>
      </c>
      <c r="B21">
        <v>0</v>
      </c>
      <c r="C21">
        <v>0.34310819955784666</v>
      </c>
    </row>
    <row r="22" spans="1:3" x14ac:dyDescent="0.3">
      <c r="A22" t="s">
        <v>735</v>
      </c>
      <c r="B22">
        <v>0</v>
      </c>
      <c r="C22">
        <v>0.53589237185256244</v>
      </c>
    </row>
    <row r="23" spans="1:3" x14ac:dyDescent="0.3">
      <c r="A23" t="s">
        <v>736</v>
      </c>
      <c r="B23">
        <v>0</v>
      </c>
      <c r="C23">
        <v>0.30550862634140374</v>
      </c>
    </row>
    <row r="24" spans="1:3" x14ac:dyDescent="0.3">
      <c r="A24" t="s">
        <v>737</v>
      </c>
      <c r="B24">
        <v>0</v>
      </c>
      <c r="C24">
        <v>-0.59889481144416823</v>
      </c>
    </row>
    <row r="25" spans="1:3" x14ac:dyDescent="0.3">
      <c r="A25" t="s">
        <v>738</v>
      </c>
      <c r="B25">
        <v>0</v>
      </c>
      <c r="C25">
        <v>0.34436177010958086</v>
      </c>
    </row>
    <row r="26" spans="1:3" x14ac:dyDescent="0.3">
      <c r="A26" t="s">
        <v>739</v>
      </c>
      <c r="B26">
        <v>0</v>
      </c>
      <c r="C26">
        <v>-0.14323608583598305</v>
      </c>
    </row>
    <row r="27" spans="1:3" x14ac:dyDescent="0.3">
      <c r="A27" t="s">
        <v>740</v>
      </c>
      <c r="B27">
        <v>0</v>
      </c>
      <c r="C27">
        <v>0.1417066833132474</v>
      </c>
    </row>
    <row r="28" spans="1:3" x14ac:dyDescent="0.3">
      <c r="A28" t="s">
        <v>741</v>
      </c>
      <c r="B28">
        <v>0</v>
      </c>
      <c r="C28">
        <v>-0.4745818493882667</v>
      </c>
    </row>
    <row r="29" spans="1:3" x14ac:dyDescent="0.3">
      <c r="A29" t="s">
        <v>742</v>
      </c>
      <c r="B29">
        <v>0</v>
      </c>
      <c r="C29">
        <v>0.4402127807254147</v>
      </c>
    </row>
    <row r="30" spans="1:3" x14ac:dyDescent="0.3">
      <c r="A30" t="s">
        <v>743</v>
      </c>
      <c r="B30">
        <v>0</v>
      </c>
      <c r="C30">
        <v>0.10544093368462099</v>
      </c>
    </row>
    <row r="31" spans="1:3" x14ac:dyDescent="0.3">
      <c r="A31" t="s">
        <v>744</v>
      </c>
      <c r="B31">
        <v>0</v>
      </c>
      <c r="C31">
        <v>9.320078900544421E-3</v>
      </c>
    </row>
    <row r="32" spans="1:3" x14ac:dyDescent="0.3">
      <c r="A32" t="s">
        <v>745</v>
      </c>
      <c r="B32">
        <v>0</v>
      </c>
      <c r="C32">
        <v>0.53991624935231863</v>
      </c>
    </row>
    <row r="33" spans="1:3" x14ac:dyDescent="0.3">
      <c r="A33" t="s">
        <v>746</v>
      </c>
      <c r="B33">
        <v>0</v>
      </c>
      <c r="C33">
        <v>0.41612232405627242</v>
      </c>
    </row>
    <row r="34" spans="1:3" x14ac:dyDescent="0.3">
      <c r="A34" t="s">
        <v>747</v>
      </c>
      <c r="B34">
        <v>0</v>
      </c>
      <c r="C34">
        <v>-0.11167319628484407</v>
      </c>
    </row>
    <row r="35" spans="1:3" x14ac:dyDescent="0.3">
      <c r="A35" t="s">
        <v>748</v>
      </c>
      <c r="B35">
        <v>0</v>
      </c>
      <c r="C35">
        <v>-0.68018010575399712</v>
      </c>
    </row>
    <row r="36" spans="1:3" x14ac:dyDescent="0.3">
      <c r="A36" t="s">
        <v>749</v>
      </c>
      <c r="B36">
        <v>0</v>
      </c>
      <c r="C36">
        <v>0.49657532163279772</v>
      </c>
    </row>
    <row r="37" spans="1:3" x14ac:dyDescent="0.3">
      <c r="A37" t="s">
        <v>750</v>
      </c>
      <c r="B37">
        <v>0</v>
      </c>
      <c r="C37">
        <v>-0.46884274259815262</v>
      </c>
    </row>
    <row r="38" spans="1:3" x14ac:dyDescent="0.3">
      <c r="A38" t="s">
        <v>751</v>
      </c>
      <c r="B38">
        <v>0</v>
      </c>
      <c r="C38">
        <v>-3.5869855867602135E-2</v>
      </c>
    </row>
    <row r="39" spans="1:3" x14ac:dyDescent="0.3">
      <c r="A39" t="s">
        <v>752</v>
      </c>
      <c r="B39">
        <v>0</v>
      </c>
      <c r="C39">
        <v>-0.79448143525918591</v>
      </c>
    </row>
    <row r="40" spans="1:3" x14ac:dyDescent="0.3">
      <c r="A40" t="s">
        <v>753</v>
      </c>
      <c r="B40">
        <v>0</v>
      </c>
      <c r="C40">
        <v>-2.7995207067277889E-2</v>
      </c>
    </row>
    <row r="41" spans="1:3" x14ac:dyDescent="0.3">
      <c r="A41" t="s">
        <v>754</v>
      </c>
      <c r="B41">
        <v>0</v>
      </c>
      <c r="C41">
        <v>-0.71545860403664752</v>
      </c>
    </row>
    <row r="42" spans="1:3" x14ac:dyDescent="0.3">
      <c r="A42" t="s">
        <v>755</v>
      </c>
      <c r="B42">
        <v>0</v>
      </c>
      <c r="C42">
        <v>-4.6674996913867055E-2</v>
      </c>
    </row>
    <row r="43" spans="1:3" x14ac:dyDescent="0.3">
      <c r="A43" t="s">
        <v>756</v>
      </c>
      <c r="B43">
        <v>0</v>
      </c>
      <c r="C43">
        <v>0.12889869133012608</v>
      </c>
    </row>
    <row r="44" spans="1:3" x14ac:dyDescent="0.3">
      <c r="A44" t="s">
        <v>757</v>
      </c>
      <c r="B44">
        <v>0</v>
      </c>
      <c r="C44">
        <v>0.39956984457546479</v>
      </c>
    </row>
    <row r="45" spans="1:3" x14ac:dyDescent="0.3">
      <c r="A45" t="s">
        <v>758</v>
      </c>
      <c r="B45">
        <v>0</v>
      </c>
      <c r="C45">
        <v>-0.72175539069271288</v>
      </c>
    </row>
    <row r="46" spans="1:3" x14ac:dyDescent="0.3">
      <c r="A46" t="s">
        <v>759</v>
      </c>
      <c r="B46">
        <v>0</v>
      </c>
      <c r="C46">
        <v>0.41407256771991729</v>
      </c>
    </row>
    <row r="47" spans="1:3" x14ac:dyDescent="0.3">
      <c r="A47" t="s">
        <v>760</v>
      </c>
      <c r="B47">
        <v>0</v>
      </c>
      <c r="C47">
        <v>-5.3576637114608791E-2</v>
      </c>
    </row>
    <row r="48" spans="1:3" x14ac:dyDescent="0.3">
      <c r="A48" t="s">
        <v>761</v>
      </c>
      <c r="B48">
        <v>0</v>
      </c>
      <c r="C48">
        <v>-0.39761524910921847</v>
      </c>
    </row>
    <row r="49" spans="1:3" x14ac:dyDescent="0.3">
      <c r="A49" t="s">
        <v>762</v>
      </c>
      <c r="B49">
        <v>0</v>
      </c>
      <c r="C49">
        <v>-0.57666919959398932</v>
      </c>
    </row>
    <row r="50" spans="1:3" x14ac:dyDescent="0.3">
      <c r="A50" t="s">
        <v>763</v>
      </c>
      <c r="B50">
        <v>0</v>
      </c>
      <c r="C50">
        <v>0.37967612042956378</v>
      </c>
    </row>
    <row r="51" spans="1:3" x14ac:dyDescent="0.3">
      <c r="A51" t="s">
        <v>764</v>
      </c>
      <c r="B51">
        <v>0</v>
      </c>
      <c r="C51">
        <v>0.28763498969174545</v>
      </c>
    </row>
    <row r="52" spans="1:3" x14ac:dyDescent="0.3">
      <c r="A52" t="s">
        <v>765</v>
      </c>
      <c r="B52">
        <v>0</v>
      </c>
      <c r="C52">
        <v>-3.7967752654153801E-2</v>
      </c>
    </row>
    <row r="53" spans="1:3" x14ac:dyDescent="0.3">
      <c r="A53" t="s">
        <v>766</v>
      </c>
      <c r="B53">
        <v>0</v>
      </c>
      <c r="C53">
        <v>0.10284547029696987</v>
      </c>
    </row>
    <row r="54" spans="1:3" x14ac:dyDescent="0.3">
      <c r="A54" t="s">
        <v>767</v>
      </c>
      <c r="B54">
        <v>0</v>
      </c>
      <c r="C54">
        <v>7.5402937039493814E-2</v>
      </c>
    </row>
    <row r="55" spans="1:3" x14ac:dyDescent="0.3">
      <c r="A55" t="s">
        <v>768</v>
      </c>
      <c r="B55">
        <v>0</v>
      </c>
      <c r="C55">
        <v>0.94864277218645365</v>
      </c>
    </row>
    <row r="56" spans="1:3" x14ac:dyDescent="0.3">
      <c r="A56" t="s">
        <v>769</v>
      </c>
      <c r="B56">
        <v>0</v>
      </c>
      <c r="C56">
        <v>0.62454376304869053</v>
      </c>
    </row>
    <row r="57" spans="1:3" x14ac:dyDescent="0.3">
      <c r="A57" t="s">
        <v>770</v>
      </c>
      <c r="B57">
        <v>0</v>
      </c>
      <c r="C57">
        <v>0.83399380470187379</v>
      </c>
    </row>
    <row r="58" spans="1:3" x14ac:dyDescent="0.3">
      <c r="A58" t="s">
        <v>771</v>
      </c>
      <c r="B58">
        <v>0</v>
      </c>
      <c r="C58">
        <v>0.45003298471277164</v>
      </c>
    </row>
    <row r="59" spans="1:3" x14ac:dyDescent="0.3">
      <c r="A59" t="s">
        <v>772</v>
      </c>
      <c r="B59">
        <v>0</v>
      </c>
      <c r="C59">
        <v>0.2783566456520033</v>
      </c>
    </row>
    <row r="60" spans="1:3" x14ac:dyDescent="0.3">
      <c r="A60" t="s">
        <v>773</v>
      </c>
      <c r="B60">
        <v>0</v>
      </c>
      <c r="C60">
        <v>0.52097796651558004</v>
      </c>
    </row>
    <row r="61" spans="1:3" x14ac:dyDescent="0.3">
      <c r="A61" t="s">
        <v>774</v>
      </c>
      <c r="B61">
        <v>0</v>
      </c>
      <c r="C61">
        <v>0.17144142764537507</v>
      </c>
    </row>
    <row r="62" spans="1:3" x14ac:dyDescent="0.3">
      <c r="A62" t="s">
        <v>775</v>
      </c>
      <c r="B62">
        <v>0</v>
      </c>
      <c r="C62">
        <v>0.13298987690875</v>
      </c>
    </row>
    <row r="63" spans="1:3" x14ac:dyDescent="0.3">
      <c r="A63" t="s">
        <v>776</v>
      </c>
      <c r="B63">
        <v>0</v>
      </c>
      <c r="C63">
        <v>0.84931923574306512</v>
      </c>
    </row>
    <row r="64" spans="1:3" x14ac:dyDescent="0.3">
      <c r="A64" t="s">
        <v>777</v>
      </c>
      <c r="B64">
        <v>0</v>
      </c>
      <c r="C64">
        <v>0.25095515511177768</v>
      </c>
    </row>
    <row r="65" spans="1:3" x14ac:dyDescent="0.3">
      <c r="A65" t="s">
        <v>778</v>
      </c>
      <c r="B65">
        <v>0</v>
      </c>
      <c r="C65">
        <v>0.56942568388847559</v>
      </c>
    </row>
    <row r="66" spans="1:3" x14ac:dyDescent="0.3">
      <c r="A66" t="s">
        <v>779</v>
      </c>
      <c r="B66">
        <v>0</v>
      </c>
      <c r="C66">
        <v>0.34943768731122843</v>
      </c>
    </row>
    <row r="67" spans="1:3" x14ac:dyDescent="0.3">
      <c r="A67" t="s">
        <v>780</v>
      </c>
      <c r="B67">
        <v>0</v>
      </c>
      <c r="C67">
        <v>-0.21396820696597943</v>
      </c>
    </row>
    <row r="68" spans="1:3" x14ac:dyDescent="0.3">
      <c r="A68" t="s">
        <v>781</v>
      </c>
      <c r="B68">
        <v>0</v>
      </c>
      <c r="C68">
        <v>-0.74108202644580901</v>
      </c>
    </row>
    <row r="69" spans="1:3" x14ac:dyDescent="0.3">
      <c r="A69" t="s">
        <v>782</v>
      </c>
      <c r="B69">
        <v>0</v>
      </c>
      <c r="C69">
        <v>-0.27905294302405115</v>
      </c>
    </row>
    <row r="70" spans="1:3" x14ac:dyDescent="0.3">
      <c r="A70" t="s">
        <v>783</v>
      </c>
      <c r="B70">
        <v>0</v>
      </c>
      <c r="C70">
        <v>-0.5121060892680549</v>
      </c>
    </row>
    <row r="71" spans="1:3" x14ac:dyDescent="0.3">
      <c r="A71" t="s">
        <v>784</v>
      </c>
      <c r="B71">
        <v>0</v>
      </c>
      <c r="C71">
        <v>-0.11766407829842335</v>
      </c>
    </row>
    <row r="72" spans="1:3" x14ac:dyDescent="0.3">
      <c r="A72" t="s">
        <v>785</v>
      </c>
      <c r="B72">
        <v>0</v>
      </c>
      <c r="C72">
        <v>-8.4890414488329614E-3</v>
      </c>
    </row>
    <row r="73" spans="1:3" x14ac:dyDescent="0.3">
      <c r="A73" t="s">
        <v>786</v>
      </c>
      <c r="B73">
        <v>0</v>
      </c>
      <c r="C73">
        <v>-2.4053740462567745E-2</v>
      </c>
    </row>
    <row r="74" spans="1:3" x14ac:dyDescent="0.3">
      <c r="A74" t="s">
        <v>787</v>
      </c>
      <c r="B74">
        <v>0</v>
      </c>
      <c r="C74">
        <v>0.45059832618587836</v>
      </c>
    </row>
    <row r="75" spans="1:3" x14ac:dyDescent="0.3">
      <c r="A75" t="s">
        <v>788</v>
      </c>
      <c r="B75">
        <v>0</v>
      </c>
      <c r="C75">
        <v>-6.262328843806797E-2</v>
      </c>
    </row>
    <row r="76" spans="1:3" x14ac:dyDescent="0.3">
      <c r="A76" t="s">
        <v>789</v>
      </c>
      <c r="B76">
        <v>0</v>
      </c>
      <c r="C76">
        <v>0.3128297368894597</v>
      </c>
    </row>
    <row r="77" spans="1:3" x14ac:dyDescent="0.3">
      <c r="A77" t="s">
        <v>790</v>
      </c>
      <c r="B77">
        <v>0</v>
      </c>
      <c r="C77">
        <v>0.53279323542757873</v>
      </c>
    </row>
    <row r="78" spans="1:3" x14ac:dyDescent="0.3">
      <c r="A78" t="s">
        <v>791</v>
      </c>
      <c r="B78">
        <v>0</v>
      </c>
      <c r="C78">
        <v>0.42636988477736143</v>
      </c>
    </row>
    <row r="79" spans="1:3" x14ac:dyDescent="0.3">
      <c r="A79" t="s">
        <v>792</v>
      </c>
      <c r="B79">
        <v>0</v>
      </c>
      <c r="C79">
        <v>0.38254123377183125</v>
      </c>
    </row>
    <row r="80" spans="1:3" x14ac:dyDescent="0.3">
      <c r="A80" t="s">
        <v>793</v>
      </c>
      <c r="B80">
        <v>0</v>
      </c>
      <c r="C80">
        <v>0.49338121768639498</v>
      </c>
    </row>
    <row r="81" spans="1:3" x14ac:dyDescent="0.3">
      <c r="A81" t="s">
        <v>794</v>
      </c>
      <c r="B81">
        <v>0</v>
      </c>
      <c r="C81">
        <v>-6.5382525365898128E-2</v>
      </c>
    </row>
    <row r="82" spans="1:3" x14ac:dyDescent="0.3">
      <c r="A82" t="s">
        <v>795</v>
      </c>
      <c r="B82">
        <v>0</v>
      </c>
      <c r="C82">
        <v>0.17044906344995786</v>
      </c>
    </row>
    <row r="83" spans="1:3" x14ac:dyDescent="0.3">
      <c r="A83" t="s">
        <v>796</v>
      </c>
      <c r="B83">
        <v>0</v>
      </c>
      <c r="C83">
        <v>-0.53850999214076678</v>
      </c>
    </row>
    <row r="84" spans="1:3" x14ac:dyDescent="0.3">
      <c r="A84" t="s">
        <v>797</v>
      </c>
      <c r="B84">
        <v>0</v>
      </c>
      <c r="C84">
        <v>-0.28626866049517535</v>
      </c>
    </row>
    <row r="85" spans="1:3" x14ac:dyDescent="0.3">
      <c r="A85" t="s">
        <v>798</v>
      </c>
      <c r="B85">
        <v>0</v>
      </c>
      <c r="C85">
        <v>0.16565107562079431</v>
      </c>
    </row>
    <row r="86" spans="1:3" x14ac:dyDescent="0.3">
      <c r="A86" t="s">
        <v>799</v>
      </c>
      <c r="B86">
        <v>0</v>
      </c>
      <c r="C86">
        <v>-1.3374875254382173E-2</v>
      </c>
    </row>
    <row r="87" spans="1:3" x14ac:dyDescent="0.3">
      <c r="A87" t="s">
        <v>800</v>
      </c>
      <c r="B87">
        <v>0</v>
      </c>
      <c r="C87">
        <v>-0.81040840510707479</v>
      </c>
    </row>
    <row r="88" spans="1:3" x14ac:dyDescent="0.3">
      <c r="A88" t="s">
        <v>801</v>
      </c>
      <c r="B88">
        <v>0</v>
      </c>
      <c r="C88">
        <v>-0.68755098106371271</v>
      </c>
    </row>
    <row r="89" spans="1:3" x14ac:dyDescent="0.3">
      <c r="A89" t="s">
        <v>802</v>
      </c>
      <c r="B89">
        <v>0</v>
      </c>
      <c r="C89">
        <v>0.78885204888234495</v>
      </c>
    </row>
    <row r="90" spans="1:3" x14ac:dyDescent="0.3">
      <c r="A90" t="s">
        <v>803</v>
      </c>
      <c r="B90">
        <v>0</v>
      </c>
      <c r="C90">
        <v>0.66579380544368838</v>
      </c>
    </row>
    <row r="91" spans="1:3" x14ac:dyDescent="0.3">
      <c r="A91" t="s">
        <v>804</v>
      </c>
      <c r="B91">
        <v>0</v>
      </c>
      <c r="C91">
        <v>0.68835189989446888</v>
      </c>
    </row>
    <row r="92" spans="1:3" x14ac:dyDescent="0.3">
      <c r="A92" t="s">
        <v>805</v>
      </c>
      <c r="B92">
        <v>0</v>
      </c>
      <c r="C92">
        <v>2.974852750234229E-2</v>
      </c>
    </row>
    <row r="93" spans="1:3" x14ac:dyDescent="0.3">
      <c r="A93" t="s">
        <v>806</v>
      </c>
      <c r="B93">
        <v>0</v>
      </c>
      <c r="C93">
        <v>0.74686888611316904</v>
      </c>
    </row>
    <row r="94" spans="1:3" x14ac:dyDescent="0.3">
      <c r="A94" t="s">
        <v>807</v>
      </c>
      <c r="B94">
        <v>0</v>
      </c>
      <c r="C94">
        <v>-0.12226574344475459</v>
      </c>
    </row>
    <row r="95" spans="1:3" x14ac:dyDescent="0.3">
      <c r="A95" t="s">
        <v>808</v>
      </c>
      <c r="B95">
        <v>0</v>
      </c>
      <c r="C95">
        <v>0.88766796961527705</v>
      </c>
    </row>
    <row r="96" spans="1:3" x14ac:dyDescent="0.3">
      <c r="A96" t="s">
        <v>809</v>
      </c>
      <c r="B96">
        <v>0</v>
      </c>
      <c r="C96">
        <v>0.35893130178931687</v>
      </c>
    </row>
    <row r="97" spans="1:3" x14ac:dyDescent="0.3">
      <c r="A97" t="s">
        <v>810</v>
      </c>
      <c r="B97">
        <v>0</v>
      </c>
      <c r="C97">
        <v>-0.24758964776492742</v>
      </c>
    </row>
    <row r="98" spans="1:3" x14ac:dyDescent="0.3">
      <c r="A98" t="s">
        <v>811</v>
      </c>
      <c r="B98">
        <v>0</v>
      </c>
      <c r="C98">
        <v>-0.40840249491334873</v>
      </c>
    </row>
    <row r="99" spans="1:3" x14ac:dyDescent="0.3">
      <c r="A99" t="s">
        <v>812</v>
      </c>
      <c r="B99">
        <v>0</v>
      </c>
      <c r="C99">
        <v>2.3368411299324703E-3</v>
      </c>
    </row>
    <row r="100" spans="1:3" x14ac:dyDescent="0.3">
      <c r="A100" t="s">
        <v>813</v>
      </c>
      <c r="B100">
        <v>0</v>
      </c>
      <c r="C100">
        <v>-0.33721719531866712</v>
      </c>
    </row>
    <row r="101" spans="1:3" x14ac:dyDescent="0.3">
      <c r="A101" t="s">
        <v>814</v>
      </c>
      <c r="B101">
        <v>0</v>
      </c>
      <c r="C101">
        <v>0.43991574179173387</v>
      </c>
    </row>
    <row r="102" spans="1:3" x14ac:dyDescent="0.3">
      <c r="A102" t="s">
        <v>815</v>
      </c>
      <c r="B102">
        <v>0</v>
      </c>
      <c r="C102">
        <v>0.18645412535992234</v>
      </c>
    </row>
    <row r="103" spans="1:3" x14ac:dyDescent="0.3">
      <c r="A103" t="s">
        <v>816</v>
      </c>
      <c r="B103">
        <v>0</v>
      </c>
      <c r="C103">
        <v>2.0176575607487524E-2</v>
      </c>
    </row>
    <row r="104" spans="1:3" x14ac:dyDescent="0.3">
      <c r="A104" t="s">
        <v>817</v>
      </c>
      <c r="B104">
        <v>0.1838150082325645</v>
      </c>
      <c r="C104">
        <v>0.63603177795257726</v>
      </c>
    </row>
    <row r="105" spans="1:3" x14ac:dyDescent="0.3">
      <c r="A105" t="s">
        <v>818</v>
      </c>
      <c r="B105">
        <v>0</v>
      </c>
      <c r="C105">
        <v>-0.10353548800484677</v>
      </c>
    </row>
    <row r="106" spans="1:3" x14ac:dyDescent="0.3">
      <c r="A106" t="s">
        <v>819</v>
      </c>
      <c r="B106">
        <v>0</v>
      </c>
      <c r="C106">
        <v>0.22199985404082051</v>
      </c>
    </row>
    <row r="107" spans="1:3" x14ac:dyDescent="0.3">
      <c r="A107" t="s">
        <v>820</v>
      </c>
      <c r="B107">
        <v>0</v>
      </c>
      <c r="C107">
        <v>0.44165813426373746</v>
      </c>
    </row>
    <row r="108" spans="1:3" x14ac:dyDescent="0.3">
      <c r="A108" t="s">
        <v>821</v>
      </c>
      <c r="B108">
        <v>0</v>
      </c>
      <c r="C108">
        <v>-0.13125622033247181</v>
      </c>
    </row>
    <row r="109" spans="1:3" x14ac:dyDescent="0.3">
      <c r="A109" t="s">
        <v>822</v>
      </c>
      <c r="B109">
        <v>-0.20639102883551835</v>
      </c>
      <c r="C109">
        <v>-0.3177537076207817</v>
      </c>
    </row>
    <row r="110" spans="1:3" x14ac:dyDescent="0.3">
      <c r="A110" t="s">
        <v>823</v>
      </c>
      <c r="B110">
        <v>0</v>
      </c>
      <c r="C110">
        <v>0.10655874949973504</v>
      </c>
    </row>
    <row r="111" spans="1:3" x14ac:dyDescent="0.3">
      <c r="A111" t="s">
        <v>824</v>
      </c>
      <c r="B111">
        <v>0</v>
      </c>
      <c r="C111">
        <v>-0.2086532393900212</v>
      </c>
    </row>
    <row r="112" spans="1:3" x14ac:dyDescent="0.3">
      <c r="A112" t="s">
        <v>825</v>
      </c>
      <c r="B112">
        <v>0</v>
      </c>
      <c r="C112">
        <v>9.3747928492153312E-2</v>
      </c>
    </row>
    <row r="113" spans="1:3" x14ac:dyDescent="0.3">
      <c r="A113" t="s">
        <v>826</v>
      </c>
      <c r="B113">
        <v>0</v>
      </c>
      <c r="C113">
        <v>0.30799304101130259</v>
      </c>
    </row>
    <row r="114" spans="1:3" x14ac:dyDescent="0.3">
      <c r="A114" t="s">
        <v>827</v>
      </c>
      <c r="B114">
        <v>0</v>
      </c>
      <c r="C114">
        <v>-0.48057870060881186</v>
      </c>
    </row>
    <row r="115" spans="1:3" x14ac:dyDescent="0.3">
      <c r="A115" t="s">
        <v>828</v>
      </c>
      <c r="B115">
        <v>0</v>
      </c>
      <c r="C115">
        <v>0.20611761978029539</v>
      </c>
    </row>
    <row r="116" spans="1:3" x14ac:dyDescent="0.3">
      <c r="A116" t="s">
        <v>829</v>
      </c>
      <c r="B116">
        <v>9.9316118054466204E-2</v>
      </c>
      <c r="C116">
        <v>-0.12391432170290097</v>
      </c>
    </row>
    <row r="117" spans="1:3" x14ac:dyDescent="0.3">
      <c r="A117" t="s">
        <v>830</v>
      </c>
      <c r="B117">
        <v>0</v>
      </c>
      <c r="C117">
        <v>-0.26848415672197734</v>
      </c>
    </row>
    <row r="118" spans="1:3" x14ac:dyDescent="0.3">
      <c r="A118" t="s">
        <v>831</v>
      </c>
      <c r="B118">
        <v>0</v>
      </c>
      <c r="C118">
        <v>2.2820008579388269E-2</v>
      </c>
    </row>
    <row r="119" spans="1:3" x14ac:dyDescent="0.3">
      <c r="A119" t="s">
        <v>832</v>
      </c>
      <c r="B119">
        <v>1.0254981824398093</v>
      </c>
      <c r="C119">
        <v>6.7466149323507807E-2</v>
      </c>
    </row>
    <row r="120" spans="1:3" x14ac:dyDescent="0.3">
      <c r="A120" t="s">
        <v>833</v>
      </c>
      <c r="B120">
        <v>0</v>
      </c>
      <c r="C120">
        <v>-0.3627710259834182</v>
      </c>
    </row>
    <row r="121" spans="1:3" x14ac:dyDescent="0.3">
      <c r="A121" t="s">
        <v>834</v>
      </c>
      <c r="B121">
        <v>-1.3481116401019093</v>
      </c>
      <c r="C121">
        <v>-0.35238193623159719</v>
      </c>
    </row>
    <row r="122" spans="1:3" x14ac:dyDescent="0.3">
      <c r="A122" t="s">
        <v>835</v>
      </c>
      <c r="B122">
        <v>0.50452144991167214</v>
      </c>
      <c r="C122">
        <v>2.8376167281806978E-2</v>
      </c>
    </row>
    <row r="123" spans="1:3" x14ac:dyDescent="0.3">
      <c r="A123" t="s">
        <v>836</v>
      </c>
      <c r="B123">
        <v>0</v>
      </c>
      <c r="C123">
        <v>0.18079313654862514</v>
      </c>
    </row>
    <row r="124" spans="1:3" x14ac:dyDescent="0.3">
      <c r="A124" t="s">
        <v>837</v>
      </c>
      <c r="B124">
        <v>0</v>
      </c>
      <c r="C124">
        <v>0.5524410044185587</v>
      </c>
    </row>
    <row r="125" spans="1:3" x14ac:dyDescent="0.3">
      <c r="A125" t="s">
        <v>838</v>
      </c>
      <c r="B125">
        <v>0</v>
      </c>
      <c r="C125">
        <v>6.7208377402352235E-2</v>
      </c>
    </row>
    <row r="126" spans="1:3" x14ac:dyDescent="0.3">
      <c r="A126" t="s">
        <v>839</v>
      </c>
      <c r="B126">
        <v>0</v>
      </c>
      <c r="C126">
        <v>-0.43769894212720106</v>
      </c>
    </row>
    <row r="127" spans="1:3" x14ac:dyDescent="0.3">
      <c r="A127" t="s">
        <v>840</v>
      </c>
      <c r="B127">
        <v>0</v>
      </c>
      <c r="C127">
        <v>5.9702641910895998E-2</v>
      </c>
    </row>
    <row r="128" spans="1:3" x14ac:dyDescent="0.3">
      <c r="A128" t="s">
        <v>841</v>
      </c>
      <c r="B128">
        <v>-0.28915281169879709</v>
      </c>
      <c r="C128">
        <v>6.7792990143391949E-2</v>
      </c>
    </row>
    <row r="129" spans="1:3" x14ac:dyDescent="0.3">
      <c r="A129" t="s">
        <v>842</v>
      </c>
      <c r="B129">
        <v>0</v>
      </c>
      <c r="C129">
        <v>-0.1871844253262844</v>
      </c>
    </row>
    <row r="130" spans="1:3" x14ac:dyDescent="0.3">
      <c r="A130" t="s">
        <v>843</v>
      </c>
      <c r="B130">
        <v>0</v>
      </c>
      <c r="C130">
        <v>7.1334822512046842E-2</v>
      </c>
    </row>
    <row r="131" spans="1:3" x14ac:dyDescent="0.3">
      <c r="A131" t="s">
        <v>844</v>
      </c>
      <c r="B131">
        <v>-1.3978267023608748</v>
      </c>
      <c r="C131">
        <v>0.48770492016148942</v>
      </c>
    </row>
    <row r="132" spans="1:3" x14ac:dyDescent="0.3">
      <c r="A132" t="s">
        <v>845</v>
      </c>
      <c r="B132">
        <v>0</v>
      </c>
      <c r="C132">
        <v>0.51140643708550071</v>
      </c>
    </row>
    <row r="133" spans="1:3" x14ac:dyDescent="0.3">
      <c r="A133" t="s">
        <v>846</v>
      </c>
      <c r="B133">
        <v>-3.9131384365323614</v>
      </c>
      <c r="C133">
        <v>-0.29050132814506158</v>
      </c>
    </row>
    <row r="134" spans="1:3" x14ac:dyDescent="0.3">
      <c r="A134" t="s">
        <v>847</v>
      </c>
      <c r="B134">
        <v>0</v>
      </c>
      <c r="C134">
        <v>-0.70523575831415419</v>
      </c>
    </row>
    <row r="135" spans="1:3" x14ac:dyDescent="0.3">
      <c r="A135" t="s">
        <v>848</v>
      </c>
      <c r="B135">
        <v>0</v>
      </c>
      <c r="C135">
        <v>-1.925558367400426</v>
      </c>
    </row>
    <row r="136" spans="1:3" x14ac:dyDescent="0.3">
      <c r="A136" t="s">
        <v>849</v>
      </c>
      <c r="B136">
        <v>0</v>
      </c>
      <c r="C136">
        <v>-0.92121158169732686</v>
      </c>
    </row>
    <row r="137" spans="1:3" x14ac:dyDescent="0.3">
      <c r="A137" t="s">
        <v>850</v>
      </c>
      <c r="B137">
        <v>0.49453543892206026</v>
      </c>
      <c r="C137">
        <v>-0.65569704971073228</v>
      </c>
    </row>
    <row r="138" spans="1:3" x14ac:dyDescent="0.3">
      <c r="A138" t="s">
        <v>851</v>
      </c>
      <c r="B138">
        <v>0</v>
      </c>
      <c r="C138">
        <v>0.96426573774638147</v>
      </c>
    </row>
    <row r="139" spans="1:3" x14ac:dyDescent="0.3">
      <c r="A139" t="s">
        <v>852</v>
      </c>
      <c r="B139">
        <v>0</v>
      </c>
      <c r="C139">
        <v>-1.0336510641005914</v>
      </c>
    </row>
    <row r="140" spans="1:3" x14ac:dyDescent="0.3">
      <c r="A140" t="s">
        <v>853</v>
      </c>
      <c r="B140">
        <v>0</v>
      </c>
      <c r="C140">
        <v>-0.88902523116260257</v>
      </c>
    </row>
    <row r="141" spans="1:3" x14ac:dyDescent="0.3">
      <c r="A141" t="s">
        <v>854</v>
      </c>
      <c r="B141">
        <v>9.3580845806458051</v>
      </c>
      <c r="C141">
        <v>1.9698451857051498</v>
      </c>
    </row>
    <row r="142" spans="1:3" x14ac:dyDescent="0.3">
      <c r="A142" t="s">
        <v>855</v>
      </c>
      <c r="B142">
        <v>0</v>
      </c>
      <c r="C142">
        <v>-0.81007430505278943</v>
      </c>
    </row>
    <row r="143" spans="1:3" x14ac:dyDescent="0.3">
      <c r="A143" t="s">
        <v>856</v>
      </c>
      <c r="B143">
        <v>-1.1276535626002406</v>
      </c>
      <c r="C143">
        <v>-0.24673006405420184</v>
      </c>
    </row>
    <row r="144" spans="1:3" x14ac:dyDescent="0.3">
      <c r="A144" t="s">
        <v>857</v>
      </c>
      <c r="B144">
        <v>0</v>
      </c>
      <c r="C144">
        <v>0.38647232288910538</v>
      </c>
    </row>
    <row r="145" spans="1:3" x14ac:dyDescent="0.3">
      <c r="A145" t="s">
        <v>858</v>
      </c>
      <c r="B145">
        <v>2.9927911874459943</v>
      </c>
      <c r="C145">
        <v>0.11262843173364795</v>
      </c>
    </row>
    <row r="146" spans="1:3" x14ac:dyDescent="0.3">
      <c r="A146" t="s">
        <v>859</v>
      </c>
      <c r="B146">
        <v>0</v>
      </c>
      <c r="C146">
        <v>1.6507653194983505</v>
      </c>
    </row>
    <row r="147" spans="1:3" x14ac:dyDescent="0.3">
      <c r="A147" t="s">
        <v>860</v>
      </c>
      <c r="B147">
        <v>0</v>
      </c>
      <c r="C147">
        <v>-0.85041211252267612</v>
      </c>
    </row>
    <row r="148" spans="1:3" x14ac:dyDescent="0.3">
      <c r="A148" t="s">
        <v>861</v>
      </c>
      <c r="B148">
        <v>0</v>
      </c>
      <c r="C148">
        <v>0.35163800524622069</v>
      </c>
    </row>
    <row r="149" spans="1:3" x14ac:dyDescent="0.3">
      <c r="A149" t="s">
        <v>862</v>
      </c>
      <c r="B149">
        <v>0</v>
      </c>
      <c r="C149">
        <v>1.8961540778576421E-2</v>
      </c>
    </row>
    <row r="150" spans="1:3" x14ac:dyDescent="0.3">
      <c r="A150" t="s">
        <v>863</v>
      </c>
      <c r="B150">
        <v>0</v>
      </c>
      <c r="C150">
        <v>0.22393308223128466</v>
      </c>
    </row>
    <row r="151" spans="1:3" x14ac:dyDescent="0.3">
      <c r="A151" t="s">
        <v>864</v>
      </c>
      <c r="B151">
        <v>1.1994271024306906</v>
      </c>
      <c r="C151">
        <v>0.44429446697045727</v>
      </c>
    </row>
    <row r="152" spans="1:3" x14ac:dyDescent="0.3">
      <c r="A152" t="s">
        <v>865</v>
      </c>
      <c r="B152">
        <v>0</v>
      </c>
      <c r="C152">
        <v>0.49308089658893939</v>
      </c>
    </row>
    <row r="153" spans="1:3" x14ac:dyDescent="0.3">
      <c r="A153" t="s">
        <v>866</v>
      </c>
      <c r="B153">
        <v>0</v>
      </c>
      <c r="C153">
        <v>-7.8447993947266384E-2</v>
      </c>
    </row>
    <row r="154" spans="1:3" x14ac:dyDescent="0.3">
      <c r="A154" t="s">
        <v>867</v>
      </c>
      <c r="B154">
        <v>0</v>
      </c>
      <c r="C154">
        <v>0.15167981580807299</v>
      </c>
    </row>
    <row r="155" spans="1:3" x14ac:dyDescent="0.3">
      <c r="A155" t="s">
        <v>868</v>
      </c>
      <c r="B155">
        <v>0</v>
      </c>
      <c r="C155">
        <v>-9.5477399011803646E-2</v>
      </c>
    </row>
    <row r="156" spans="1:3" x14ac:dyDescent="0.3">
      <c r="A156" t="s">
        <v>869</v>
      </c>
      <c r="B156">
        <v>0</v>
      </c>
      <c r="C156">
        <v>-0.42804668634261173</v>
      </c>
    </row>
    <row r="157" spans="1:3" x14ac:dyDescent="0.3">
      <c r="A157" t="s">
        <v>870</v>
      </c>
      <c r="B157">
        <v>-4.2933593220810193</v>
      </c>
      <c r="C157">
        <v>-0.74250995658040087</v>
      </c>
    </row>
    <row r="158" spans="1:3" x14ac:dyDescent="0.3">
      <c r="A158" t="s">
        <v>871</v>
      </c>
      <c r="B158">
        <v>0</v>
      </c>
      <c r="C158">
        <v>-0.2999101631013058</v>
      </c>
    </row>
    <row r="159" spans="1:3" x14ac:dyDescent="0.3">
      <c r="A159" t="s">
        <v>872</v>
      </c>
      <c r="B159">
        <v>0</v>
      </c>
      <c r="C159">
        <v>-0.63220278938491725</v>
      </c>
    </row>
    <row r="160" spans="1:3" x14ac:dyDescent="0.3">
      <c r="A160" t="s">
        <v>873</v>
      </c>
      <c r="B160">
        <v>0</v>
      </c>
      <c r="C160">
        <v>-0.76890825745266389</v>
      </c>
    </row>
    <row r="161" spans="1:3" x14ac:dyDescent="0.3">
      <c r="A161" t="s">
        <v>874</v>
      </c>
      <c r="B161">
        <v>0</v>
      </c>
      <c r="C161">
        <v>0.50229636590714399</v>
      </c>
    </row>
    <row r="162" spans="1:3" x14ac:dyDescent="0.3">
      <c r="A162" t="s">
        <v>875</v>
      </c>
      <c r="B162">
        <v>0</v>
      </c>
      <c r="C162">
        <v>-0.31352573607167394</v>
      </c>
    </row>
    <row r="163" spans="1:3" x14ac:dyDescent="0.3">
      <c r="A163" t="s">
        <v>876</v>
      </c>
      <c r="B163">
        <v>2.3148954797832526</v>
      </c>
      <c r="C163">
        <v>-0.47540863646869291</v>
      </c>
    </row>
    <row r="164" spans="1:3" x14ac:dyDescent="0.3">
      <c r="A164" t="s">
        <v>877</v>
      </c>
      <c r="B164">
        <v>0</v>
      </c>
      <c r="C164">
        <v>-0.15038950620452388</v>
      </c>
    </row>
    <row r="165" spans="1:3" x14ac:dyDescent="0.3">
      <c r="A165" t="s">
        <v>878</v>
      </c>
      <c r="B165">
        <v>0</v>
      </c>
      <c r="C165">
        <v>-5.013087120292227E-2</v>
      </c>
    </row>
    <row r="166" spans="1:3" x14ac:dyDescent="0.3">
      <c r="A166" t="s">
        <v>879</v>
      </c>
      <c r="B166">
        <v>0</v>
      </c>
      <c r="C166">
        <v>-0.28307241392413779</v>
      </c>
    </row>
    <row r="167" spans="1:3" x14ac:dyDescent="0.3">
      <c r="A167" t="s">
        <v>880</v>
      </c>
      <c r="B167">
        <v>0</v>
      </c>
      <c r="C167">
        <v>-0.2499633062721629</v>
      </c>
    </row>
    <row r="168" spans="1:3" x14ac:dyDescent="0.3">
      <c r="A168" t="s">
        <v>881</v>
      </c>
      <c r="B168">
        <v>5.9192959498493645</v>
      </c>
      <c r="C168">
        <v>-0.27656396744333678</v>
      </c>
    </row>
    <row r="169" spans="1:3" x14ac:dyDescent="0.3">
      <c r="A169" t="s">
        <v>882</v>
      </c>
      <c r="B169">
        <v>0</v>
      </c>
      <c r="C169">
        <v>0.59939329713015732</v>
      </c>
    </row>
    <row r="170" spans="1:3" x14ac:dyDescent="0.3">
      <c r="A170" t="s">
        <v>883</v>
      </c>
      <c r="B170">
        <v>0</v>
      </c>
      <c r="C170">
        <v>7.9904548649875562E-2</v>
      </c>
    </row>
    <row r="171" spans="1:3" x14ac:dyDescent="0.3">
      <c r="A171" t="s">
        <v>884</v>
      </c>
      <c r="B171">
        <v>0</v>
      </c>
      <c r="C171">
        <v>-0.3369693119112635</v>
      </c>
    </row>
    <row r="172" spans="1:3" x14ac:dyDescent="0.3">
      <c r="A172" t="s">
        <v>885</v>
      </c>
      <c r="B172">
        <v>0</v>
      </c>
      <c r="C172">
        <v>0.13519059967032668</v>
      </c>
    </row>
    <row r="173" spans="1:3" x14ac:dyDescent="0.3">
      <c r="A173" t="s">
        <v>886</v>
      </c>
      <c r="B173">
        <v>0</v>
      </c>
      <c r="C173">
        <v>0.76242410957411644</v>
      </c>
    </row>
    <row r="174" spans="1:3" x14ac:dyDescent="0.3">
      <c r="A174" t="s">
        <v>887</v>
      </c>
      <c r="B174">
        <v>0</v>
      </c>
      <c r="C174">
        <v>-5.3586814558428147E-2</v>
      </c>
    </row>
    <row r="175" spans="1:3" x14ac:dyDescent="0.3">
      <c r="A175" t="s">
        <v>888</v>
      </c>
      <c r="B175">
        <v>-3.1804102157252081</v>
      </c>
      <c r="C175">
        <v>-0.4912109844602755</v>
      </c>
    </row>
    <row r="176" spans="1:3" x14ac:dyDescent="0.3">
      <c r="A176" t="s">
        <v>889</v>
      </c>
      <c r="B176">
        <v>0</v>
      </c>
      <c r="C176">
        <v>0.65553334910640038</v>
      </c>
    </row>
    <row r="177" spans="1:3" x14ac:dyDescent="0.3">
      <c r="A177" t="s">
        <v>890</v>
      </c>
      <c r="B177">
        <v>0</v>
      </c>
      <c r="C177">
        <v>-0.74909243937412384</v>
      </c>
    </row>
    <row r="178" spans="1:3" x14ac:dyDescent="0.3">
      <c r="A178" t="s">
        <v>891</v>
      </c>
      <c r="B178">
        <v>0.93602109622895668</v>
      </c>
      <c r="C178">
        <v>0.72008327467219035</v>
      </c>
    </row>
    <row r="179" spans="1:3" x14ac:dyDescent="0.3">
      <c r="A179" t="s">
        <v>892</v>
      </c>
      <c r="B179">
        <v>0</v>
      </c>
      <c r="C179">
        <v>0.3815768283997954</v>
      </c>
    </row>
    <row r="180" spans="1:3" x14ac:dyDescent="0.3">
      <c r="A180" t="s">
        <v>893</v>
      </c>
      <c r="B180">
        <v>-1.8408618520372462</v>
      </c>
      <c r="C180">
        <v>0.10057463284543321</v>
      </c>
    </row>
    <row r="181" spans="1:3" x14ac:dyDescent="0.3">
      <c r="A181" t="s">
        <v>894</v>
      </c>
      <c r="B181">
        <v>0</v>
      </c>
      <c r="C181">
        <v>0.29530572571112362</v>
      </c>
    </row>
    <row r="182" spans="1:3" x14ac:dyDescent="0.3">
      <c r="A182" t="s">
        <v>895</v>
      </c>
      <c r="B182">
        <v>0</v>
      </c>
      <c r="C182">
        <v>0.823209599086272</v>
      </c>
    </row>
    <row r="183" spans="1:3" x14ac:dyDescent="0.3">
      <c r="A183" t="s">
        <v>896</v>
      </c>
      <c r="B183">
        <v>0</v>
      </c>
      <c r="C183">
        <v>-0.75510757447877019</v>
      </c>
    </row>
    <row r="184" spans="1:3" x14ac:dyDescent="0.3">
      <c r="A184" t="s">
        <v>897</v>
      </c>
      <c r="B184">
        <v>0</v>
      </c>
      <c r="C184">
        <v>7.2658016730856045E-4</v>
      </c>
    </row>
    <row r="185" spans="1:3" x14ac:dyDescent="0.3">
      <c r="A185" t="s">
        <v>898</v>
      </c>
      <c r="B185">
        <v>0</v>
      </c>
      <c r="C185">
        <v>3.4085717280243982E-2</v>
      </c>
    </row>
    <row r="186" spans="1:3" x14ac:dyDescent="0.3">
      <c r="A186" t="s">
        <v>899</v>
      </c>
      <c r="B186">
        <v>0</v>
      </c>
      <c r="C186">
        <v>-0.96217218399241899</v>
      </c>
    </row>
    <row r="187" spans="1:3" x14ac:dyDescent="0.3">
      <c r="A187" t="s">
        <v>900</v>
      </c>
      <c r="B187">
        <v>0</v>
      </c>
      <c r="C187">
        <v>0.20303708044649763</v>
      </c>
    </row>
    <row r="188" spans="1:3" x14ac:dyDescent="0.3">
      <c r="A188" t="s">
        <v>901</v>
      </c>
      <c r="B188">
        <v>0.44322970337655426</v>
      </c>
      <c r="C188">
        <v>0.42711873702188591</v>
      </c>
    </row>
    <row r="189" spans="1:3" x14ac:dyDescent="0.3">
      <c r="A189" t="s">
        <v>902</v>
      </c>
      <c r="B189">
        <v>0</v>
      </c>
      <c r="C189">
        <v>1.399946195007169</v>
      </c>
    </row>
    <row r="190" spans="1:3" x14ac:dyDescent="0.3">
      <c r="A190" t="s">
        <v>903</v>
      </c>
      <c r="B190">
        <v>0</v>
      </c>
      <c r="C190">
        <v>0.45005000581169641</v>
      </c>
    </row>
    <row r="191" spans="1:3" x14ac:dyDescent="0.3">
      <c r="A191" t="s">
        <v>904</v>
      </c>
      <c r="B191">
        <v>0</v>
      </c>
      <c r="C191">
        <v>0.25088559529951476</v>
      </c>
    </row>
    <row r="192" spans="1:3" x14ac:dyDescent="0.3">
      <c r="A192" t="s">
        <v>905</v>
      </c>
      <c r="B192">
        <v>0</v>
      </c>
      <c r="C192">
        <v>-0.69328223312842563</v>
      </c>
    </row>
    <row r="193" spans="1:3" x14ac:dyDescent="0.3">
      <c r="A193" t="s">
        <v>906</v>
      </c>
      <c r="B193">
        <v>2.7617382192823561</v>
      </c>
      <c r="C193">
        <v>-0.31250920461995813</v>
      </c>
    </row>
    <row r="194" spans="1:3" x14ac:dyDescent="0.3">
      <c r="A194" t="s">
        <v>907</v>
      </c>
      <c r="B194">
        <v>0</v>
      </c>
      <c r="C194">
        <v>-0.11206162566745656</v>
      </c>
    </row>
    <row r="195" spans="1:3" x14ac:dyDescent="0.3">
      <c r="A195" t="s">
        <v>908</v>
      </c>
      <c r="B195">
        <v>0</v>
      </c>
      <c r="C195">
        <v>-0.81541926213499394</v>
      </c>
    </row>
    <row r="196" spans="1:3" x14ac:dyDescent="0.3">
      <c r="A196" t="s">
        <v>909</v>
      </c>
      <c r="B196">
        <v>3.1015071178052911</v>
      </c>
      <c r="C196">
        <v>0.43793825214271437</v>
      </c>
    </row>
    <row r="197" spans="1:3" x14ac:dyDescent="0.3">
      <c r="A197" t="s">
        <v>910</v>
      </c>
      <c r="B197">
        <v>0</v>
      </c>
      <c r="C197">
        <v>-0.29508844164169146</v>
      </c>
    </row>
    <row r="198" spans="1:3" x14ac:dyDescent="0.3">
      <c r="A198" t="s">
        <v>911</v>
      </c>
      <c r="B198">
        <v>0</v>
      </c>
      <c r="C198">
        <v>-0.29664600194253632</v>
      </c>
    </row>
    <row r="199" spans="1:3" x14ac:dyDescent="0.3">
      <c r="A199" t="s">
        <v>912</v>
      </c>
      <c r="B199">
        <v>-0.61987392778688843</v>
      </c>
      <c r="C199">
        <v>-0.35558017977092971</v>
      </c>
    </row>
    <row r="200" spans="1:3" x14ac:dyDescent="0.3">
      <c r="A200" t="s">
        <v>913</v>
      </c>
      <c r="B200">
        <v>0</v>
      </c>
      <c r="C200">
        <v>9.6587729155954538E-2</v>
      </c>
    </row>
    <row r="201" spans="1:3" x14ac:dyDescent="0.3">
      <c r="A201" t="s">
        <v>914</v>
      </c>
      <c r="B201">
        <v>0</v>
      </c>
      <c r="C201">
        <v>-6.7772023446215995E-2</v>
      </c>
    </row>
    <row r="202" spans="1:3" x14ac:dyDescent="0.3">
      <c r="A202" t="s">
        <v>915</v>
      </c>
      <c r="B202">
        <v>6.8695203878587116E-2</v>
      </c>
      <c r="C202">
        <v>0.18960022199009963</v>
      </c>
    </row>
    <row r="203" spans="1:3" x14ac:dyDescent="0.3">
      <c r="A203" t="s">
        <v>916</v>
      </c>
      <c r="B203">
        <v>0</v>
      </c>
      <c r="C203">
        <v>0.41758429419424126</v>
      </c>
    </row>
    <row r="204" spans="1:3" x14ac:dyDescent="0.3">
      <c r="A204" t="s">
        <v>917</v>
      </c>
      <c r="B204">
        <v>1.6114221238823434</v>
      </c>
      <c r="C204">
        <v>0.11754214620885456</v>
      </c>
    </row>
    <row r="205" spans="1:3" x14ac:dyDescent="0.3">
      <c r="A205" t="s">
        <v>918</v>
      </c>
      <c r="B205">
        <v>0</v>
      </c>
      <c r="C205">
        <v>-0.35229882739834356</v>
      </c>
    </row>
    <row r="206" spans="1:3" x14ac:dyDescent="0.3">
      <c r="A206" t="s">
        <v>919</v>
      </c>
      <c r="B206">
        <v>0</v>
      </c>
      <c r="C206">
        <v>-2.9134117505661985E-3</v>
      </c>
    </row>
    <row r="207" spans="1:3" x14ac:dyDescent="0.3">
      <c r="A207" t="s">
        <v>920</v>
      </c>
      <c r="B207">
        <v>-5.5708925313023636</v>
      </c>
      <c r="C207">
        <v>0.1916790613302862</v>
      </c>
    </row>
    <row r="208" spans="1:3" x14ac:dyDescent="0.3">
      <c r="A208" t="s">
        <v>921</v>
      </c>
      <c r="B208">
        <v>0</v>
      </c>
      <c r="C208">
        <v>-0.21658427128623423</v>
      </c>
    </row>
    <row r="209" spans="1:3" x14ac:dyDescent="0.3">
      <c r="A209" t="s">
        <v>922</v>
      </c>
      <c r="B209">
        <v>0</v>
      </c>
      <c r="C209">
        <v>0.34637819791799485</v>
      </c>
    </row>
    <row r="210" spans="1:3" x14ac:dyDescent="0.3">
      <c r="A210" t="s">
        <v>923</v>
      </c>
      <c r="B210">
        <v>4.0925356212416943</v>
      </c>
      <c r="C210">
        <v>0.34306537725302039</v>
      </c>
    </row>
    <row r="211" spans="1:3" x14ac:dyDescent="0.3">
      <c r="A211" t="s">
        <v>924</v>
      </c>
      <c r="B211">
        <v>0</v>
      </c>
      <c r="C211">
        <v>0.39793724472046355</v>
      </c>
    </row>
    <row r="212" spans="1:3" x14ac:dyDescent="0.3">
      <c r="A212" t="s">
        <v>925</v>
      </c>
      <c r="B212">
        <v>0</v>
      </c>
      <c r="C212">
        <v>-0.65545502018551161</v>
      </c>
    </row>
    <row r="213" spans="1:3" x14ac:dyDescent="0.3">
      <c r="A213" t="s">
        <v>926</v>
      </c>
      <c r="B213">
        <v>0</v>
      </c>
      <c r="C213">
        <v>0.73969134848692364</v>
      </c>
    </row>
    <row r="214" spans="1:3" x14ac:dyDescent="0.3">
      <c r="A214" t="s">
        <v>927</v>
      </c>
      <c r="B214">
        <v>-0.6234047303133331</v>
      </c>
      <c r="C214">
        <v>2.8170794672691804E-2</v>
      </c>
    </row>
    <row r="215" spans="1:3" x14ac:dyDescent="0.3">
      <c r="A215" t="s">
        <v>928</v>
      </c>
      <c r="B215">
        <v>0</v>
      </c>
      <c r="C215">
        <v>0.11131301734297085</v>
      </c>
    </row>
    <row r="216" spans="1:3" x14ac:dyDescent="0.3">
      <c r="A216" t="s">
        <v>929</v>
      </c>
      <c r="B216">
        <v>-1.5139160567761742</v>
      </c>
      <c r="C216">
        <v>7.9782580844839635E-2</v>
      </c>
    </row>
    <row r="217" spans="1:3" x14ac:dyDescent="0.3">
      <c r="A217" t="s">
        <v>930</v>
      </c>
      <c r="B217">
        <v>0</v>
      </c>
      <c r="C217">
        <v>0.43466887950050731</v>
      </c>
    </row>
    <row r="218" spans="1:3" x14ac:dyDescent="0.3">
      <c r="A218" t="s">
        <v>931</v>
      </c>
      <c r="B218">
        <v>0</v>
      </c>
      <c r="C218">
        <v>0.18709377086941964</v>
      </c>
    </row>
    <row r="219" spans="1:3" x14ac:dyDescent="0.3">
      <c r="A219" t="s">
        <v>932</v>
      </c>
      <c r="B219">
        <v>-0.17410884585640479</v>
      </c>
      <c r="C219">
        <v>4.7118672538729103E-2</v>
      </c>
    </row>
    <row r="220" spans="1:3" x14ac:dyDescent="0.3">
      <c r="A220" t="s">
        <v>933</v>
      </c>
      <c r="B220">
        <v>0</v>
      </c>
      <c r="C220">
        <v>2.1469638066171956E-2</v>
      </c>
    </row>
    <row r="221" spans="1:3" x14ac:dyDescent="0.3">
      <c r="A221" t="s">
        <v>934</v>
      </c>
      <c r="B221">
        <v>0</v>
      </c>
      <c r="C221">
        <v>-0.10725592017977971</v>
      </c>
    </row>
    <row r="222" spans="1:3" x14ac:dyDescent="0.3">
      <c r="A222" t="s">
        <v>935</v>
      </c>
      <c r="B222">
        <v>0</v>
      </c>
      <c r="C222">
        <v>4.1689016859228503E-2</v>
      </c>
    </row>
    <row r="223" spans="1:3" x14ac:dyDescent="0.3">
      <c r="A223" t="s">
        <v>936</v>
      </c>
      <c r="B223">
        <v>-1.3343965142869207</v>
      </c>
      <c r="C223">
        <v>-0.30797138519053602</v>
      </c>
    </row>
    <row r="224" spans="1:3" x14ac:dyDescent="0.3">
      <c r="A224" t="s">
        <v>937</v>
      </c>
      <c r="B224">
        <v>0</v>
      </c>
      <c r="C224">
        <v>-8.704538060892858E-2</v>
      </c>
    </row>
    <row r="225" spans="1:3" x14ac:dyDescent="0.3">
      <c r="A225" t="s">
        <v>938</v>
      </c>
      <c r="B225">
        <v>0</v>
      </c>
      <c r="C225">
        <v>0.28633586306004094</v>
      </c>
    </row>
    <row r="226" spans="1:3" x14ac:dyDescent="0.3">
      <c r="A226" t="s">
        <v>939</v>
      </c>
      <c r="B226">
        <v>0.22057786422697259</v>
      </c>
      <c r="C226">
        <v>-0.25550863631155124</v>
      </c>
    </row>
    <row r="227" spans="1:3" x14ac:dyDescent="0.3">
      <c r="A227" t="s">
        <v>940</v>
      </c>
      <c r="B227">
        <v>0</v>
      </c>
      <c r="C227">
        <v>0.43470878104339</v>
      </c>
    </row>
    <row r="228" spans="1:3" x14ac:dyDescent="0.3">
      <c r="A228" t="s">
        <v>941</v>
      </c>
      <c r="B228">
        <v>-5.2922394198286513</v>
      </c>
      <c r="C228">
        <v>-0.55032166750173062</v>
      </c>
    </row>
    <row r="229" spans="1:3" x14ac:dyDescent="0.3">
      <c r="A229" t="s">
        <v>942</v>
      </c>
      <c r="B229">
        <v>0</v>
      </c>
      <c r="C229">
        <v>-0.59453767759354548</v>
      </c>
    </row>
    <row r="230" spans="1:3" x14ac:dyDescent="0.3">
      <c r="A230" t="s">
        <v>943</v>
      </c>
      <c r="B230">
        <v>0</v>
      </c>
      <c r="C230">
        <v>0.4940001402298711</v>
      </c>
    </row>
    <row r="231" spans="1:3" x14ac:dyDescent="0.3">
      <c r="A231" t="s">
        <v>944</v>
      </c>
      <c r="B231">
        <v>0</v>
      </c>
      <c r="C231">
        <v>-0.30925665558980375</v>
      </c>
    </row>
    <row r="232" spans="1:3" x14ac:dyDescent="0.3">
      <c r="A232" t="s">
        <v>945</v>
      </c>
      <c r="B232">
        <v>-4.9825514572076868</v>
      </c>
      <c r="C232">
        <v>-0.48811892234361248</v>
      </c>
    </row>
    <row r="233" spans="1:3" x14ac:dyDescent="0.3">
      <c r="A233" t="s">
        <v>946</v>
      </c>
      <c r="B233">
        <v>0</v>
      </c>
      <c r="C233">
        <v>0.47309194693417705</v>
      </c>
    </row>
    <row r="234" spans="1:3" x14ac:dyDescent="0.3">
      <c r="A234" t="s">
        <v>947</v>
      </c>
      <c r="B234">
        <v>0</v>
      </c>
      <c r="C234">
        <v>6.3242196790424254E-2</v>
      </c>
    </row>
    <row r="235" spans="1:3" x14ac:dyDescent="0.3">
      <c r="A235" t="s">
        <v>948</v>
      </c>
      <c r="B235">
        <v>-0.64057518044723405</v>
      </c>
      <c r="C235">
        <v>-0.14769522045183223</v>
      </c>
    </row>
    <row r="236" spans="1:3" x14ac:dyDescent="0.3">
      <c r="A236" t="s">
        <v>949</v>
      </c>
      <c r="B236">
        <v>0</v>
      </c>
      <c r="C236">
        <v>0.44954879360077044</v>
      </c>
    </row>
    <row r="237" spans="1:3" x14ac:dyDescent="0.3">
      <c r="A237" t="s">
        <v>950</v>
      </c>
      <c r="B237">
        <v>0</v>
      </c>
      <c r="C237">
        <v>-0.53192262299832604</v>
      </c>
    </row>
    <row r="238" spans="1:3" x14ac:dyDescent="0.3">
      <c r="A238" t="s">
        <v>951</v>
      </c>
      <c r="B238">
        <v>0</v>
      </c>
      <c r="C238">
        <v>-0.19402233826939855</v>
      </c>
    </row>
    <row r="239" spans="1:3" x14ac:dyDescent="0.3">
      <c r="A239" t="s">
        <v>952</v>
      </c>
      <c r="B239">
        <v>0</v>
      </c>
      <c r="C239">
        <v>-5.3230298265864888E-2</v>
      </c>
    </row>
    <row r="240" spans="1:3" x14ac:dyDescent="0.3">
      <c r="A240" t="s">
        <v>953</v>
      </c>
      <c r="B240">
        <v>1.7051290646696449</v>
      </c>
      <c r="C240">
        <v>-5.7077002262648176E-2</v>
      </c>
    </row>
    <row r="241" spans="1:3" x14ac:dyDescent="0.3">
      <c r="A241" t="s">
        <v>954</v>
      </c>
      <c r="B241">
        <v>0</v>
      </c>
      <c r="C241">
        <v>-0.64283870494877315</v>
      </c>
    </row>
    <row r="242" spans="1:3" x14ac:dyDescent="0.3">
      <c r="A242" t="s">
        <v>955</v>
      </c>
      <c r="B242">
        <v>0</v>
      </c>
      <c r="C242">
        <v>0.53218527608509969</v>
      </c>
    </row>
    <row r="243" spans="1:3" x14ac:dyDescent="0.3">
      <c r="A243" t="s">
        <v>956</v>
      </c>
      <c r="B243">
        <v>0</v>
      </c>
      <c r="C243">
        <v>0.16584797827799352</v>
      </c>
    </row>
    <row r="244" spans="1:3" x14ac:dyDescent="0.3">
      <c r="A244" t="s">
        <v>957</v>
      </c>
      <c r="B244">
        <v>0</v>
      </c>
      <c r="C244">
        <v>-0.27318556335303223</v>
      </c>
    </row>
    <row r="245" spans="1:3" x14ac:dyDescent="0.3">
      <c r="A245" t="s">
        <v>958</v>
      </c>
      <c r="B245">
        <v>0</v>
      </c>
      <c r="C245">
        <v>0.54678816070107872</v>
      </c>
    </row>
    <row r="246" spans="1:3" x14ac:dyDescent="0.3">
      <c r="A246" t="s">
        <v>959</v>
      </c>
      <c r="B246">
        <v>0</v>
      </c>
      <c r="C246">
        <v>-0.25396611843064504</v>
      </c>
    </row>
    <row r="247" spans="1:3" x14ac:dyDescent="0.3">
      <c r="A247" t="s">
        <v>960</v>
      </c>
      <c r="B247">
        <v>0.37266554602459018</v>
      </c>
      <c r="C247">
        <v>-0.42777872443239739</v>
      </c>
    </row>
    <row r="248" spans="1:3" x14ac:dyDescent="0.3">
      <c r="A248" t="s">
        <v>961</v>
      </c>
      <c r="B248">
        <v>0</v>
      </c>
      <c r="C248">
        <v>7.9312297248780222E-2</v>
      </c>
    </row>
    <row r="249" spans="1:3" x14ac:dyDescent="0.3">
      <c r="A249" t="s">
        <v>962</v>
      </c>
      <c r="B249">
        <v>0</v>
      </c>
      <c r="C249">
        <v>-0.14621136154165984</v>
      </c>
    </row>
    <row r="250" spans="1:3" x14ac:dyDescent="0.3">
      <c r="A250" t="s">
        <v>963</v>
      </c>
      <c r="B250">
        <v>0</v>
      </c>
      <c r="C250">
        <v>0.37302723746314609</v>
      </c>
    </row>
    <row r="251" spans="1:3" x14ac:dyDescent="0.3">
      <c r="A251" t="s">
        <v>964</v>
      </c>
      <c r="B251">
        <v>0</v>
      </c>
      <c r="C251">
        <v>-0.1063470071729113</v>
      </c>
    </row>
    <row r="252" spans="1:3" x14ac:dyDescent="0.3">
      <c r="A252" t="s">
        <v>965</v>
      </c>
      <c r="B252">
        <v>-0.11239589462277401</v>
      </c>
      <c r="C252">
        <v>-6.1860830558391505E-2</v>
      </c>
    </row>
    <row r="253" spans="1:3" x14ac:dyDescent="0.3">
      <c r="A253" t="s">
        <v>966</v>
      </c>
      <c r="B253">
        <v>0</v>
      </c>
      <c r="C253">
        <v>1.743847884418142E-2</v>
      </c>
    </row>
    <row r="254" spans="1:3" x14ac:dyDescent="0.3">
      <c r="A254" t="s">
        <v>967</v>
      </c>
      <c r="B254">
        <v>0</v>
      </c>
      <c r="C254">
        <v>0.17544147825493883</v>
      </c>
    </row>
    <row r="255" spans="1:3" x14ac:dyDescent="0.3">
      <c r="A255" t="s">
        <v>968</v>
      </c>
      <c r="B255">
        <v>0</v>
      </c>
      <c r="C255">
        <v>-9.8900305583466519E-2</v>
      </c>
    </row>
    <row r="256" spans="1:3" x14ac:dyDescent="0.3">
      <c r="A256" t="s">
        <v>969</v>
      </c>
      <c r="B256">
        <v>0</v>
      </c>
      <c r="C256">
        <v>0.92467709405694642</v>
      </c>
    </row>
    <row r="257" spans="1:3" x14ac:dyDescent="0.3">
      <c r="A257" t="s">
        <v>970</v>
      </c>
      <c r="B257">
        <v>0</v>
      </c>
      <c r="C257">
        <v>0.26451666174089045</v>
      </c>
    </row>
    <row r="258" spans="1:3" x14ac:dyDescent="0.3">
      <c r="A258" t="s">
        <v>971</v>
      </c>
      <c r="B258">
        <v>0</v>
      </c>
      <c r="C258">
        <v>-1.0108015567331801</v>
      </c>
    </row>
    <row r="259" spans="1:3" x14ac:dyDescent="0.3">
      <c r="A259" t="s">
        <v>972</v>
      </c>
      <c r="B259">
        <v>0.96940865617306982</v>
      </c>
      <c r="C259">
        <v>0.36912709931189641</v>
      </c>
    </row>
    <row r="260" spans="1:3" x14ac:dyDescent="0.3">
      <c r="A260" t="s">
        <v>973</v>
      </c>
      <c r="B260">
        <v>0</v>
      </c>
      <c r="C260">
        <v>0.21426556081663956</v>
      </c>
    </row>
    <row r="261" spans="1:3" x14ac:dyDescent="0.3">
      <c r="A261" t="s">
        <v>974</v>
      </c>
      <c r="B261">
        <v>0</v>
      </c>
      <c r="C261">
        <v>-5.3187450908507856E-2</v>
      </c>
    </row>
    <row r="262" spans="1:3" x14ac:dyDescent="0.3">
      <c r="A262" t="s">
        <v>975</v>
      </c>
      <c r="B262">
        <v>0</v>
      </c>
      <c r="C262">
        <v>0.36771270229855602</v>
      </c>
    </row>
    <row r="263" spans="1:3" x14ac:dyDescent="0.3">
      <c r="A263" t="s">
        <v>976</v>
      </c>
      <c r="B263">
        <v>0</v>
      </c>
      <c r="C263">
        <v>0.24541191223521619</v>
      </c>
    </row>
    <row r="264" spans="1:3" x14ac:dyDescent="0.3">
      <c r="A264" t="s">
        <v>977</v>
      </c>
      <c r="B264">
        <v>4.0108102246210571</v>
      </c>
      <c r="C264">
        <v>-0.42871225230760002</v>
      </c>
    </row>
    <row r="265" spans="1:3" x14ac:dyDescent="0.3">
      <c r="A265" t="s">
        <v>978</v>
      </c>
      <c r="B265">
        <v>0</v>
      </c>
      <c r="C265">
        <v>0.40845488303752331</v>
      </c>
    </row>
    <row r="266" spans="1:3" x14ac:dyDescent="0.3">
      <c r="A266" t="s">
        <v>979</v>
      </c>
      <c r="B266">
        <v>0</v>
      </c>
      <c r="C266">
        <v>-4.076214788601646E-2</v>
      </c>
    </row>
    <row r="267" spans="1:3" x14ac:dyDescent="0.3">
      <c r="A267" t="s">
        <v>980</v>
      </c>
      <c r="B267">
        <v>0</v>
      </c>
      <c r="C267">
        <v>-1.0802329287319383</v>
      </c>
    </row>
    <row r="268" spans="1:3" x14ac:dyDescent="0.3">
      <c r="A268" t="s">
        <v>981</v>
      </c>
      <c r="B268">
        <v>0</v>
      </c>
      <c r="C268">
        <v>-0.20079690247881804</v>
      </c>
    </row>
    <row r="269" spans="1:3" x14ac:dyDescent="0.3">
      <c r="A269" t="s">
        <v>982</v>
      </c>
      <c r="B269">
        <v>0</v>
      </c>
      <c r="C269">
        <v>-0.41619927875553347</v>
      </c>
    </row>
    <row r="270" spans="1:3" x14ac:dyDescent="0.3">
      <c r="A270" t="s">
        <v>983</v>
      </c>
      <c r="B270">
        <v>0</v>
      </c>
      <c r="C270">
        <v>-0.10062276469039116</v>
      </c>
    </row>
    <row r="271" spans="1:3" x14ac:dyDescent="0.3">
      <c r="A271" t="s">
        <v>984</v>
      </c>
      <c r="B271">
        <v>-2.1521625432236537</v>
      </c>
      <c r="C271">
        <v>-1.0646233436409422</v>
      </c>
    </row>
    <row r="272" spans="1:3" x14ac:dyDescent="0.3">
      <c r="A272" t="s">
        <v>985</v>
      </c>
      <c r="B272">
        <v>0</v>
      </c>
      <c r="C272">
        <v>-0.15615870672855733</v>
      </c>
    </row>
    <row r="273" spans="1:3" x14ac:dyDescent="0.3">
      <c r="A273" t="s">
        <v>986</v>
      </c>
      <c r="B273">
        <v>0</v>
      </c>
      <c r="C273">
        <v>-9.5917960191298279E-2</v>
      </c>
    </row>
    <row r="274" spans="1:3" x14ac:dyDescent="0.3">
      <c r="A274" t="s">
        <v>987</v>
      </c>
      <c r="B274">
        <v>0</v>
      </c>
      <c r="C274">
        <v>-0.20980425300879924</v>
      </c>
    </row>
    <row r="275" spans="1:3" x14ac:dyDescent="0.3">
      <c r="A275" t="s">
        <v>988</v>
      </c>
      <c r="B275">
        <v>0</v>
      </c>
      <c r="C275">
        <v>0.12534887179922521</v>
      </c>
    </row>
    <row r="276" spans="1:3" x14ac:dyDescent="0.3">
      <c r="A276" t="s">
        <v>989</v>
      </c>
      <c r="B276">
        <v>0</v>
      </c>
      <c r="C276">
        <v>-1.1190399790251299E-2</v>
      </c>
    </row>
    <row r="277" spans="1:3" x14ac:dyDescent="0.3">
      <c r="A277" t="s">
        <v>990</v>
      </c>
      <c r="B277">
        <v>-0.74254290800696221</v>
      </c>
      <c r="C277">
        <v>-0.39081484096083868</v>
      </c>
    </row>
    <row r="278" spans="1:3" x14ac:dyDescent="0.3">
      <c r="A278" t="s">
        <v>991</v>
      </c>
      <c r="B278">
        <v>0</v>
      </c>
      <c r="C278">
        <v>-0.14046690713350693</v>
      </c>
    </row>
    <row r="279" spans="1:3" x14ac:dyDescent="0.3">
      <c r="A279" t="s">
        <v>992</v>
      </c>
      <c r="B279">
        <v>0</v>
      </c>
      <c r="C279">
        <v>-0.12784670763513328</v>
      </c>
    </row>
    <row r="280" spans="1:3" x14ac:dyDescent="0.3">
      <c r="A280" t="s">
        <v>993</v>
      </c>
      <c r="B280">
        <v>-2.4206722259841391</v>
      </c>
      <c r="C280">
        <v>-0.59670696024388314</v>
      </c>
    </row>
    <row r="281" spans="1:3" x14ac:dyDescent="0.3">
      <c r="A281" t="s">
        <v>994</v>
      </c>
      <c r="B281">
        <v>0</v>
      </c>
      <c r="C281">
        <v>0.21412813647303089</v>
      </c>
    </row>
    <row r="282" spans="1:3" x14ac:dyDescent="0.3">
      <c r="A282" t="s">
        <v>995</v>
      </c>
      <c r="B282">
        <v>0</v>
      </c>
      <c r="C282">
        <v>-0.21556076190917248</v>
      </c>
    </row>
    <row r="283" spans="1:3" x14ac:dyDescent="0.3">
      <c r="A283" t="s">
        <v>996</v>
      </c>
      <c r="B283">
        <v>-0.33668211124521097</v>
      </c>
      <c r="C283">
        <v>-0.22798209857494489</v>
      </c>
    </row>
    <row r="284" spans="1:3" x14ac:dyDescent="0.3">
      <c r="A284" t="s">
        <v>997</v>
      </c>
      <c r="B284">
        <v>0</v>
      </c>
      <c r="C284">
        <v>0.23390644520541229</v>
      </c>
    </row>
    <row r="285" spans="1:3" x14ac:dyDescent="0.3">
      <c r="A285" t="s">
        <v>998</v>
      </c>
      <c r="B285">
        <v>0</v>
      </c>
      <c r="C285">
        <v>-0.88721411703272002</v>
      </c>
    </row>
    <row r="286" spans="1:3" x14ac:dyDescent="0.3">
      <c r="A286" t="s">
        <v>999</v>
      </c>
      <c r="B286">
        <v>0</v>
      </c>
      <c r="C286">
        <v>0.59912161623833282</v>
      </c>
    </row>
    <row r="287" spans="1:3" x14ac:dyDescent="0.3">
      <c r="A287" t="s">
        <v>1000</v>
      </c>
      <c r="B287">
        <v>0</v>
      </c>
      <c r="C287">
        <v>-0.3709522446138811</v>
      </c>
    </row>
    <row r="288" spans="1:3" x14ac:dyDescent="0.3">
      <c r="A288" t="s">
        <v>1001</v>
      </c>
      <c r="B288">
        <v>-2.7150557733751794</v>
      </c>
      <c r="C288">
        <v>-0.62275169143763442</v>
      </c>
    </row>
    <row r="289" spans="1:3" x14ac:dyDescent="0.3">
      <c r="A289" t="s">
        <v>1002</v>
      </c>
      <c r="B289">
        <v>0</v>
      </c>
      <c r="C289">
        <v>-0.40955649514744091</v>
      </c>
    </row>
    <row r="290" spans="1:3" x14ac:dyDescent="0.3">
      <c r="A290" t="s">
        <v>1003</v>
      </c>
      <c r="B290">
        <v>0</v>
      </c>
      <c r="C290">
        <v>0.68508703095990597</v>
      </c>
    </row>
    <row r="291" spans="1:3" x14ac:dyDescent="0.3">
      <c r="A291" t="s">
        <v>1004</v>
      </c>
      <c r="B291">
        <v>0</v>
      </c>
      <c r="C291">
        <v>-0.50419126181037666</v>
      </c>
    </row>
    <row r="292" spans="1:3" x14ac:dyDescent="0.3">
      <c r="A292" t="s">
        <v>1005</v>
      </c>
      <c r="B292">
        <v>-1.7360205131293509</v>
      </c>
      <c r="C292">
        <v>0.61888799209227319</v>
      </c>
    </row>
    <row r="293" spans="1:3" x14ac:dyDescent="0.3">
      <c r="A293" t="s">
        <v>1006</v>
      </c>
      <c r="B293">
        <v>0</v>
      </c>
      <c r="C293">
        <v>0.80333098347067722</v>
      </c>
    </row>
    <row r="294" spans="1:3" x14ac:dyDescent="0.3">
      <c r="A294" t="s">
        <v>1007</v>
      </c>
      <c r="B294">
        <v>0</v>
      </c>
      <c r="C294">
        <v>-0.54574571142901007</v>
      </c>
    </row>
    <row r="295" spans="1:3" x14ac:dyDescent="0.3">
      <c r="A295" t="s">
        <v>1008</v>
      </c>
      <c r="B295">
        <v>0</v>
      </c>
      <c r="C295">
        <v>-0.21223423121282442</v>
      </c>
    </row>
    <row r="296" spans="1:3" x14ac:dyDescent="0.3">
      <c r="A296" t="s">
        <v>1009</v>
      </c>
      <c r="B296">
        <v>0</v>
      </c>
      <c r="C296">
        <v>0.79972683787734899</v>
      </c>
    </row>
    <row r="297" spans="1:3" x14ac:dyDescent="0.3">
      <c r="A297" t="s">
        <v>1010</v>
      </c>
      <c r="B297">
        <v>0</v>
      </c>
      <c r="C297">
        <v>1.1752803787832704E-2</v>
      </c>
    </row>
    <row r="298" spans="1:3" x14ac:dyDescent="0.3">
      <c r="A298" t="s">
        <v>1011</v>
      </c>
      <c r="B298">
        <v>-1.2228307059386982</v>
      </c>
      <c r="C298">
        <v>0.96642353098827771</v>
      </c>
    </row>
    <row r="299" spans="1:3" x14ac:dyDescent="0.3">
      <c r="A299" t="s">
        <v>1012</v>
      </c>
      <c r="B299">
        <v>0</v>
      </c>
      <c r="C299">
        <v>-1.0724681842236623</v>
      </c>
    </row>
    <row r="300" spans="1:3" x14ac:dyDescent="0.3">
      <c r="A300" t="s">
        <v>1013</v>
      </c>
      <c r="B300">
        <v>0</v>
      </c>
      <c r="C300">
        <v>0.64261570325698925</v>
      </c>
    </row>
    <row r="301" spans="1:3" x14ac:dyDescent="0.3">
      <c r="A301" t="s">
        <v>1014</v>
      </c>
      <c r="B301">
        <v>0</v>
      </c>
      <c r="C301">
        <v>-0.19716088707860793</v>
      </c>
    </row>
    <row r="302" spans="1:3" x14ac:dyDescent="0.3">
      <c r="A302" t="s">
        <v>1015</v>
      </c>
      <c r="B302">
        <v>0</v>
      </c>
      <c r="C302">
        <v>0.58385053280964938</v>
      </c>
    </row>
    <row r="303" spans="1:3" x14ac:dyDescent="0.3">
      <c r="A303" t="s">
        <v>1016</v>
      </c>
      <c r="B303">
        <v>0</v>
      </c>
      <c r="C303">
        <v>0.32010415809122189</v>
      </c>
    </row>
    <row r="304" spans="1:3" x14ac:dyDescent="0.3">
      <c r="A304" t="s">
        <v>1017</v>
      </c>
      <c r="B304">
        <v>0.72427960860755858</v>
      </c>
      <c r="C304">
        <v>0.308119661013942</v>
      </c>
    </row>
    <row r="305" spans="1:3" x14ac:dyDescent="0.3">
      <c r="A305" t="s">
        <v>1018</v>
      </c>
      <c r="B305">
        <v>0</v>
      </c>
      <c r="C305">
        <v>-1.3935819767198661</v>
      </c>
    </row>
    <row r="306" spans="1:3" x14ac:dyDescent="0.3">
      <c r="A306" t="s">
        <v>1019</v>
      </c>
      <c r="B306">
        <v>0</v>
      </c>
      <c r="C306">
        <v>0.74845916164731774</v>
      </c>
    </row>
    <row r="307" spans="1:3" x14ac:dyDescent="0.3">
      <c r="A307" t="s">
        <v>1020</v>
      </c>
      <c r="B307">
        <v>-0.71078145357715983</v>
      </c>
      <c r="C307">
        <v>0.56768885206172381</v>
      </c>
    </row>
    <row r="308" spans="1:3" x14ac:dyDescent="0.3">
      <c r="A308" t="s">
        <v>1021</v>
      </c>
      <c r="B308">
        <v>0</v>
      </c>
      <c r="C308">
        <v>-0.48304435841945614</v>
      </c>
    </row>
    <row r="309" spans="1:3" x14ac:dyDescent="0.3">
      <c r="A309" t="s">
        <v>1022</v>
      </c>
      <c r="B309">
        <v>0</v>
      </c>
      <c r="C309">
        <v>0.25706197814599802</v>
      </c>
    </row>
    <row r="310" spans="1:3" x14ac:dyDescent="0.3">
      <c r="A310" t="s">
        <v>1023</v>
      </c>
      <c r="B310">
        <v>3.9267419313444378</v>
      </c>
      <c r="C310">
        <v>0.8647158200807088</v>
      </c>
    </row>
    <row r="311" spans="1:3" x14ac:dyDescent="0.3">
      <c r="A311" t="s">
        <v>1024</v>
      </c>
      <c r="B311">
        <v>0</v>
      </c>
      <c r="C311">
        <v>-0.42752524638526312</v>
      </c>
    </row>
    <row r="312" spans="1:3" x14ac:dyDescent="0.3">
      <c r="A312" t="s">
        <v>1025</v>
      </c>
      <c r="B312">
        <v>0.64603552795575792</v>
      </c>
      <c r="C312">
        <v>0.14351259112015169</v>
      </c>
    </row>
    <row r="313" spans="1:3" x14ac:dyDescent="0.3">
      <c r="A313" t="s">
        <v>1026</v>
      </c>
      <c r="B313">
        <v>0</v>
      </c>
      <c r="C313">
        <v>-1.1196339493798533</v>
      </c>
    </row>
    <row r="314" spans="1:3" x14ac:dyDescent="0.3">
      <c r="A314" t="s">
        <v>1027</v>
      </c>
      <c r="B314">
        <v>-1.2843985800712958</v>
      </c>
      <c r="C314">
        <v>1.0096017428402764</v>
      </c>
    </row>
    <row r="315" spans="1:3" x14ac:dyDescent="0.3">
      <c r="A315" t="s">
        <v>1028</v>
      </c>
      <c r="B315">
        <v>0</v>
      </c>
      <c r="C315">
        <v>-0.34684193983278633</v>
      </c>
    </row>
    <row r="316" spans="1:3" x14ac:dyDescent="0.3">
      <c r="A316" t="s">
        <v>1029</v>
      </c>
      <c r="B316">
        <v>-0.45488503183756507</v>
      </c>
      <c r="C316">
        <v>3.6938460455790295E-3</v>
      </c>
    </row>
    <row r="317" spans="1:3" x14ac:dyDescent="0.3">
      <c r="A317" t="s">
        <v>1030</v>
      </c>
      <c r="B317">
        <v>0</v>
      </c>
      <c r="C317">
        <v>-5.3773543025400189E-2</v>
      </c>
    </row>
    <row r="318" spans="1:3" x14ac:dyDescent="0.3">
      <c r="A318" t="s">
        <v>1031</v>
      </c>
      <c r="B318">
        <v>0</v>
      </c>
      <c r="C318">
        <v>0.33770535144441843</v>
      </c>
    </row>
    <row r="319" spans="1:3" x14ac:dyDescent="0.3">
      <c r="A319" t="s">
        <v>1032</v>
      </c>
      <c r="B319">
        <v>0.97517950025670919</v>
      </c>
      <c r="C319">
        <v>-5.6281052638752362E-2</v>
      </c>
    </row>
    <row r="320" spans="1:3" x14ac:dyDescent="0.3">
      <c r="A320" t="s">
        <v>1033</v>
      </c>
      <c r="B320">
        <v>2.027769819844282</v>
      </c>
      <c r="C320">
        <v>-0.11255373461018084</v>
      </c>
    </row>
    <row r="321" spans="1:3" x14ac:dyDescent="0.3">
      <c r="A321" t="s">
        <v>1034</v>
      </c>
      <c r="B321">
        <v>0</v>
      </c>
      <c r="C321">
        <v>-0.1739494646258736</v>
      </c>
    </row>
    <row r="322" spans="1:3" x14ac:dyDescent="0.3">
      <c r="A322" t="s">
        <v>1035</v>
      </c>
      <c r="B322">
        <v>1.7653246193798788</v>
      </c>
      <c r="C322">
        <v>8.4448984184793532E-2</v>
      </c>
    </row>
    <row r="323" spans="1:3" x14ac:dyDescent="0.3">
      <c r="A323" t="s">
        <v>1036</v>
      </c>
      <c r="B323">
        <v>0</v>
      </c>
      <c r="C323">
        <v>-0.56129941420218277</v>
      </c>
    </row>
    <row r="324" spans="1:3" x14ac:dyDescent="0.3">
      <c r="A324" t="s">
        <v>1037</v>
      </c>
      <c r="B324">
        <v>-7.1801549075566946</v>
      </c>
      <c r="C324">
        <v>-0.54131814248950361</v>
      </c>
    </row>
    <row r="325" spans="1:3" x14ac:dyDescent="0.3">
      <c r="A325" t="s">
        <v>1038</v>
      </c>
      <c r="B325">
        <v>-1.8840101113597016</v>
      </c>
      <c r="C325">
        <v>0.19561883312930595</v>
      </c>
    </row>
    <row r="326" spans="1:3" x14ac:dyDescent="0.3">
      <c r="A326" t="s">
        <v>1039</v>
      </c>
      <c r="B326">
        <v>0</v>
      </c>
      <c r="C326">
        <v>-0.53524613430056278</v>
      </c>
    </row>
    <row r="327" spans="1:3" x14ac:dyDescent="0.3">
      <c r="A327" t="s">
        <v>1040</v>
      </c>
      <c r="B327">
        <v>0</v>
      </c>
      <c r="C327">
        <v>0.76666936888745374</v>
      </c>
    </row>
    <row r="328" spans="1:3" x14ac:dyDescent="0.3">
      <c r="A328" t="s">
        <v>1041</v>
      </c>
      <c r="B328">
        <v>4.3676752061885087E-2</v>
      </c>
      <c r="C328">
        <v>0.26051331362287977</v>
      </c>
    </row>
    <row r="329" spans="1:3" x14ac:dyDescent="0.3">
      <c r="A329" t="s">
        <v>1042</v>
      </c>
      <c r="B329">
        <v>0</v>
      </c>
      <c r="C329">
        <v>0.18906063003538084</v>
      </c>
    </row>
    <row r="330" spans="1:3" x14ac:dyDescent="0.3">
      <c r="A330" t="s">
        <v>1043</v>
      </c>
      <c r="B330">
        <v>0</v>
      </c>
      <c r="C330">
        <v>-9.1587597949525909E-2</v>
      </c>
    </row>
    <row r="331" spans="1:3" x14ac:dyDescent="0.3">
      <c r="A331" t="s">
        <v>1044</v>
      </c>
      <c r="B331">
        <v>1.1297192561095246</v>
      </c>
      <c r="C331">
        <v>-0.45219829889448082</v>
      </c>
    </row>
    <row r="332" spans="1:3" x14ac:dyDescent="0.3">
      <c r="A332" t="s">
        <v>1045</v>
      </c>
      <c r="B332">
        <v>0</v>
      </c>
      <c r="C332">
        <v>0.36327912578860017</v>
      </c>
    </row>
    <row r="333" spans="1:3" x14ac:dyDescent="0.3">
      <c r="A333" t="s">
        <v>1046</v>
      </c>
      <c r="B333">
        <v>0</v>
      </c>
      <c r="C333">
        <v>0.43667180991281906</v>
      </c>
    </row>
    <row r="334" spans="1:3" x14ac:dyDescent="0.3">
      <c r="A334" t="s">
        <v>1047</v>
      </c>
      <c r="B334">
        <v>0.79941431455821899</v>
      </c>
      <c r="C334">
        <v>8.0954564144822605E-2</v>
      </c>
    </row>
    <row r="335" spans="1:3" x14ac:dyDescent="0.3">
      <c r="A335" t="s">
        <v>1048</v>
      </c>
      <c r="B335">
        <v>0</v>
      </c>
      <c r="C335">
        <v>1.5476675963937498E-2</v>
      </c>
    </row>
    <row r="336" spans="1:3" x14ac:dyDescent="0.3">
      <c r="A336" t="s">
        <v>1049</v>
      </c>
      <c r="B336">
        <v>0</v>
      </c>
      <c r="C336">
        <v>-0.41909810460166486</v>
      </c>
    </row>
    <row r="337" spans="1:3" x14ac:dyDescent="0.3">
      <c r="A337" t="s">
        <v>1050</v>
      </c>
      <c r="B337">
        <v>1.6781321610001192</v>
      </c>
      <c r="C337">
        <v>1.0682718924342391</v>
      </c>
    </row>
    <row r="338" spans="1:3" x14ac:dyDescent="0.3">
      <c r="A338" t="s">
        <v>1051</v>
      </c>
      <c r="B338">
        <v>1.99961465747782</v>
      </c>
      <c r="C338">
        <v>0.54042161104551711</v>
      </c>
    </row>
    <row r="339" spans="1:3" x14ac:dyDescent="0.3">
      <c r="A339" t="s">
        <v>1052</v>
      </c>
      <c r="B339">
        <v>0</v>
      </c>
      <c r="C339">
        <v>0.65100944748566203</v>
      </c>
    </row>
    <row r="340" spans="1:3" x14ac:dyDescent="0.3">
      <c r="A340" t="s">
        <v>1053</v>
      </c>
      <c r="B340">
        <v>-1.3334893923807649E-2</v>
      </c>
      <c r="C340">
        <v>-0.25157602528594242</v>
      </c>
    </row>
    <row r="341" spans="1:3" x14ac:dyDescent="0.3">
      <c r="A341" t="s">
        <v>1054</v>
      </c>
      <c r="B341">
        <v>0.77343716216527381</v>
      </c>
      <c r="C341">
        <v>-1.1625760545869515</v>
      </c>
    </row>
    <row r="342" spans="1:3" x14ac:dyDescent="0.3">
      <c r="A342" t="s">
        <v>1055</v>
      </c>
      <c r="B342">
        <v>0</v>
      </c>
      <c r="C342">
        <v>6.6873073131898358E-2</v>
      </c>
    </row>
    <row r="343" spans="1:3" x14ac:dyDescent="0.3">
      <c r="A343" t="s">
        <v>1056</v>
      </c>
      <c r="B343">
        <v>0.90226760848616427</v>
      </c>
      <c r="C343">
        <v>0.29814049871788062</v>
      </c>
    </row>
    <row r="344" spans="1:3" x14ac:dyDescent="0.3">
      <c r="A344" t="s">
        <v>1057</v>
      </c>
      <c r="B344">
        <v>6.4841886159784957E-3</v>
      </c>
      <c r="C344">
        <v>-0.17421028283032144</v>
      </c>
    </row>
    <row r="345" spans="1:3" x14ac:dyDescent="0.3">
      <c r="A345" t="s">
        <v>1058</v>
      </c>
      <c r="B345">
        <v>0</v>
      </c>
      <c r="C345">
        <v>0.55953172439455079</v>
      </c>
    </row>
    <row r="346" spans="1:3" x14ac:dyDescent="0.3">
      <c r="A346" t="s">
        <v>1059</v>
      </c>
      <c r="B346">
        <v>2.4535436365070824</v>
      </c>
      <c r="C346">
        <v>-0.75743213226973605</v>
      </c>
    </row>
    <row r="347" spans="1:3" x14ac:dyDescent="0.3">
      <c r="A347" t="s">
        <v>1060</v>
      </c>
      <c r="B347">
        <v>0</v>
      </c>
      <c r="C347">
        <v>0.26258266118776313</v>
      </c>
    </row>
    <row r="348" spans="1:3" x14ac:dyDescent="0.3">
      <c r="A348" t="s">
        <v>1061</v>
      </c>
      <c r="B348">
        <v>0</v>
      </c>
      <c r="C348">
        <v>-0.20746802959167471</v>
      </c>
    </row>
    <row r="349" spans="1:3" x14ac:dyDescent="0.3">
      <c r="A349" t="s">
        <v>1062</v>
      </c>
      <c r="B349">
        <v>0.87721643048631581</v>
      </c>
      <c r="C349">
        <v>-0.15888388951519178</v>
      </c>
    </row>
    <row r="350" spans="1:3" x14ac:dyDescent="0.3">
      <c r="A350" t="s">
        <v>1063</v>
      </c>
      <c r="B350">
        <v>0</v>
      </c>
      <c r="C350">
        <v>0.45509154785521022</v>
      </c>
    </row>
    <row r="351" spans="1:3" x14ac:dyDescent="0.3">
      <c r="A351" t="s">
        <v>1064</v>
      </c>
      <c r="B351">
        <v>2.6569648476072607</v>
      </c>
      <c r="C351">
        <v>-8.5625967635926462E-2</v>
      </c>
    </row>
    <row r="352" spans="1:3" x14ac:dyDescent="0.3">
      <c r="A352" t="s">
        <v>1065</v>
      </c>
      <c r="B352">
        <v>-0.70590186114499354</v>
      </c>
      <c r="C352">
        <v>0.28508191179165415</v>
      </c>
    </row>
    <row r="353" spans="1:3" x14ac:dyDescent="0.3">
      <c r="A353" t="s">
        <v>1066</v>
      </c>
      <c r="B353">
        <v>0</v>
      </c>
      <c r="C353">
        <v>-0.58804369119368449</v>
      </c>
    </row>
    <row r="354" spans="1:3" x14ac:dyDescent="0.3">
      <c r="A354" t="s">
        <v>1067</v>
      </c>
      <c r="B354">
        <v>0</v>
      </c>
      <c r="C354">
        <v>0.56457105355466053</v>
      </c>
    </row>
    <row r="355" spans="1:3" x14ac:dyDescent="0.3">
      <c r="A355" t="s">
        <v>1068</v>
      </c>
      <c r="B355">
        <v>-0.90768329903221567</v>
      </c>
      <c r="C355">
        <v>-5.4949401041684456E-2</v>
      </c>
    </row>
    <row r="356" spans="1:3" x14ac:dyDescent="0.3">
      <c r="A356" t="s">
        <v>1069</v>
      </c>
      <c r="B356">
        <v>0</v>
      </c>
      <c r="C356">
        <v>-0.19955131539462395</v>
      </c>
    </row>
    <row r="357" spans="1:3" x14ac:dyDescent="0.3">
      <c r="A357" t="s">
        <v>1070</v>
      </c>
      <c r="B357">
        <v>0</v>
      </c>
      <c r="C357">
        <v>0.41147446451996861</v>
      </c>
    </row>
    <row r="358" spans="1:3" x14ac:dyDescent="0.3">
      <c r="A358" t="s">
        <v>1071</v>
      </c>
      <c r="B358">
        <v>-1.6455447384479354</v>
      </c>
      <c r="C358">
        <v>3.2280434152924271E-3</v>
      </c>
    </row>
    <row r="359" spans="1:3" x14ac:dyDescent="0.3">
      <c r="A359" t="s">
        <v>1072</v>
      </c>
      <c r="B359">
        <v>0</v>
      </c>
      <c r="C359">
        <v>0.79756538895051887</v>
      </c>
    </row>
    <row r="360" spans="1:3" x14ac:dyDescent="0.3">
      <c r="A360" t="s">
        <v>1073</v>
      </c>
      <c r="B360">
        <v>0</v>
      </c>
      <c r="C360">
        <v>-0.22207578226227784</v>
      </c>
    </row>
    <row r="361" spans="1:3" x14ac:dyDescent="0.3">
      <c r="A361" t="s">
        <v>1074</v>
      </c>
      <c r="B361">
        <v>-3.1984613982202594</v>
      </c>
      <c r="C361">
        <v>-0.89243266795039999</v>
      </c>
    </row>
    <row r="362" spans="1:3" x14ac:dyDescent="0.3">
      <c r="A362" t="s">
        <v>1075</v>
      </c>
      <c r="B362">
        <v>2.122774429918671</v>
      </c>
      <c r="C362">
        <v>0.23022658447717262</v>
      </c>
    </row>
    <row r="363" spans="1:3" x14ac:dyDescent="0.3">
      <c r="A363" t="s">
        <v>1076</v>
      </c>
      <c r="B363">
        <v>0</v>
      </c>
      <c r="C363">
        <v>0.3204843785471202</v>
      </c>
    </row>
    <row r="364" spans="1:3" x14ac:dyDescent="0.3">
      <c r="A364" t="s">
        <v>1077</v>
      </c>
      <c r="B364">
        <v>3.0054043405202409</v>
      </c>
      <c r="C364">
        <v>0.51585084499609435</v>
      </c>
    </row>
    <row r="365" spans="1:3" x14ac:dyDescent="0.3">
      <c r="A365" t="s">
        <v>1078</v>
      </c>
      <c r="B365">
        <v>0</v>
      </c>
      <c r="C365">
        <v>-0.53033782267027152</v>
      </c>
    </row>
    <row r="366" spans="1:3" x14ac:dyDescent="0.3">
      <c r="A366" t="s">
        <v>1079</v>
      </c>
      <c r="B366">
        <v>0</v>
      </c>
      <c r="C366">
        <v>-0.13674450862848977</v>
      </c>
    </row>
    <row r="367" spans="1:3" x14ac:dyDescent="0.3">
      <c r="A367" t="s">
        <v>1080</v>
      </c>
      <c r="B367">
        <v>0.29956511729524454</v>
      </c>
      <c r="C367">
        <v>0.45044516333127654</v>
      </c>
    </row>
    <row r="368" spans="1:3" x14ac:dyDescent="0.3">
      <c r="A368" t="s">
        <v>1081</v>
      </c>
      <c r="B368">
        <v>0</v>
      </c>
      <c r="C368">
        <v>0.54629646141484511</v>
      </c>
    </row>
    <row r="369" spans="1:3" x14ac:dyDescent="0.3">
      <c r="A369" t="s">
        <v>1082</v>
      </c>
      <c r="B369">
        <v>0</v>
      </c>
      <c r="C369">
        <v>0.67636788458598585</v>
      </c>
    </row>
    <row r="370" spans="1:3" x14ac:dyDescent="0.3">
      <c r="A370" t="s">
        <v>1083</v>
      </c>
      <c r="B370">
        <v>-1.7027178277917083</v>
      </c>
      <c r="C370">
        <v>1.1434785080340051</v>
      </c>
    </row>
    <row r="371" spans="1:3" x14ac:dyDescent="0.3">
      <c r="A371" t="s">
        <v>1084</v>
      </c>
      <c r="B371">
        <v>0</v>
      </c>
      <c r="C371">
        <v>-1.0219877250751275</v>
      </c>
    </row>
    <row r="372" spans="1:3" x14ac:dyDescent="0.3">
      <c r="A372" t="s">
        <v>1085</v>
      </c>
      <c r="B372">
        <v>0</v>
      </c>
      <c r="C372">
        <v>-1.2059953489054469</v>
      </c>
    </row>
    <row r="373" spans="1:3" x14ac:dyDescent="0.3">
      <c r="A373" t="s">
        <v>1086</v>
      </c>
      <c r="B373">
        <v>2.9156498316678761</v>
      </c>
      <c r="C373">
        <v>-8.064604339986188E-2</v>
      </c>
    </row>
    <row r="374" spans="1:3" x14ac:dyDescent="0.3">
      <c r="A374" t="s">
        <v>1087</v>
      </c>
      <c r="B374">
        <v>-0.18968737737482608</v>
      </c>
      <c r="C374">
        <v>0.15134583895566878</v>
      </c>
    </row>
    <row r="375" spans="1:3" x14ac:dyDescent="0.3">
      <c r="A375" t="s">
        <v>1088</v>
      </c>
      <c r="B375">
        <v>0</v>
      </c>
      <c r="C375">
        <v>-0.62432774003309122</v>
      </c>
    </row>
    <row r="376" spans="1:3" x14ac:dyDescent="0.3">
      <c r="A376" t="s">
        <v>1089</v>
      </c>
      <c r="B376">
        <v>-1.8658750517186831</v>
      </c>
      <c r="C376">
        <v>-0.11264786671979114</v>
      </c>
    </row>
    <row r="377" spans="1:3" x14ac:dyDescent="0.3">
      <c r="A377" t="s">
        <v>1090</v>
      </c>
      <c r="B377">
        <v>0</v>
      </c>
      <c r="C377">
        <v>0.59550481148780809</v>
      </c>
    </row>
    <row r="378" spans="1:3" x14ac:dyDescent="0.3">
      <c r="A378" t="s">
        <v>1091</v>
      </c>
      <c r="B378">
        <v>0</v>
      </c>
      <c r="C378">
        <v>-0.37939805789152203</v>
      </c>
    </row>
    <row r="379" spans="1:3" x14ac:dyDescent="0.3">
      <c r="A379" t="s">
        <v>1092</v>
      </c>
      <c r="B379">
        <v>-1.2215898814092414</v>
      </c>
      <c r="C379">
        <v>-0.3503326629747921</v>
      </c>
    </row>
    <row r="380" spans="1:3" x14ac:dyDescent="0.3">
      <c r="A380" t="s">
        <v>1093</v>
      </c>
      <c r="B380">
        <v>0</v>
      </c>
      <c r="C380">
        <v>0.27243221286903341</v>
      </c>
    </row>
    <row r="381" spans="1:3" x14ac:dyDescent="0.3">
      <c r="A381" t="s">
        <v>1094</v>
      </c>
      <c r="B381">
        <v>0</v>
      </c>
      <c r="C381">
        <v>-0.1236937916831619</v>
      </c>
    </row>
    <row r="382" spans="1:3" x14ac:dyDescent="0.3">
      <c r="A382" t="s">
        <v>1095</v>
      </c>
      <c r="B382">
        <v>-1.1648833692421459</v>
      </c>
      <c r="C382">
        <v>-1.0101219865140658</v>
      </c>
    </row>
    <row r="383" spans="1:3" x14ac:dyDescent="0.3">
      <c r="A383" t="s">
        <v>1096</v>
      </c>
      <c r="B383">
        <v>-1.0528819529088975</v>
      </c>
      <c r="C383">
        <v>-0.73329421917222271</v>
      </c>
    </row>
    <row r="384" spans="1:3" x14ac:dyDescent="0.3">
      <c r="A384" t="s">
        <v>1097</v>
      </c>
      <c r="B384">
        <v>0</v>
      </c>
      <c r="C384">
        <v>-0.66380848532315229</v>
      </c>
    </row>
    <row r="385" spans="1:3" x14ac:dyDescent="0.3">
      <c r="A385" t="s">
        <v>1098</v>
      </c>
      <c r="B385">
        <v>1.7221207665768394</v>
      </c>
      <c r="C385">
        <v>9.5275765173573737E-2</v>
      </c>
    </row>
    <row r="386" spans="1:3" x14ac:dyDescent="0.3">
      <c r="A386" t="s">
        <v>1099</v>
      </c>
      <c r="B386">
        <v>0</v>
      </c>
      <c r="C386">
        <v>-0.84555025848778542</v>
      </c>
    </row>
    <row r="387" spans="1:3" x14ac:dyDescent="0.3">
      <c r="A387" t="s">
        <v>1100</v>
      </c>
      <c r="B387">
        <v>0</v>
      </c>
      <c r="C387">
        <v>0.4431642579693002</v>
      </c>
    </row>
    <row r="388" spans="1:3" x14ac:dyDescent="0.3">
      <c r="A388" t="s">
        <v>1101</v>
      </c>
      <c r="B388">
        <v>-0.72731936699045974</v>
      </c>
      <c r="C388">
        <v>-1.7337854372236082E-2</v>
      </c>
    </row>
    <row r="389" spans="1:3" x14ac:dyDescent="0.3">
      <c r="A389" t="s">
        <v>1102</v>
      </c>
      <c r="B389">
        <v>0</v>
      </c>
      <c r="C389">
        <v>0.21821976625162609</v>
      </c>
    </row>
    <row r="390" spans="1:3" x14ac:dyDescent="0.3">
      <c r="A390" t="s">
        <v>1103</v>
      </c>
      <c r="B390">
        <v>0</v>
      </c>
      <c r="C390">
        <v>-0.27763290777005761</v>
      </c>
    </row>
    <row r="391" spans="1:3" x14ac:dyDescent="0.3">
      <c r="A391" t="s">
        <v>1104</v>
      </c>
      <c r="B391">
        <v>0</v>
      </c>
      <c r="C391">
        <v>0.22518920973775466</v>
      </c>
    </row>
    <row r="392" spans="1:3" x14ac:dyDescent="0.3">
      <c r="A392" t="s">
        <v>1105</v>
      </c>
      <c r="B392">
        <v>0</v>
      </c>
      <c r="C392">
        <v>0.19782988034949092</v>
      </c>
    </row>
    <row r="393" spans="1:3" x14ac:dyDescent="0.3">
      <c r="A393" t="s">
        <v>1106</v>
      </c>
      <c r="B393">
        <v>0</v>
      </c>
      <c r="C393">
        <v>-0.57130016635797698</v>
      </c>
    </row>
    <row r="394" spans="1:3" x14ac:dyDescent="0.3">
      <c r="A394" t="s">
        <v>1107</v>
      </c>
      <c r="B394">
        <v>1.1484697420686301</v>
      </c>
      <c r="C394">
        <v>0.86684895564139341</v>
      </c>
    </row>
    <row r="395" spans="1:3" x14ac:dyDescent="0.3">
      <c r="A395" t="s">
        <v>1108</v>
      </c>
      <c r="B395">
        <v>0</v>
      </c>
      <c r="C395">
        <v>6.8817276382876644E-2</v>
      </c>
    </row>
    <row r="396" spans="1:3" x14ac:dyDescent="0.3">
      <c r="A396" t="s">
        <v>1109</v>
      </c>
      <c r="B396">
        <v>0</v>
      </c>
      <c r="C396">
        <v>0.61154137088365679</v>
      </c>
    </row>
    <row r="397" spans="1:3" x14ac:dyDescent="0.3">
      <c r="A397" t="s">
        <v>1110</v>
      </c>
      <c r="B397">
        <v>-0.87011692523329953</v>
      </c>
      <c r="C397">
        <v>-0.26516761901989105</v>
      </c>
    </row>
    <row r="398" spans="1:3" x14ac:dyDescent="0.3">
      <c r="A398" t="s">
        <v>1111</v>
      </c>
      <c r="B398">
        <v>0</v>
      </c>
      <c r="C398">
        <v>-0.14838747287014364</v>
      </c>
    </row>
    <row r="399" spans="1:3" x14ac:dyDescent="0.3">
      <c r="A399" t="s">
        <v>1112</v>
      </c>
      <c r="B399">
        <v>-2.5408199387886987</v>
      </c>
      <c r="C399">
        <v>0.23537157165897382</v>
      </c>
    </row>
    <row r="400" spans="1:3" x14ac:dyDescent="0.3">
      <c r="A400" t="s">
        <v>1113</v>
      </c>
      <c r="B400">
        <v>4.2120552939643181</v>
      </c>
      <c r="C400">
        <v>0.95779425917922567</v>
      </c>
    </row>
    <row r="401" spans="1:3" x14ac:dyDescent="0.3">
      <c r="A401" t="s">
        <v>1114</v>
      </c>
      <c r="B401">
        <v>0</v>
      </c>
      <c r="C401">
        <v>6.9494054524218418E-2</v>
      </c>
    </row>
    <row r="402" spans="1:3" x14ac:dyDescent="0.3">
      <c r="A402" t="s">
        <v>1115</v>
      </c>
      <c r="B402">
        <v>0</v>
      </c>
      <c r="C402">
        <v>1.3052436281034538</v>
      </c>
    </row>
    <row r="403" spans="1:3" x14ac:dyDescent="0.3">
      <c r="A403" t="s">
        <v>1116</v>
      </c>
      <c r="B403">
        <v>0</v>
      </c>
      <c r="C403">
        <v>1.0997775156932637</v>
      </c>
    </row>
    <row r="404" spans="1:3" x14ac:dyDescent="0.3">
      <c r="A404" t="s">
        <v>1117</v>
      </c>
      <c r="B404">
        <v>0</v>
      </c>
      <c r="C404">
        <v>0.58601251029738965</v>
      </c>
    </row>
    <row r="405" spans="1:3" x14ac:dyDescent="0.3">
      <c r="A405" t="s">
        <v>1118</v>
      </c>
      <c r="B405">
        <v>0</v>
      </c>
      <c r="C405">
        <v>-0.37967492545767034</v>
      </c>
    </row>
    <row r="406" spans="1:3" x14ac:dyDescent="0.3">
      <c r="A406" t="s">
        <v>1119</v>
      </c>
      <c r="B406">
        <v>-0.79323937963105762</v>
      </c>
      <c r="C406">
        <v>0.24616969182316453</v>
      </c>
    </row>
    <row r="407" spans="1:3" x14ac:dyDescent="0.3">
      <c r="A407" t="s">
        <v>1120</v>
      </c>
      <c r="B407">
        <v>-5.3156554326874028</v>
      </c>
      <c r="C407">
        <v>-2.8956160123196697</v>
      </c>
    </row>
    <row r="408" spans="1:3" x14ac:dyDescent="0.3">
      <c r="A408" t="s">
        <v>1121</v>
      </c>
      <c r="B408">
        <v>0</v>
      </c>
      <c r="C408">
        <v>-1.0051058964588697</v>
      </c>
    </row>
    <row r="409" spans="1:3" x14ac:dyDescent="0.3">
      <c r="A409" t="s">
        <v>1122</v>
      </c>
      <c r="B409">
        <v>-2.1963559916403952</v>
      </c>
      <c r="C409">
        <v>-0.30590331071103699</v>
      </c>
    </row>
    <row r="410" spans="1:3" x14ac:dyDescent="0.3">
      <c r="A410" t="s">
        <v>1123</v>
      </c>
      <c r="B410">
        <v>0</v>
      </c>
      <c r="C410">
        <v>1.826661945928804</v>
      </c>
    </row>
    <row r="411" spans="1:3" x14ac:dyDescent="0.3">
      <c r="A411" t="s">
        <v>1124</v>
      </c>
      <c r="B411">
        <v>0</v>
      </c>
      <c r="C411">
        <v>0.14471437507134027</v>
      </c>
    </row>
    <row r="412" spans="1:3" x14ac:dyDescent="0.3">
      <c r="A412" t="s">
        <v>1125</v>
      </c>
      <c r="B412">
        <v>1.8825560179191476</v>
      </c>
      <c r="C412">
        <v>1.1947170086351491</v>
      </c>
    </row>
    <row r="413" spans="1:3" x14ac:dyDescent="0.3">
      <c r="A413" t="s">
        <v>1126</v>
      </c>
      <c r="B413">
        <v>0</v>
      </c>
      <c r="C413">
        <v>-0.57869117133795278</v>
      </c>
    </row>
    <row r="414" spans="1:3" x14ac:dyDescent="0.3">
      <c r="A414" t="s">
        <v>1127</v>
      </c>
      <c r="B414">
        <v>2.9068594682665645</v>
      </c>
      <c r="C414">
        <v>0.80841146818711163</v>
      </c>
    </row>
    <row r="415" spans="1:3" x14ac:dyDescent="0.3">
      <c r="A415" t="s">
        <v>1128</v>
      </c>
      <c r="B415">
        <v>0</v>
      </c>
      <c r="C415">
        <v>0.92146630778951233</v>
      </c>
    </row>
    <row r="416" spans="1:3" x14ac:dyDescent="0.3">
      <c r="A416" t="s">
        <v>1129</v>
      </c>
      <c r="B416">
        <v>0</v>
      </c>
      <c r="C416">
        <v>-0.84141232468509586</v>
      </c>
    </row>
    <row r="417" spans="1:3" x14ac:dyDescent="0.3">
      <c r="A417" t="s">
        <v>1130</v>
      </c>
      <c r="B417">
        <v>0</v>
      </c>
      <c r="C417">
        <v>1.2153136793488903</v>
      </c>
    </row>
    <row r="418" spans="1:3" x14ac:dyDescent="0.3">
      <c r="A418" t="s">
        <v>1131</v>
      </c>
      <c r="B418">
        <v>0.71789948296653761</v>
      </c>
      <c r="C418">
        <v>0.23848562269949752</v>
      </c>
    </row>
    <row r="419" spans="1:3" x14ac:dyDescent="0.3">
      <c r="A419" t="s">
        <v>1132</v>
      </c>
      <c r="B419">
        <v>0</v>
      </c>
      <c r="C419">
        <v>0.78870196404323567</v>
      </c>
    </row>
    <row r="420" spans="1:3" x14ac:dyDescent="0.3">
      <c r="A420" t="s">
        <v>1133</v>
      </c>
      <c r="B420">
        <v>0</v>
      </c>
      <c r="C420">
        <v>-0.1614842661648942</v>
      </c>
    </row>
    <row r="421" spans="1:3" x14ac:dyDescent="0.3">
      <c r="A421" t="s">
        <v>1134</v>
      </c>
      <c r="B421">
        <v>1.244100714575773</v>
      </c>
      <c r="C421">
        <v>-0.76196197782566633</v>
      </c>
    </row>
    <row r="422" spans="1:3" x14ac:dyDescent="0.3">
      <c r="A422" t="s">
        <v>1135</v>
      </c>
      <c r="B422">
        <v>0</v>
      </c>
      <c r="C422">
        <v>-0.4378455498972717</v>
      </c>
    </row>
    <row r="423" spans="1:3" x14ac:dyDescent="0.3">
      <c r="A423" t="s">
        <v>1136</v>
      </c>
      <c r="B423">
        <v>0</v>
      </c>
      <c r="C423">
        <v>-0.2089835452708354</v>
      </c>
    </row>
    <row r="424" spans="1:3" x14ac:dyDescent="0.3">
      <c r="A424" t="s">
        <v>1137</v>
      </c>
      <c r="B424">
        <v>1.5170024375783977</v>
      </c>
      <c r="C424">
        <v>-0.5225530660415959</v>
      </c>
    </row>
    <row r="425" spans="1:3" x14ac:dyDescent="0.3">
      <c r="A425" t="s">
        <v>1138</v>
      </c>
      <c r="B425">
        <v>0</v>
      </c>
      <c r="C425">
        <v>-0.18947421864520425</v>
      </c>
    </row>
    <row r="426" spans="1:3" x14ac:dyDescent="0.3">
      <c r="A426" t="s">
        <v>1139</v>
      </c>
      <c r="B426">
        <v>0</v>
      </c>
      <c r="C426">
        <v>-1.2782046014016302</v>
      </c>
    </row>
    <row r="427" spans="1:3" x14ac:dyDescent="0.3">
      <c r="A427" t="s">
        <v>1140</v>
      </c>
      <c r="B427">
        <v>0</v>
      </c>
      <c r="C427">
        <v>0.51698852566648468</v>
      </c>
    </row>
    <row r="428" spans="1:3" x14ac:dyDescent="0.3">
      <c r="A428" t="s">
        <v>1141</v>
      </c>
      <c r="B428">
        <v>0</v>
      </c>
      <c r="C428">
        <v>5.5643525075015875E-2</v>
      </c>
    </row>
    <row r="429" spans="1:3" x14ac:dyDescent="0.3">
      <c r="A429" t="s">
        <v>1142</v>
      </c>
      <c r="B429">
        <v>0</v>
      </c>
      <c r="C429">
        <v>-5.536566231042369E-2</v>
      </c>
    </row>
    <row r="430" spans="1:3" x14ac:dyDescent="0.3">
      <c r="A430" t="s">
        <v>1143</v>
      </c>
      <c r="B430">
        <v>0</v>
      </c>
      <c r="C430">
        <v>-0.13319215507240478</v>
      </c>
    </row>
    <row r="431" spans="1:3" x14ac:dyDescent="0.3">
      <c r="A431" t="s">
        <v>1144</v>
      </c>
      <c r="B431">
        <v>-0.49647767044658225</v>
      </c>
      <c r="C431">
        <v>0.73168311231459493</v>
      </c>
    </row>
    <row r="432" spans="1:3" x14ac:dyDescent="0.3">
      <c r="A432" t="s">
        <v>1145</v>
      </c>
      <c r="B432">
        <v>0</v>
      </c>
      <c r="C432">
        <v>0.10869653152496918</v>
      </c>
    </row>
    <row r="433" spans="1:3" x14ac:dyDescent="0.3">
      <c r="A433" t="s">
        <v>1146</v>
      </c>
      <c r="B433">
        <v>1.0519429935084752</v>
      </c>
      <c r="C433">
        <v>-0.1387789929938037</v>
      </c>
    </row>
    <row r="434" spans="1:3" x14ac:dyDescent="0.3">
      <c r="A434" t="s">
        <v>1147</v>
      </c>
      <c r="B434">
        <v>0</v>
      </c>
      <c r="C434">
        <v>-0.1085255080728702</v>
      </c>
    </row>
    <row r="435" spans="1:3" x14ac:dyDescent="0.3">
      <c r="A435" t="s">
        <v>1148</v>
      </c>
      <c r="B435">
        <v>0</v>
      </c>
      <c r="C435">
        <v>0.10988219347293532</v>
      </c>
    </row>
    <row r="436" spans="1:3" x14ac:dyDescent="0.3">
      <c r="A436" t="s">
        <v>1149</v>
      </c>
      <c r="B436">
        <v>0</v>
      </c>
      <c r="C436">
        <v>1.0323956447084679</v>
      </c>
    </row>
    <row r="437" spans="1:3" x14ac:dyDescent="0.3">
      <c r="A437" t="s">
        <v>1150</v>
      </c>
      <c r="B437">
        <v>0</v>
      </c>
      <c r="C437">
        <v>0.92140902656732804</v>
      </c>
    </row>
    <row r="438" spans="1:3" x14ac:dyDescent="0.3">
      <c r="A438" t="s">
        <v>1151</v>
      </c>
      <c r="B438">
        <v>0</v>
      </c>
      <c r="C438">
        <v>-0.77016127379362542</v>
      </c>
    </row>
    <row r="439" spans="1:3" x14ac:dyDescent="0.3">
      <c r="A439" t="s">
        <v>1152</v>
      </c>
      <c r="B439">
        <v>1.4993000762824769</v>
      </c>
      <c r="C439">
        <v>-0.48034771189247233</v>
      </c>
    </row>
    <row r="440" spans="1:3" x14ac:dyDescent="0.3">
      <c r="A440" t="s">
        <v>1153</v>
      </c>
      <c r="B440">
        <v>0</v>
      </c>
      <c r="C440">
        <v>-0.13417639951990568</v>
      </c>
    </row>
    <row r="441" spans="1:3" x14ac:dyDescent="0.3">
      <c r="A441" t="s">
        <v>1154</v>
      </c>
      <c r="B441">
        <v>0</v>
      </c>
      <c r="C441">
        <v>-0.95815669345719379</v>
      </c>
    </row>
    <row r="442" spans="1:3" x14ac:dyDescent="0.3">
      <c r="A442" t="s">
        <v>1155</v>
      </c>
      <c r="B442">
        <v>0</v>
      </c>
      <c r="C442">
        <v>0.36090692840166005</v>
      </c>
    </row>
    <row r="443" spans="1:3" x14ac:dyDescent="0.3">
      <c r="A443" t="s">
        <v>1156</v>
      </c>
      <c r="B443">
        <v>0</v>
      </c>
      <c r="C443">
        <v>-0.2516581558113008</v>
      </c>
    </row>
    <row r="444" spans="1:3" x14ac:dyDescent="0.3">
      <c r="A444" t="s">
        <v>1157</v>
      </c>
      <c r="B444">
        <v>0</v>
      </c>
      <c r="C444">
        <v>0.85519027180013174</v>
      </c>
    </row>
    <row r="445" spans="1:3" x14ac:dyDescent="0.3">
      <c r="A445" t="s">
        <v>1158</v>
      </c>
      <c r="B445">
        <v>-4.9560348114332342</v>
      </c>
      <c r="C445">
        <v>-0.3153809091820623</v>
      </c>
    </row>
    <row r="446" spans="1:3" x14ac:dyDescent="0.3">
      <c r="A446" t="s">
        <v>1159</v>
      </c>
      <c r="B446">
        <v>0</v>
      </c>
      <c r="C446">
        <v>0.15180340420021826</v>
      </c>
    </row>
    <row r="447" spans="1:3" x14ac:dyDescent="0.3">
      <c r="A447" t="s">
        <v>1160</v>
      </c>
      <c r="B447">
        <v>0</v>
      </c>
      <c r="C447">
        <v>-5.4491094445753244E-2</v>
      </c>
    </row>
    <row r="448" spans="1:3" x14ac:dyDescent="0.3">
      <c r="A448" t="s">
        <v>1161</v>
      </c>
      <c r="B448">
        <v>0</v>
      </c>
      <c r="C448">
        <v>0.78720256926820864</v>
      </c>
    </row>
    <row r="449" spans="1:3" x14ac:dyDescent="0.3">
      <c r="A449" t="s">
        <v>1162</v>
      </c>
      <c r="B449">
        <v>0</v>
      </c>
      <c r="C449">
        <v>0.22759173374196881</v>
      </c>
    </row>
    <row r="450" spans="1:3" x14ac:dyDescent="0.3">
      <c r="A450" t="s">
        <v>1163</v>
      </c>
      <c r="B450">
        <v>0</v>
      </c>
      <c r="C450">
        <v>-0.4305963485225216</v>
      </c>
    </row>
    <row r="451" spans="1:3" x14ac:dyDescent="0.3">
      <c r="A451" t="s">
        <v>1164</v>
      </c>
      <c r="B451">
        <v>1.4533693606453228</v>
      </c>
      <c r="C451">
        <v>-0.36796911001361349</v>
      </c>
    </row>
    <row r="452" spans="1:3" x14ac:dyDescent="0.3">
      <c r="A452" t="s">
        <v>1165</v>
      </c>
      <c r="B452">
        <v>0</v>
      </c>
      <c r="C452">
        <v>0.68050053091067098</v>
      </c>
    </row>
    <row r="453" spans="1:3" x14ac:dyDescent="0.3">
      <c r="A453" t="s">
        <v>1166</v>
      </c>
      <c r="B453">
        <v>0</v>
      </c>
      <c r="C453">
        <v>0.97613675563583946</v>
      </c>
    </row>
    <row r="454" spans="1:3" x14ac:dyDescent="0.3">
      <c r="A454" t="s">
        <v>1167</v>
      </c>
      <c r="B454">
        <v>0</v>
      </c>
      <c r="C454">
        <v>0.35286080781266388</v>
      </c>
    </row>
    <row r="455" spans="1:3" x14ac:dyDescent="0.3">
      <c r="A455" t="s">
        <v>1168</v>
      </c>
      <c r="B455">
        <v>0</v>
      </c>
      <c r="C455">
        <v>-0.30148683608282584</v>
      </c>
    </row>
    <row r="456" spans="1:3" x14ac:dyDescent="0.3">
      <c r="A456" t="s">
        <v>1169</v>
      </c>
      <c r="B456">
        <v>0</v>
      </c>
      <c r="C456">
        <v>-0.13296041913788373</v>
      </c>
    </row>
    <row r="457" spans="1:3" x14ac:dyDescent="0.3">
      <c r="A457" t="s">
        <v>1170</v>
      </c>
      <c r="B457">
        <v>0.95677005726629494</v>
      </c>
      <c r="C457">
        <v>-0.2583057464683492</v>
      </c>
    </row>
    <row r="458" spans="1:3" x14ac:dyDescent="0.3">
      <c r="A458" t="s">
        <v>1171</v>
      </c>
      <c r="B458">
        <v>0</v>
      </c>
      <c r="C458">
        <v>0.33226964956593052</v>
      </c>
    </row>
    <row r="459" spans="1:3" x14ac:dyDescent="0.3">
      <c r="A459" t="s">
        <v>1172</v>
      </c>
      <c r="B459">
        <v>0</v>
      </c>
      <c r="C459">
        <v>0.14335904026574001</v>
      </c>
    </row>
    <row r="460" spans="1:3" x14ac:dyDescent="0.3">
      <c r="A460" t="s">
        <v>1173</v>
      </c>
      <c r="B460">
        <v>0</v>
      </c>
      <c r="C460">
        <v>-0.37173817602230053</v>
      </c>
    </row>
    <row r="461" spans="1:3" x14ac:dyDescent="0.3">
      <c r="A461" t="s">
        <v>1174</v>
      </c>
      <c r="B461">
        <v>0</v>
      </c>
      <c r="C461">
        <v>-0.31113420946795334</v>
      </c>
    </row>
    <row r="462" spans="1:3" x14ac:dyDescent="0.3">
      <c r="A462" t="s">
        <v>1175</v>
      </c>
      <c r="B462">
        <v>-1.3990135700508395</v>
      </c>
      <c r="C462">
        <v>0.1195556844325045</v>
      </c>
    </row>
    <row r="463" spans="1:3" x14ac:dyDescent="0.3">
      <c r="A463" t="s">
        <v>1176</v>
      </c>
      <c r="B463">
        <v>0</v>
      </c>
      <c r="C463">
        <v>0.15759945719001742</v>
      </c>
    </row>
    <row r="464" spans="1:3" x14ac:dyDescent="0.3">
      <c r="A464" t="s">
        <v>1177</v>
      </c>
      <c r="B464">
        <v>0</v>
      </c>
      <c r="C464">
        <v>0.63951766995683379</v>
      </c>
    </row>
    <row r="465" spans="1:3" x14ac:dyDescent="0.3">
      <c r="A465" t="s">
        <v>1178</v>
      </c>
      <c r="B465">
        <v>0</v>
      </c>
      <c r="C465">
        <v>-3.6709203611863035E-2</v>
      </c>
    </row>
    <row r="466" spans="1:3" x14ac:dyDescent="0.3">
      <c r="A466" t="s">
        <v>1179</v>
      </c>
      <c r="B466">
        <v>0</v>
      </c>
      <c r="C466">
        <v>9.8739846315764157E-2</v>
      </c>
    </row>
    <row r="467" spans="1:3" x14ac:dyDescent="0.3">
      <c r="A467" t="s">
        <v>1180</v>
      </c>
      <c r="B467">
        <v>0</v>
      </c>
      <c r="C467">
        <v>0.15071963691536905</v>
      </c>
    </row>
    <row r="468" spans="1:3" x14ac:dyDescent="0.3">
      <c r="A468" t="s">
        <v>1181</v>
      </c>
      <c r="B468">
        <v>0</v>
      </c>
      <c r="C468">
        <v>-0.12532037730639731</v>
      </c>
    </row>
    <row r="469" spans="1:3" x14ac:dyDescent="0.3">
      <c r="A469" t="s">
        <v>1182</v>
      </c>
      <c r="B469">
        <v>0.96886287766557488</v>
      </c>
      <c r="C469">
        <v>0.60601099007819048</v>
      </c>
    </row>
    <row r="470" spans="1:3" x14ac:dyDescent="0.3">
      <c r="A470" t="s">
        <v>1183</v>
      </c>
      <c r="B470">
        <v>0</v>
      </c>
      <c r="C470">
        <v>-0.13402952358346648</v>
      </c>
    </row>
    <row r="471" spans="1:3" x14ac:dyDescent="0.3">
      <c r="A471" t="s">
        <v>1184</v>
      </c>
      <c r="B471">
        <v>0</v>
      </c>
      <c r="C471">
        <v>-7.5677246311458817E-3</v>
      </c>
    </row>
    <row r="472" spans="1:3" x14ac:dyDescent="0.3">
      <c r="A472" t="s">
        <v>1185</v>
      </c>
      <c r="B472">
        <v>0</v>
      </c>
      <c r="C472">
        <v>5.2358562418315525E-2</v>
      </c>
    </row>
    <row r="473" spans="1:3" x14ac:dyDescent="0.3">
      <c r="A473" t="s">
        <v>1186</v>
      </c>
      <c r="B473">
        <v>0</v>
      </c>
      <c r="C473">
        <v>-3.4592501590627697E-2</v>
      </c>
    </row>
    <row r="474" spans="1:3" x14ac:dyDescent="0.3">
      <c r="A474" t="s">
        <v>1187</v>
      </c>
      <c r="B474">
        <v>0</v>
      </c>
      <c r="C474">
        <v>5.3418108350136731E-2</v>
      </c>
    </row>
    <row r="475" spans="1:3" x14ac:dyDescent="0.3">
      <c r="A475" t="s">
        <v>1188</v>
      </c>
      <c r="B475">
        <v>0.39079282125556891</v>
      </c>
      <c r="C475">
        <v>0.33559359163109809</v>
      </c>
    </row>
    <row r="476" spans="1:3" x14ac:dyDescent="0.3">
      <c r="A476" t="s">
        <v>1189</v>
      </c>
      <c r="B476">
        <v>0</v>
      </c>
      <c r="C476">
        <v>-0.4032809583578279</v>
      </c>
    </row>
    <row r="477" spans="1:3" x14ac:dyDescent="0.3">
      <c r="A477" t="s">
        <v>1190</v>
      </c>
      <c r="B477">
        <v>0</v>
      </c>
      <c r="C477">
        <v>9.2076809964192138E-2</v>
      </c>
    </row>
    <row r="478" spans="1:3" x14ac:dyDescent="0.3">
      <c r="A478" t="s">
        <v>1191</v>
      </c>
      <c r="B478">
        <v>0</v>
      </c>
      <c r="C478">
        <v>-0.20470292784308733</v>
      </c>
    </row>
    <row r="479" spans="1:3" x14ac:dyDescent="0.3">
      <c r="A479" t="s">
        <v>1192</v>
      </c>
      <c r="B479">
        <v>0</v>
      </c>
      <c r="C479">
        <v>-0.31325736668642418</v>
      </c>
    </row>
    <row r="480" spans="1:3" x14ac:dyDescent="0.3">
      <c r="A480" t="s">
        <v>1193</v>
      </c>
      <c r="B480">
        <v>-9.8370153276339103</v>
      </c>
      <c r="C480">
        <v>-0.9603776659988067</v>
      </c>
    </row>
    <row r="481" spans="1:3" x14ac:dyDescent="0.3">
      <c r="A481" t="s">
        <v>1194</v>
      </c>
      <c r="B481">
        <v>0</v>
      </c>
      <c r="C481">
        <v>-1.2077065501575532</v>
      </c>
    </row>
    <row r="482" spans="1:3" x14ac:dyDescent="0.3">
      <c r="A482" t="s">
        <v>1195</v>
      </c>
      <c r="B482">
        <v>0</v>
      </c>
      <c r="C482">
        <v>-1.669630061834507</v>
      </c>
    </row>
    <row r="483" spans="1:3" x14ac:dyDescent="0.3">
      <c r="A483" t="s">
        <v>1196</v>
      </c>
      <c r="B483">
        <v>0</v>
      </c>
      <c r="C483">
        <v>1.0075803750359982</v>
      </c>
    </row>
    <row r="484" spans="1:3" x14ac:dyDescent="0.3">
      <c r="A484" t="s">
        <v>1197</v>
      </c>
      <c r="B484">
        <v>0</v>
      </c>
      <c r="C484">
        <v>-0.21759955494867733</v>
      </c>
    </row>
    <row r="485" spans="1:3" x14ac:dyDescent="0.3">
      <c r="A485" t="s">
        <v>1198</v>
      </c>
      <c r="B485">
        <v>0</v>
      </c>
      <c r="C485">
        <v>0.79460746556092832</v>
      </c>
    </row>
    <row r="486" spans="1:3" x14ac:dyDescent="0.3">
      <c r="A486" t="s">
        <v>1199</v>
      </c>
      <c r="B486">
        <v>0</v>
      </c>
      <c r="C486">
        <v>0.88286324212479306</v>
      </c>
    </row>
    <row r="487" spans="1:3" x14ac:dyDescent="0.3">
      <c r="A487" t="s">
        <v>1200</v>
      </c>
      <c r="B487">
        <v>2.3685690284726668</v>
      </c>
      <c r="C487">
        <v>-0.38435091400298227</v>
      </c>
    </row>
    <row r="488" spans="1:3" x14ac:dyDescent="0.3">
      <c r="A488" t="s">
        <v>1201</v>
      </c>
      <c r="B488">
        <v>0</v>
      </c>
      <c r="C488">
        <v>-0.83134072576889972</v>
      </c>
    </row>
    <row r="489" spans="1:3" x14ac:dyDescent="0.3">
      <c r="A489" t="s">
        <v>1202</v>
      </c>
      <c r="B489">
        <v>0</v>
      </c>
      <c r="C489">
        <v>-0.61338791628278178</v>
      </c>
    </row>
    <row r="490" spans="1:3" x14ac:dyDescent="0.3">
      <c r="A490" t="s">
        <v>1203</v>
      </c>
      <c r="B490">
        <v>0</v>
      </c>
      <c r="C490">
        <v>0.41999854096193029</v>
      </c>
    </row>
    <row r="491" spans="1:3" x14ac:dyDescent="0.3">
      <c r="A491" t="s">
        <v>1204</v>
      </c>
      <c r="B491">
        <v>0</v>
      </c>
      <c r="C491">
        <v>-0.15836124630646969</v>
      </c>
    </row>
    <row r="492" spans="1:3" x14ac:dyDescent="0.3">
      <c r="A492" t="s">
        <v>1205</v>
      </c>
      <c r="B492">
        <v>0</v>
      </c>
      <c r="C492">
        <v>-0.33399826368462993</v>
      </c>
    </row>
    <row r="493" spans="1:3" x14ac:dyDescent="0.3">
      <c r="A493" t="s">
        <v>1206</v>
      </c>
      <c r="B493">
        <v>-2.0052333287504589</v>
      </c>
      <c r="C493">
        <v>-0.86230765980790602</v>
      </c>
    </row>
    <row r="494" spans="1:3" x14ac:dyDescent="0.3">
      <c r="A494" t="s">
        <v>1207</v>
      </c>
      <c r="B494">
        <v>0</v>
      </c>
      <c r="C494">
        <v>-1.3293973052703523</v>
      </c>
    </row>
    <row r="495" spans="1:3" x14ac:dyDescent="0.3">
      <c r="A495" t="s">
        <v>1208</v>
      </c>
      <c r="B495">
        <v>0</v>
      </c>
      <c r="C495">
        <v>-0.21103039841859186</v>
      </c>
    </row>
    <row r="496" spans="1:3" x14ac:dyDescent="0.3">
      <c r="A496" t="s">
        <v>1209</v>
      </c>
      <c r="B496">
        <v>0</v>
      </c>
      <c r="C496">
        <v>1.0166178149798011</v>
      </c>
    </row>
    <row r="497" spans="1:3" x14ac:dyDescent="0.3">
      <c r="A497" t="s">
        <v>1210</v>
      </c>
      <c r="B497">
        <v>0</v>
      </c>
      <c r="C497">
        <v>-0.11961980518557012</v>
      </c>
    </row>
    <row r="498" spans="1:3" x14ac:dyDescent="0.3">
      <c r="A498" t="s">
        <v>1211</v>
      </c>
      <c r="B498">
        <v>0</v>
      </c>
      <c r="C498">
        <v>0.6302162740982602</v>
      </c>
    </row>
    <row r="499" spans="1:3" x14ac:dyDescent="0.3">
      <c r="A499" t="s">
        <v>1212</v>
      </c>
      <c r="B499">
        <v>0.54489511631256904</v>
      </c>
      <c r="C499">
        <v>-0.18075693190657627</v>
      </c>
    </row>
    <row r="500" spans="1:3" x14ac:dyDescent="0.3">
      <c r="A500" t="s">
        <v>1213</v>
      </c>
      <c r="B500">
        <v>0</v>
      </c>
      <c r="C500">
        <v>-0.44245139621398805</v>
      </c>
    </row>
    <row r="501" spans="1:3" x14ac:dyDescent="0.3">
      <c r="A501" t="s">
        <v>1214</v>
      </c>
      <c r="B501">
        <v>0</v>
      </c>
      <c r="C501">
        <v>0.10021464758637552</v>
      </c>
    </row>
    <row r="502" spans="1:3" x14ac:dyDescent="0.3">
      <c r="A502" t="s">
        <v>1215</v>
      </c>
      <c r="B502">
        <v>1.4352429503451851</v>
      </c>
      <c r="C502">
        <v>0.23260383975060472</v>
      </c>
    </row>
    <row r="503" spans="1:3" x14ac:dyDescent="0.3">
      <c r="A503" t="s">
        <v>1216</v>
      </c>
      <c r="B503">
        <v>0</v>
      </c>
      <c r="C503">
        <v>0.40052785892739012</v>
      </c>
    </row>
    <row r="504" spans="1:3" x14ac:dyDescent="0.3">
      <c r="A504" t="s">
        <v>1217</v>
      </c>
      <c r="B504">
        <v>7.878501747805414</v>
      </c>
      <c r="C504">
        <v>-0.56159920436365429</v>
      </c>
    </row>
    <row r="505" spans="1:3" x14ac:dyDescent="0.3">
      <c r="A505" t="s">
        <v>1218</v>
      </c>
      <c r="B505">
        <v>2.0030573927683566</v>
      </c>
      <c r="C505">
        <v>0.65933688327668749</v>
      </c>
    </row>
    <row r="506" spans="1:3" x14ac:dyDescent="0.3">
      <c r="A506" t="s">
        <v>1219</v>
      </c>
      <c r="B506">
        <v>0</v>
      </c>
      <c r="C506">
        <v>6.5085712625520112E-2</v>
      </c>
    </row>
    <row r="507" spans="1:3" x14ac:dyDescent="0.3">
      <c r="A507" t="s">
        <v>1220</v>
      </c>
      <c r="B507">
        <v>0</v>
      </c>
      <c r="C507">
        <v>-5.5282644951340991E-2</v>
      </c>
    </row>
    <row r="508" spans="1:3" x14ac:dyDescent="0.3">
      <c r="A508" t="s">
        <v>1221</v>
      </c>
      <c r="B508">
        <v>0</v>
      </c>
      <c r="C508">
        <v>-1.3960521146593239</v>
      </c>
    </row>
    <row r="509" spans="1:3" x14ac:dyDescent="0.3">
      <c r="A509" t="s">
        <v>1222</v>
      </c>
      <c r="B509">
        <v>0</v>
      </c>
      <c r="C509">
        <v>0.19221084917168846</v>
      </c>
    </row>
    <row r="510" spans="1:3" x14ac:dyDescent="0.3">
      <c r="A510" t="s">
        <v>1223</v>
      </c>
      <c r="B510">
        <v>-4.4557206093270381</v>
      </c>
      <c r="C510">
        <v>-0.84188378971447897</v>
      </c>
    </row>
    <row r="511" spans="1:3" x14ac:dyDescent="0.3">
      <c r="A511" t="s">
        <v>1224</v>
      </c>
      <c r="B511">
        <v>0</v>
      </c>
      <c r="C511">
        <v>-0.27874951637315348</v>
      </c>
    </row>
    <row r="512" spans="1:3" x14ac:dyDescent="0.3">
      <c r="A512" t="s">
        <v>1225</v>
      </c>
      <c r="B512">
        <v>0</v>
      </c>
      <c r="C512">
        <v>-0.17437865169623212</v>
      </c>
    </row>
    <row r="513" spans="1:3" x14ac:dyDescent="0.3">
      <c r="A513" t="s">
        <v>1226</v>
      </c>
      <c r="B513">
        <v>0</v>
      </c>
      <c r="C513">
        <v>-0.12095704296743522</v>
      </c>
    </row>
    <row r="514" spans="1:3" x14ac:dyDescent="0.3">
      <c r="A514" t="s">
        <v>1227</v>
      </c>
      <c r="B514">
        <v>0</v>
      </c>
      <c r="C514">
        <v>0.34767793189945334</v>
      </c>
    </row>
    <row r="515" spans="1:3" x14ac:dyDescent="0.3">
      <c r="A515" t="s">
        <v>1228</v>
      </c>
      <c r="B515">
        <v>0</v>
      </c>
      <c r="C515">
        <v>-0.36626761458217977</v>
      </c>
    </row>
    <row r="516" spans="1:3" x14ac:dyDescent="0.3">
      <c r="A516" t="s">
        <v>1229</v>
      </c>
      <c r="B516">
        <v>0.17845839187933035</v>
      </c>
      <c r="C516">
        <v>8.472925880561176E-2</v>
      </c>
    </row>
    <row r="517" spans="1:3" x14ac:dyDescent="0.3">
      <c r="A517" t="s">
        <v>1230</v>
      </c>
      <c r="B517">
        <v>0</v>
      </c>
      <c r="C517">
        <v>-0.14240840980425629</v>
      </c>
    </row>
    <row r="518" spans="1:3" x14ac:dyDescent="0.3">
      <c r="A518" t="s">
        <v>1231</v>
      </c>
      <c r="B518">
        <v>0</v>
      </c>
      <c r="C518">
        <v>0.71592317829278951</v>
      </c>
    </row>
    <row r="519" spans="1:3" x14ac:dyDescent="0.3">
      <c r="A519" t="s">
        <v>1232</v>
      </c>
      <c r="B519">
        <v>0</v>
      </c>
      <c r="C519">
        <v>-0.47048481510681128</v>
      </c>
    </row>
    <row r="520" spans="1:3" x14ac:dyDescent="0.3">
      <c r="A520" t="s">
        <v>1233</v>
      </c>
      <c r="B520">
        <v>0</v>
      </c>
      <c r="C520">
        <v>-6.4704023325327722E-2</v>
      </c>
    </row>
    <row r="521" spans="1:3" x14ac:dyDescent="0.3">
      <c r="A521" t="s">
        <v>1234</v>
      </c>
      <c r="B521">
        <v>0</v>
      </c>
      <c r="C521">
        <v>0.44374023700979393</v>
      </c>
    </row>
    <row r="522" spans="1:3" x14ac:dyDescent="0.3">
      <c r="A522" t="s">
        <v>1235</v>
      </c>
      <c r="B522">
        <v>0</v>
      </c>
      <c r="C522">
        <v>0.51735475735748526</v>
      </c>
    </row>
    <row r="523" spans="1:3" x14ac:dyDescent="0.3">
      <c r="A523" t="s">
        <v>1236</v>
      </c>
      <c r="B523">
        <v>-0.45092819689283703</v>
      </c>
      <c r="C523">
        <v>-0.56372276573352387</v>
      </c>
    </row>
    <row r="524" spans="1:3" x14ac:dyDescent="0.3">
      <c r="A524" t="s">
        <v>1237</v>
      </c>
      <c r="B524">
        <v>0</v>
      </c>
      <c r="C524">
        <v>0.51187015077648579</v>
      </c>
    </row>
    <row r="525" spans="1:3" x14ac:dyDescent="0.3">
      <c r="A525" t="s">
        <v>1238</v>
      </c>
      <c r="B525">
        <v>0</v>
      </c>
      <c r="C525">
        <v>-0.19423755768114115</v>
      </c>
    </row>
    <row r="526" spans="1:3" x14ac:dyDescent="0.3">
      <c r="A526" t="s">
        <v>1239</v>
      </c>
      <c r="B526">
        <v>0</v>
      </c>
      <c r="C526">
        <v>0.65842827282946803</v>
      </c>
    </row>
    <row r="527" spans="1:3" x14ac:dyDescent="0.3">
      <c r="A527" t="s">
        <v>1240</v>
      </c>
      <c r="B527">
        <v>0</v>
      </c>
      <c r="C527">
        <v>0.13571342202712111</v>
      </c>
    </row>
    <row r="528" spans="1:3" x14ac:dyDescent="0.3">
      <c r="A528" t="s">
        <v>1241</v>
      </c>
      <c r="B528">
        <v>0</v>
      </c>
      <c r="C528">
        <v>-1.2755796639258612</v>
      </c>
    </row>
    <row r="529" spans="1:3" x14ac:dyDescent="0.3">
      <c r="A529" t="s">
        <v>1242</v>
      </c>
      <c r="B529">
        <v>2.0362273686435164</v>
      </c>
      <c r="C529">
        <v>-0.22504034263658509</v>
      </c>
    </row>
    <row r="530" spans="1:3" x14ac:dyDescent="0.3">
      <c r="A530" t="s">
        <v>1243</v>
      </c>
      <c r="B530">
        <v>0</v>
      </c>
      <c r="C530">
        <v>0.39887926484057751</v>
      </c>
    </row>
    <row r="531" spans="1:3" x14ac:dyDescent="0.3">
      <c r="A531" t="s">
        <v>1244</v>
      </c>
      <c r="B531">
        <v>0</v>
      </c>
      <c r="C531">
        <v>0.1324733230073161</v>
      </c>
    </row>
    <row r="532" spans="1:3" x14ac:dyDescent="0.3">
      <c r="A532" t="s">
        <v>1245</v>
      </c>
      <c r="B532">
        <v>0</v>
      </c>
      <c r="C532">
        <v>-0.16510442088444982</v>
      </c>
    </row>
    <row r="533" spans="1:3" x14ac:dyDescent="0.3">
      <c r="A533" t="s">
        <v>1246</v>
      </c>
      <c r="B533">
        <v>0</v>
      </c>
      <c r="C533">
        <v>0.38157198988685059</v>
      </c>
    </row>
    <row r="534" spans="1:3" x14ac:dyDescent="0.3">
      <c r="A534" t="s">
        <v>1247</v>
      </c>
      <c r="B534">
        <v>0</v>
      </c>
      <c r="C534">
        <v>-0.7675952950123327</v>
      </c>
    </row>
    <row r="535" spans="1:3" x14ac:dyDescent="0.3">
      <c r="A535" t="s">
        <v>1248</v>
      </c>
      <c r="B535">
        <v>0</v>
      </c>
      <c r="C535">
        <v>-0.30039605050192619</v>
      </c>
    </row>
    <row r="536" spans="1:3" x14ac:dyDescent="0.3">
      <c r="A536" t="s">
        <v>1249</v>
      </c>
      <c r="B536">
        <v>-4.2902407051251181</v>
      </c>
      <c r="C536">
        <v>0.27903371201393246</v>
      </c>
    </row>
    <row r="537" spans="1:3" x14ac:dyDescent="0.3">
      <c r="A537" t="s">
        <v>1250</v>
      </c>
      <c r="B537">
        <v>0</v>
      </c>
      <c r="C537">
        <v>-0.27644844326894408</v>
      </c>
    </row>
    <row r="538" spans="1:3" x14ac:dyDescent="0.3">
      <c r="A538" t="s">
        <v>1251</v>
      </c>
      <c r="B538">
        <v>0</v>
      </c>
      <c r="C538">
        <v>0.55833964622069765</v>
      </c>
    </row>
    <row r="539" spans="1:3" x14ac:dyDescent="0.3">
      <c r="A539" t="s">
        <v>1252</v>
      </c>
      <c r="B539">
        <v>0</v>
      </c>
      <c r="C539">
        <v>-0.21869515597583819</v>
      </c>
    </row>
    <row r="540" spans="1:3" x14ac:dyDescent="0.3">
      <c r="A540" t="s">
        <v>1253</v>
      </c>
      <c r="B540">
        <v>0</v>
      </c>
      <c r="C540">
        <v>0.36952163609361183</v>
      </c>
    </row>
    <row r="541" spans="1:3" x14ac:dyDescent="0.3">
      <c r="A541" t="s">
        <v>1254</v>
      </c>
      <c r="B541">
        <v>1.052869955094871</v>
      </c>
      <c r="C541">
        <v>0.49623206983665163</v>
      </c>
    </row>
    <row r="542" spans="1:3" x14ac:dyDescent="0.3">
      <c r="A542" t="s">
        <v>1255</v>
      </c>
      <c r="B542">
        <v>0</v>
      </c>
      <c r="C542">
        <v>1.49381174465844</v>
      </c>
    </row>
    <row r="543" spans="1:3" x14ac:dyDescent="0.3">
      <c r="A543" t="s">
        <v>1256</v>
      </c>
      <c r="B543">
        <v>0</v>
      </c>
      <c r="C543">
        <v>-0.94288982391761866</v>
      </c>
    </row>
    <row r="544" spans="1:3" x14ac:dyDescent="0.3">
      <c r="A544" t="s">
        <v>1257</v>
      </c>
      <c r="B544">
        <v>-8.0476064322085783</v>
      </c>
      <c r="C544">
        <v>-1.7937654947394137</v>
      </c>
    </row>
    <row r="545" spans="1:3" x14ac:dyDescent="0.3">
      <c r="A545" t="s">
        <v>1258</v>
      </c>
      <c r="B545">
        <v>3.0202120265954258</v>
      </c>
      <c r="C545">
        <v>1.5674922697956009</v>
      </c>
    </row>
    <row r="546" spans="1:3" x14ac:dyDescent="0.3">
      <c r="A546" t="s">
        <v>1259</v>
      </c>
      <c r="B546">
        <v>0</v>
      </c>
      <c r="C546">
        <v>0.78249862972908157</v>
      </c>
    </row>
    <row r="547" spans="1:3" x14ac:dyDescent="0.3">
      <c r="A547" t="s">
        <v>1260</v>
      </c>
      <c r="B547">
        <v>-3.1887131565713163</v>
      </c>
      <c r="C547">
        <v>-0.58552691934456091</v>
      </c>
    </row>
    <row r="548" spans="1:3" x14ac:dyDescent="0.3">
      <c r="A548" t="s">
        <v>1261</v>
      </c>
      <c r="B548">
        <v>0</v>
      </c>
      <c r="C548">
        <v>-7.8940452337097053E-2</v>
      </c>
    </row>
    <row r="549" spans="1:3" x14ac:dyDescent="0.3">
      <c r="A549" t="s">
        <v>1262</v>
      </c>
      <c r="B549">
        <v>0</v>
      </c>
      <c r="C549">
        <v>-0.70308965861001549</v>
      </c>
    </row>
    <row r="550" spans="1:3" x14ac:dyDescent="0.3">
      <c r="A550" t="s">
        <v>1263</v>
      </c>
      <c r="B550">
        <v>0</v>
      </c>
      <c r="C550">
        <v>-0.54400649167168225</v>
      </c>
    </row>
    <row r="551" spans="1:3" x14ac:dyDescent="0.3">
      <c r="A551" t="s">
        <v>1264</v>
      </c>
      <c r="B551">
        <v>0</v>
      </c>
      <c r="C551">
        <v>-0.25656949638248594</v>
      </c>
    </row>
    <row r="552" spans="1:3" x14ac:dyDescent="0.3">
      <c r="A552" t="s">
        <v>1265</v>
      </c>
      <c r="B552">
        <v>0</v>
      </c>
      <c r="C552">
        <v>-0.18154910836146299</v>
      </c>
    </row>
    <row r="553" spans="1:3" x14ac:dyDescent="0.3">
      <c r="A553" t="s">
        <v>1266</v>
      </c>
      <c r="B553">
        <v>0.52530592445956481</v>
      </c>
      <c r="C553">
        <v>-3.8531029548352067E-2</v>
      </c>
    </row>
    <row r="554" spans="1:3" x14ac:dyDescent="0.3">
      <c r="A554" t="s">
        <v>1267</v>
      </c>
      <c r="B554">
        <v>3.8625838681192448</v>
      </c>
      <c r="C554">
        <v>-0.47446750725217707</v>
      </c>
    </row>
    <row r="555" spans="1:3" x14ac:dyDescent="0.3">
      <c r="A555" t="s">
        <v>1268</v>
      </c>
      <c r="B555">
        <v>0</v>
      </c>
      <c r="C555">
        <v>0.36085710388935327</v>
      </c>
    </row>
    <row r="556" spans="1:3" x14ac:dyDescent="0.3">
      <c r="A556" t="s">
        <v>1269</v>
      </c>
      <c r="B556">
        <v>3.505022220423526</v>
      </c>
      <c r="C556">
        <v>0.1712069567963842</v>
      </c>
    </row>
    <row r="557" spans="1:3" x14ac:dyDescent="0.3">
      <c r="A557" t="s">
        <v>1270</v>
      </c>
      <c r="B557">
        <v>5.9179384673401429</v>
      </c>
      <c r="C557">
        <v>0.57331047168015914</v>
      </c>
    </row>
    <row r="558" spans="1:3" x14ac:dyDescent="0.3">
      <c r="A558" t="s">
        <v>1271</v>
      </c>
      <c r="B558">
        <v>0</v>
      </c>
      <c r="C558">
        <v>0.9967327049040352</v>
      </c>
    </row>
    <row r="559" spans="1:3" x14ac:dyDescent="0.3">
      <c r="A559" t="s">
        <v>1272</v>
      </c>
      <c r="B559">
        <v>2.255356971475448</v>
      </c>
      <c r="C559">
        <v>0.21504029029093985</v>
      </c>
    </row>
    <row r="560" spans="1:3" x14ac:dyDescent="0.3">
      <c r="A560" t="s">
        <v>1273</v>
      </c>
      <c r="B560">
        <v>-9.9304254624519572</v>
      </c>
      <c r="C560">
        <v>-9.5331202710464774E-2</v>
      </c>
    </row>
    <row r="561" spans="1:3" x14ac:dyDescent="0.3">
      <c r="A561" t="s">
        <v>1274</v>
      </c>
      <c r="B561">
        <v>0</v>
      </c>
      <c r="C561">
        <v>-0.26400920459168686</v>
      </c>
    </row>
    <row r="562" spans="1:3" x14ac:dyDescent="0.3">
      <c r="A562" t="s">
        <v>1275</v>
      </c>
      <c r="B562">
        <v>0.4013495004211215</v>
      </c>
      <c r="C562">
        <v>1.1639087773503218</v>
      </c>
    </row>
    <row r="563" spans="1:3" x14ac:dyDescent="0.3">
      <c r="A563" t="s">
        <v>1276</v>
      </c>
      <c r="B563">
        <v>2.3241134359575684</v>
      </c>
      <c r="C563">
        <v>0.78176163956381239</v>
      </c>
    </row>
    <row r="564" spans="1:3" x14ac:dyDescent="0.3">
      <c r="A564" t="s">
        <v>1277</v>
      </c>
      <c r="B564">
        <v>-1.0509956502194115</v>
      </c>
      <c r="C564">
        <v>-0.58587669010201449</v>
      </c>
    </row>
    <row r="565" spans="1:3" x14ac:dyDescent="0.3">
      <c r="A565" t="s">
        <v>1278</v>
      </c>
      <c r="B565">
        <v>1.6697013039721644</v>
      </c>
      <c r="C565">
        <v>-0.42442455578905652</v>
      </c>
    </row>
    <row r="566" spans="1:3" x14ac:dyDescent="0.3">
      <c r="A566" t="s">
        <v>1279</v>
      </c>
      <c r="B566">
        <v>1.4611696495517084</v>
      </c>
      <c r="C566">
        <v>0.79717766525103262</v>
      </c>
    </row>
    <row r="567" spans="1:3" x14ac:dyDescent="0.3">
      <c r="A567" t="s">
        <v>1280</v>
      </c>
      <c r="B567">
        <v>0.61160903733912464</v>
      </c>
      <c r="C567">
        <v>-1.986091140874284E-2</v>
      </c>
    </row>
    <row r="568" spans="1:3" x14ac:dyDescent="0.3">
      <c r="A568" t="s">
        <v>1281</v>
      </c>
      <c r="B568">
        <v>0.9452345780140794</v>
      </c>
      <c r="C568">
        <v>1.1473094728047035</v>
      </c>
    </row>
    <row r="569" spans="1:3" x14ac:dyDescent="0.3">
      <c r="A569" t="s">
        <v>1282</v>
      </c>
      <c r="B569">
        <v>0</v>
      </c>
      <c r="C569">
        <v>-0.21527471910082677</v>
      </c>
    </row>
    <row r="570" spans="1:3" x14ac:dyDescent="0.3">
      <c r="A570" t="s">
        <v>1283</v>
      </c>
      <c r="B570">
        <v>0.4267175768705983</v>
      </c>
      <c r="C570">
        <v>0.95142967863826811</v>
      </c>
    </row>
    <row r="571" spans="1:3" x14ac:dyDescent="0.3">
      <c r="A571" t="s">
        <v>1284</v>
      </c>
      <c r="B571">
        <v>-2.1980042545732053</v>
      </c>
      <c r="C571">
        <v>0.2058271800974803</v>
      </c>
    </row>
    <row r="572" spans="1:3" x14ac:dyDescent="0.3">
      <c r="A572" t="s">
        <v>1285</v>
      </c>
      <c r="B572">
        <v>0</v>
      </c>
      <c r="C572">
        <v>-1.5824476288322455</v>
      </c>
    </row>
    <row r="573" spans="1:3" x14ac:dyDescent="0.3">
      <c r="A573" t="s">
        <v>1286</v>
      </c>
      <c r="B573">
        <v>-2.9436744322327586</v>
      </c>
      <c r="C573">
        <v>-0.78210760916467392</v>
      </c>
    </row>
    <row r="574" spans="1:3" x14ac:dyDescent="0.3">
      <c r="A574" t="s">
        <v>1287</v>
      </c>
      <c r="B574">
        <v>0.51781985889233251</v>
      </c>
      <c r="C574">
        <v>-0.48195278096199379</v>
      </c>
    </row>
    <row r="575" spans="1:3" x14ac:dyDescent="0.3">
      <c r="A575" t="s">
        <v>1288</v>
      </c>
      <c r="B575">
        <v>2.4272737877800528</v>
      </c>
      <c r="C575">
        <v>0.95316587674962872</v>
      </c>
    </row>
    <row r="576" spans="1:3" x14ac:dyDescent="0.3">
      <c r="A576" t="s">
        <v>1289</v>
      </c>
      <c r="B576">
        <v>0</v>
      </c>
      <c r="C576">
        <v>-0.37933585197497677</v>
      </c>
    </row>
    <row r="577" spans="1:3" x14ac:dyDescent="0.3">
      <c r="A577" t="s">
        <v>1290</v>
      </c>
      <c r="B577">
        <v>-2.9177083393344985</v>
      </c>
      <c r="C577">
        <v>-0.33251715648079866</v>
      </c>
    </row>
    <row r="578" spans="1:3" x14ac:dyDescent="0.3">
      <c r="A578" t="s">
        <v>1291</v>
      </c>
      <c r="B578">
        <v>0</v>
      </c>
      <c r="C578">
        <v>0.28012526529428466</v>
      </c>
    </row>
    <row r="579" spans="1:3" x14ac:dyDescent="0.3">
      <c r="A579" t="s">
        <v>1292</v>
      </c>
      <c r="B579">
        <v>0</v>
      </c>
      <c r="C579">
        <v>-0.43511067166502182</v>
      </c>
    </row>
    <row r="580" spans="1:3" x14ac:dyDescent="0.3">
      <c r="A580" t="s">
        <v>1293</v>
      </c>
      <c r="B580">
        <v>0</v>
      </c>
      <c r="C580">
        <v>-0.32531074840814994</v>
      </c>
    </row>
    <row r="581" spans="1:3" x14ac:dyDescent="0.3">
      <c r="A581" t="s">
        <v>1294</v>
      </c>
      <c r="B581">
        <v>0</v>
      </c>
      <c r="C581">
        <v>1.0345289224473093</v>
      </c>
    </row>
    <row r="582" spans="1:3" x14ac:dyDescent="0.3">
      <c r="A582" t="s">
        <v>1295</v>
      </c>
      <c r="B582">
        <v>0</v>
      </c>
      <c r="C582">
        <v>-0.93735216931324106</v>
      </c>
    </row>
    <row r="583" spans="1:3" x14ac:dyDescent="0.3">
      <c r="A583" t="s">
        <v>1296</v>
      </c>
      <c r="B583">
        <v>0.42486867907794329</v>
      </c>
      <c r="C583">
        <v>-3.9654277055202105E-3</v>
      </c>
    </row>
  </sheetData>
  <pageMargins left="0.7" right="0.7" top="0.75" bottom="0.75" header="0.3" footer="0.3"/>
  <headerFooter>
    <oddHeader>&amp;L&amp;"Calibri"&amp;11&amp;K000000 NONCONFIDENTIAL // EXTERNAL&amp;1#_x000D_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C264B-3498-4F5C-A594-9E55F1B8622F}">
  <dimension ref="A1:B1256"/>
  <sheetViews>
    <sheetView topLeftCell="A41" workbookViewId="0">
      <selection activeCell="B682" sqref="B682"/>
    </sheetView>
  </sheetViews>
  <sheetFormatPr defaultRowHeight="14.4" x14ac:dyDescent="0.3"/>
  <cols>
    <col min="1" max="1" width="7.44140625" bestFit="1" customWidth="1"/>
    <col min="2" max="2" width="12.21875" customWidth="1"/>
  </cols>
  <sheetData>
    <row r="1" spans="1:2" x14ac:dyDescent="0.3">
      <c r="A1" t="s">
        <v>712</v>
      </c>
    </row>
    <row r="2" spans="1:2" x14ac:dyDescent="0.3">
      <c r="A2" s="8">
        <v>24838</v>
      </c>
      <c r="B2" s="4">
        <v>-12.491222</v>
      </c>
    </row>
    <row r="3" spans="1:2" x14ac:dyDescent="0.3">
      <c r="A3" s="8">
        <v>24869</v>
      </c>
      <c r="B3" s="4">
        <v>-9.1692140000000002</v>
      </c>
    </row>
    <row r="4" spans="1:2" x14ac:dyDescent="0.3">
      <c r="A4" s="8">
        <v>24898</v>
      </c>
      <c r="B4" s="4">
        <v>-11.004412</v>
      </c>
    </row>
    <row r="5" spans="1:2" x14ac:dyDescent="0.3">
      <c r="A5" s="8">
        <v>24929</v>
      </c>
      <c r="B5" s="4">
        <v>-11.129315999999999</v>
      </c>
    </row>
    <row r="6" spans="1:2" x14ac:dyDescent="0.3">
      <c r="A6" s="8">
        <v>24959</v>
      </c>
      <c r="B6" s="4">
        <v>-10.395001000000001</v>
      </c>
    </row>
    <row r="7" spans="1:2" x14ac:dyDescent="0.3">
      <c r="A7" s="8">
        <v>24990</v>
      </c>
      <c r="B7" s="4">
        <v>-7.4451594999999999</v>
      </c>
    </row>
    <row r="8" spans="1:2" x14ac:dyDescent="0.3">
      <c r="A8" s="8">
        <v>25020</v>
      </c>
      <c r="B8" s="4">
        <v>-12.073693</v>
      </c>
    </row>
    <row r="9" spans="1:2" x14ac:dyDescent="0.3">
      <c r="A9" s="8">
        <v>25051</v>
      </c>
      <c r="B9" s="4">
        <v>-15.702731</v>
      </c>
    </row>
    <row r="10" spans="1:2" x14ac:dyDescent="0.3">
      <c r="A10" s="8">
        <v>25082</v>
      </c>
      <c r="B10" s="4">
        <v>-14.932926999999999</v>
      </c>
    </row>
    <row r="11" spans="1:2" x14ac:dyDescent="0.3">
      <c r="A11" s="8">
        <v>25112</v>
      </c>
      <c r="B11" s="4">
        <v>-19.860551999999998</v>
      </c>
    </row>
    <row r="12" spans="1:2" x14ac:dyDescent="0.3">
      <c r="A12" s="8">
        <v>25143</v>
      </c>
      <c r="B12" s="4">
        <v>-8.6112894999999998</v>
      </c>
    </row>
    <row r="13" spans="1:2" x14ac:dyDescent="0.3">
      <c r="A13" s="8">
        <v>25173</v>
      </c>
      <c r="B13" s="4">
        <v>-16.292186999999998</v>
      </c>
    </row>
    <row r="14" spans="1:2" x14ac:dyDescent="0.3">
      <c r="A14" s="8">
        <v>25204</v>
      </c>
      <c r="B14" s="4">
        <v>-18.653760999999999</v>
      </c>
    </row>
    <row r="15" spans="1:2" x14ac:dyDescent="0.3">
      <c r="A15" s="8">
        <v>25235</v>
      </c>
      <c r="B15" s="4">
        <v>-17.862280999999999</v>
      </c>
    </row>
    <row r="16" spans="1:2" x14ac:dyDescent="0.3">
      <c r="A16" s="8">
        <v>25263</v>
      </c>
      <c r="B16" s="4">
        <v>-16.744800000000001</v>
      </c>
    </row>
    <row r="17" spans="1:2" x14ac:dyDescent="0.3">
      <c r="A17" s="8">
        <v>25294</v>
      </c>
      <c r="B17" s="4">
        <v>-22.586969</v>
      </c>
    </row>
    <row r="18" spans="1:2" x14ac:dyDescent="0.3">
      <c r="A18" s="8">
        <v>25324</v>
      </c>
      <c r="B18" s="4">
        <v>-27.481458</v>
      </c>
    </row>
    <row r="19" spans="1:2" x14ac:dyDescent="0.3">
      <c r="A19" s="8">
        <v>25355</v>
      </c>
      <c r="B19" s="4">
        <v>-18.510581999999999</v>
      </c>
    </row>
    <row r="20" spans="1:2" x14ac:dyDescent="0.3">
      <c r="A20" s="8">
        <v>25385</v>
      </c>
      <c r="B20" s="4">
        <v>-26.300122999999999</v>
      </c>
    </row>
    <row r="21" spans="1:2" x14ac:dyDescent="0.3">
      <c r="A21" s="8">
        <v>25416</v>
      </c>
      <c r="B21" s="4">
        <v>-21.709579000000002</v>
      </c>
    </row>
    <row r="22" spans="1:2" x14ac:dyDescent="0.3">
      <c r="A22" s="8">
        <v>25447</v>
      </c>
      <c r="B22" s="4">
        <v>-14.150230000000001</v>
      </c>
    </row>
    <row r="23" spans="1:2" x14ac:dyDescent="0.3">
      <c r="A23" s="8">
        <v>25477</v>
      </c>
      <c r="B23" s="4">
        <v>-6.3870851000000002</v>
      </c>
    </row>
    <row r="24" spans="1:2" x14ac:dyDescent="0.3">
      <c r="A24" s="8">
        <v>25508</v>
      </c>
      <c r="B24" s="4">
        <v>-0.69316688000000004</v>
      </c>
    </row>
    <row r="25" spans="1:2" x14ac:dyDescent="0.3">
      <c r="A25" s="8">
        <v>25538</v>
      </c>
      <c r="B25" s="4">
        <v>3.9601080999999998</v>
      </c>
    </row>
    <row r="26" spans="1:2" x14ac:dyDescent="0.3">
      <c r="A26" s="8">
        <v>25569</v>
      </c>
      <c r="B26" s="4">
        <v>25.491115000000001</v>
      </c>
    </row>
    <row r="27" spans="1:2" x14ac:dyDescent="0.3">
      <c r="A27" s="8">
        <v>25600</v>
      </c>
      <c r="B27" s="4">
        <v>39.740276000000001</v>
      </c>
    </row>
    <row r="28" spans="1:2" x14ac:dyDescent="0.3">
      <c r="A28" s="8">
        <v>25628</v>
      </c>
      <c r="B28" s="4">
        <v>53.822381999999998</v>
      </c>
    </row>
    <row r="29" spans="1:2" x14ac:dyDescent="0.3">
      <c r="A29" s="8">
        <v>25659</v>
      </c>
      <c r="B29" s="4">
        <v>55.13447</v>
      </c>
    </row>
    <row r="30" spans="1:2" x14ac:dyDescent="0.3">
      <c r="A30" s="8">
        <v>25689</v>
      </c>
      <c r="B30" s="4">
        <v>56.680664</v>
      </c>
    </row>
    <row r="31" spans="1:2" x14ac:dyDescent="0.3">
      <c r="A31" s="8">
        <v>25720</v>
      </c>
      <c r="B31" s="4">
        <v>52.180109999999999</v>
      </c>
    </row>
    <row r="32" spans="1:2" x14ac:dyDescent="0.3">
      <c r="A32" s="8">
        <v>25750</v>
      </c>
      <c r="B32" s="4">
        <v>47.759245999999997</v>
      </c>
    </row>
    <row r="33" spans="1:2" x14ac:dyDescent="0.3">
      <c r="A33" s="8">
        <v>25781</v>
      </c>
      <c r="B33" s="4">
        <v>53.679116</v>
      </c>
    </row>
    <row r="34" spans="1:2" x14ac:dyDescent="0.3">
      <c r="A34" s="8">
        <v>25812</v>
      </c>
      <c r="B34" s="4">
        <v>59.003355999999997</v>
      </c>
    </row>
    <row r="35" spans="1:2" x14ac:dyDescent="0.3">
      <c r="A35" s="8">
        <v>25842</v>
      </c>
      <c r="B35" s="4">
        <v>59.444983999999998</v>
      </c>
    </row>
    <row r="36" spans="1:2" x14ac:dyDescent="0.3">
      <c r="A36" s="8">
        <v>25873</v>
      </c>
      <c r="B36" s="4">
        <v>54.303947999999998</v>
      </c>
    </row>
    <row r="37" spans="1:2" x14ac:dyDescent="0.3">
      <c r="A37" s="8">
        <v>25903</v>
      </c>
      <c r="B37" s="4">
        <v>16.645961</v>
      </c>
    </row>
    <row r="38" spans="1:2" x14ac:dyDescent="0.3">
      <c r="A38" s="8">
        <v>25934</v>
      </c>
      <c r="B38" s="4">
        <v>7.8600988999999997</v>
      </c>
    </row>
    <row r="39" spans="1:2" x14ac:dyDescent="0.3">
      <c r="A39" s="8">
        <v>25965</v>
      </c>
      <c r="B39" s="4">
        <v>-16.08989</v>
      </c>
    </row>
    <row r="40" spans="1:2" x14ac:dyDescent="0.3">
      <c r="A40" s="8">
        <v>25993</v>
      </c>
      <c r="B40" s="4">
        <v>-17.840692000000001</v>
      </c>
    </row>
    <row r="41" spans="1:2" x14ac:dyDescent="0.3">
      <c r="A41" s="8">
        <v>26024</v>
      </c>
      <c r="B41" s="4">
        <v>-23.097729999999999</v>
      </c>
    </row>
    <row r="42" spans="1:2" x14ac:dyDescent="0.3">
      <c r="A42" s="8">
        <v>26054</v>
      </c>
      <c r="B42" s="4">
        <v>-29.823899999999998</v>
      </c>
    </row>
    <row r="43" spans="1:2" x14ac:dyDescent="0.3">
      <c r="A43" s="8">
        <v>26085</v>
      </c>
      <c r="B43" s="4">
        <v>-53.414963</v>
      </c>
    </row>
    <row r="44" spans="1:2" x14ac:dyDescent="0.3">
      <c r="A44" s="8">
        <v>26115</v>
      </c>
      <c r="B44" s="4">
        <v>-59.632249999999999</v>
      </c>
    </row>
    <row r="45" spans="1:2" x14ac:dyDescent="0.3">
      <c r="A45" s="8">
        <v>26146</v>
      </c>
      <c r="B45" s="4">
        <v>-63.583486999999998</v>
      </c>
    </row>
    <row r="46" spans="1:2" x14ac:dyDescent="0.3">
      <c r="A46" s="8">
        <v>26177</v>
      </c>
      <c r="B46" s="4">
        <v>-50.145192000000002</v>
      </c>
    </row>
    <row r="47" spans="1:2" x14ac:dyDescent="0.3">
      <c r="A47" s="8">
        <v>26207</v>
      </c>
      <c r="B47" s="4">
        <v>-59.869799999999998</v>
      </c>
    </row>
    <row r="48" spans="1:2" x14ac:dyDescent="0.3">
      <c r="A48" s="8">
        <v>26238</v>
      </c>
      <c r="B48" s="4">
        <v>-43.632620000000003</v>
      </c>
    </row>
    <row r="49" spans="1:2" x14ac:dyDescent="0.3">
      <c r="A49" s="8">
        <v>26268</v>
      </c>
      <c r="B49" s="4">
        <v>-48.106321000000001</v>
      </c>
    </row>
    <row r="50" spans="1:2" x14ac:dyDescent="0.3">
      <c r="A50" s="8">
        <v>26299</v>
      </c>
      <c r="B50" s="4">
        <v>-60.101968999999997</v>
      </c>
    </row>
    <row r="51" spans="1:2" x14ac:dyDescent="0.3">
      <c r="A51" s="8">
        <v>26330</v>
      </c>
      <c r="B51" s="4">
        <v>-66.958291000000003</v>
      </c>
    </row>
    <row r="52" spans="1:2" x14ac:dyDescent="0.3">
      <c r="A52" s="8">
        <v>26359</v>
      </c>
      <c r="B52" s="4">
        <v>-69.531971999999996</v>
      </c>
    </row>
    <row r="53" spans="1:2" x14ac:dyDescent="0.3">
      <c r="A53" s="8">
        <v>26390</v>
      </c>
      <c r="B53" s="4">
        <v>-60.328836000000003</v>
      </c>
    </row>
    <row r="54" spans="1:2" x14ac:dyDescent="0.3">
      <c r="A54" s="8">
        <v>26420</v>
      </c>
      <c r="B54" s="4">
        <v>-64.274744999999996</v>
      </c>
    </row>
    <row r="55" spans="1:2" x14ac:dyDescent="0.3">
      <c r="A55" s="8">
        <v>26451</v>
      </c>
      <c r="B55" s="4">
        <v>-67.015449000000004</v>
      </c>
    </row>
    <row r="56" spans="1:2" x14ac:dyDescent="0.3">
      <c r="A56" s="8">
        <v>26481</v>
      </c>
      <c r="B56" s="4">
        <v>-56.823338</v>
      </c>
    </row>
    <row r="57" spans="1:2" x14ac:dyDescent="0.3">
      <c r="A57" s="8">
        <v>26512</v>
      </c>
      <c r="B57" s="4">
        <v>-63.187452999999998</v>
      </c>
    </row>
    <row r="58" spans="1:2" x14ac:dyDescent="0.3">
      <c r="A58" s="8">
        <v>26543</v>
      </c>
      <c r="B58" s="4">
        <v>-8.8430569000000006</v>
      </c>
    </row>
    <row r="59" spans="1:2" x14ac:dyDescent="0.3">
      <c r="A59" s="8">
        <v>26573</v>
      </c>
      <c r="B59" s="4">
        <v>-5.9509084999999997</v>
      </c>
    </row>
    <row r="60" spans="1:2" x14ac:dyDescent="0.3">
      <c r="A60" s="8">
        <v>26604</v>
      </c>
      <c r="B60" s="4">
        <v>-4.8082053</v>
      </c>
    </row>
    <row r="61" spans="1:2" x14ac:dyDescent="0.3">
      <c r="A61" s="8">
        <v>26634</v>
      </c>
      <c r="B61" s="4">
        <v>9.1924282000000002</v>
      </c>
    </row>
    <row r="62" spans="1:2" x14ac:dyDescent="0.3">
      <c r="A62" s="8">
        <v>26665</v>
      </c>
      <c r="B62" s="4">
        <v>20.667463999999999</v>
      </c>
    </row>
    <row r="63" spans="1:2" x14ac:dyDescent="0.3">
      <c r="A63" s="8">
        <v>26696</v>
      </c>
      <c r="B63" s="4">
        <v>29.411733999999999</v>
      </c>
    </row>
    <row r="64" spans="1:2" x14ac:dyDescent="0.3">
      <c r="A64" s="8">
        <v>26724</v>
      </c>
      <c r="B64" s="4">
        <v>38.527666000000004</v>
      </c>
    </row>
    <row r="65" spans="1:2" x14ac:dyDescent="0.3">
      <c r="A65" s="8">
        <v>26755</v>
      </c>
      <c r="B65" s="4">
        <v>42.927711000000002</v>
      </c>
    </row>
    <row r="66" spans="1:2" x14ac:dyDescent="0.3">
      <c r="A66" s="8">
        <v>26785</v>
      </c>
      <c r="B66" s="4">
        <v>50.203938999999998</v>
      </c>
    </row>
    <row r="67" spans="1:2" x14ac:dyDescent="0.3">
      <c r="A67" s="8">
        <v>26816</v>
      </c>
      <c r="B67" s="4">
        <v>57.662232000000003</v>
      </c>
    </row>
    <row r="68" spans="1:2" x14ac:dyDescent="0.3">
      <c r="A68" s="8">
        <v>26846</v>
      </c>
      <c r="B68" s="4">
        <v>59.128374000000001</v>
      </c>
    </row>
    <row r="69" spans="1:2" x14ac:dyDescent="0.3">
      <c r="A69" s="8">
        <v>26877</v>
      </c>
      <c r="B69" s="4">
        <v>69.647448999999995</v>
      </c>
    </row>
    <row r="70" spans="1:2" x14ac:dyDescent="0.3">
      <c r="A70" s="8">
        <v>26908</v>
      </c>
      <c r="B70" s="4">
        <v>81.075861000000003</v>
      </c>
    </row>
    <row r="71" spans="1:2" x14ac:dyDescent="0.3">
      <c r="A71" s="8">
        <v>26938</v>
      </c>
      <c r="B71" s="4">
        <v>106.99914</v>
      </c>
    </row>
    <row r="72" spans="1:2" x14ac:dyDescent="0.3">
      <c r="A72" s="8">
        <v>26969</v>
      </c>
      <c r="B72" s="4">
        <v>104.02922</v>
      </c>
    </row>
    <row r="73" spans="1:2" x14ac:dyDescent="0.3">
      <c r="A73" s="8">
        <v>26999</v>
      </c>
      <c r="B73" s="4">
        <v>114.03489</v>
      </c>
    </row>
    <row r="74" spans="1:2" x14ac:dyDescent="0.3">
      <c r="A74" s="8">
        <v>27030</v>
      </c>
      <c r="B74" s="4">
        <v>105.56617</v>
      </c>
    </row>
    <row r="75" spans="1:2" x14ac:dyDescent="0.3">
      <c r="A75" s="8">
        <v>27061</v>
      </c>
      <c r="B75" s="4">
        <v>88.625791000000007</v>
      </c>
    </row>
    <row r="76" spans="1:2" x14ac:dyDescent="0.3">
      <c r="A76" s="8">
        <v>27089</v>
      </c>
      <c r="B76" s="4">
        <v>98.211568999999997</v>
      </c>
    </row>
    <row r="77" spans="1:2" x14ac:dyDescent="0.3">
      <c r="A77" s="8">
        <v>27120</v>
      </c>
      <c r="B77" s="4">
        <v>86.236641000000006</v>
      </c>
    </row>
    <row r="78" spans="1:2" x14ac:dyDescent="0.3">
      <c r="A78" s="8">
        <v>27150</v>
      </c>
      <c r="B78" s="4">
        <v>103.99381</v>
      </c>
    </row>
    <row r="79" spans="1:2" x14ac:dyDescent="0.3">
      <c r="A79" s="8">
        <v>27181</v>
      </c>
      <c r="B79" s="4">
        <v>82.324709999999996</v>
      </c>
    </row>
    <row r="80" spans="1:2" x14ac:dyDescent="0.3">
      <c r="A80" s="8">
        <v>27211</v>
      </c>
      <c r="B80" s="4">
        <v>62.02234</v>
      </c>
    </row>
    <row r="81" spans="1:2" x14ac:dyDescent="0.3">
      <c r="A81" s="8">
        <v>27242</v>
      </c>
      <c r="B81" s="4">
        <v>58.657035999999998</v>
      </c>
    </row>
    <row r="82" spans="1:2" x14ac:dyDescent="0.3">
      <c r="A82" s="8">
        <v>27273</v>
      </c>
      <c r="B82" s="4">
        <v>60.405620999999996</v>
      </c>
    </row>
    <row r="83" spans="1:2" x14ac:dyDescent="0.3">
      <c r="A83" s="8">
        <v>27303</v>
      </c>
      <c r="B83" s="4">
        <v>61.560104000000003</v>
      </c>
    </row>
    <row r="84" spans="1:2" x14ac:dyDescent="0.3">
      <c r="A84" s="8">
        <v>27334</v>
      </c>
      <c r="B84" s="4">
        <v>58.975031999999999</v>
      </c>
    </row>
    <row r="85" spans="1:2" x14ac:dyDescent="0.3">
      <c r="A85" s="8">
        <v>27364</v>
      </c>
      <c r="B85" s="4">
        <v>21.811992</v>
      </c>
    </row>
    <row r="86" spans="1:2" x14ac:dyDescent="0.3">
      <c r="A86" s="8">
        <v>27395</v>
      </c>
      <c r="B86" s="4">
        <v>-0.75241062000000003</v>
      </c>
    </row>
    <row r="87" spans="1:2" x14ac:dyDescent="0.3">
      <c r="A87" s="8">
        <v>27426</v>
      </c>
      <c r="B87" s="4">
        <v>-9.6999438999999992</v>
      </c>
    </row>
    <row r="88" spans="1:2" x14ac:dyDescent="0.3">
      <c r="A88" s="8">
        <v>27454</v>
      </c>
      <c r="B88" s="4">
        <v>-26.502901999999999</v>
      </c>
    </row>
    <row r="89" spans="1:2" x14ac:dyDescent="0.3">
      <c r="A89" s="8">
        <v>27485</v>
      </c>
      <c r="B89" s="4">
        <v>-41.256458000000002</v>
      </c>
    </row>
    <row r="90" spans="1:2" x14ac:dyDescent="0.3">
      <c r="A90" s="8">
        <v>27515</v>
      </c>
      <c r="B90" s="4">
        <v>-43.922068000000003</v>
      </c>
    </row>
    <row r="91" spans="1:2" x14ac:dyDescent="0.3">
      <c r="A91" s="8">
        <v>27546</v>
      </c>
      <c r="B91" s="4">
        <v>-36.777157000000003</v>
      </c>
    </row>
    <row r="92" spans="1:2" x14ac:dyDescent="0.3">
      <c r="A92" s="8">
        <v>27576</v>
      </c>
      <c r="B92" s="4">
        <v>-41.761215</v>
      </c>
    </row>
    <row r="93" spans="1:2" x14ac:dyDescent="0.3">
      <c r="A93" s="8">
        <v>27607</v>
      </c>
      <c r="B93" s="4">
        <v>-45.473815999999999</v>
      </c>
    </row>
    <row r="94" spans="1:2" x14ac:dyDescent="0.3">
      <c r="A94" s="8">
        <v>27638</v>
      </c>
      <c r="B94" s="4">
        <v>-34.264592999999998</v>
      </c>
    </row>
    <row r="95" spans="1:2" x14ac:dyDescent="0.3">
      <c r="A95" s="8">
        <v>27668</v>
      </c>
      <c r="B95" s="4">
        <v>-33.855804999999997</v>
      </c>
    </row>
    <row r="96" spans="1:2" x14ac:dyDescent="0.3">
      <c r="A96" s="8">
        <v>27699</v>
      </c>
      <c r="B96" s="4">
        <v>-23.958264</v>
      </c>
    </row>
    <row r="97" spans="1:2" x14ac:dyDescent="0.3">
      <c r="A97" s="8">
        <v>27729</v>
      </c>
      <c r="B97" s="4">
        <v>-35.580874999999999</v>
      </c>
    </row>
    <row r="98" spans="1:2" x14ac:dyDescent="0.3">
      <c r="A98" s="8">
        <v>27760</v>
      </c>
      <c r="B98" s="4">
        <v>-45.886248999999999</v>
      </c>
    </row>
    <row r="99" spans="1:2" x14ac:dyDescent="0.3">
      <c r="A99" s="8">
        <v>27791</v>
      </c>
      <c r="B99" s="4">
        <v>-50.145822000000003</v>
      </c>
    </row>
    <row r="100" spans="1:2" x14ac:dyDescent="0.3">
      <c r="A100" s="8">
        <v>27820</v>
      </c>
      <c r="B100" s="4">
        <v>-32.417001999999997</v>
      </c>
    </row>
    <row r="101" spans="1:2" x14ac:dyDescent="0.3">
      <c r="A101" s="8">
        <v>27851</v>
      </c>
      <c r="B101" s="4">
        <v>-28.828702</v>
      </c>
    </row>
    <row r="102" spans="1:2" x14ac:dyDescent="0.3">
      <c r="A102" s="8">
        <v>27881</v>
      </c>
      <c r="B102" s="4">
        <v>-19.235275999999999</v>
      </c>
    </row>
    <row r="103" spans="1:2" x14ac:dyDescent="0.3">
      <c r="A103" s="8">
        <v>27912</v>
      </c>
      <c r="B103" s="4">
        <v>-16.107445999999999</v>
      </c>
    </row>
    <row r="104" spans="1:2" x14ac:dyDescent="0.3">
      <c r="A104" s="8">
        <v>27942</v>
      </c>
      <c r="B104" s="4">
        <v>-21.417470000000002</v>
      </c>
    </row>
    <row r="105" spans="1:2" x14ac:dyDescent="0.3">
      <c r="A105" s="8">
        <v>27973</v>
      </c>
      <c r="B105" s="4">
        <v>-23.902072</v>
      </c>
    </row>
    <row r="106" spans="1:2" x14ac:dyDescent="0.3">
      <c r="A106" s="8">
        <v>28004</v>
      </c>
      <c r="B106" s="4">
        <v>-24.63541</v>
      </c>
    </row>
    <row r="107" spans="1:2" x14ac:dyDescent="0.3">
      <c r="A107" s="8">
        <v>28034</v>
      </c>
      <c r="B107" s="4">
        <v>-20.724986999999999</v>
      </c>
    </row>
    <row r="108" spans="1:2" x14ac:dyDescent="0.3">
      <c r="A108" s="8">
        <v>28065</v>
      </c>
      <c r="B108" s="4">
        <v>-19.296175000000002</v>
      </c>
    </row>
    <row r="109" spans="1:2" x14ac:dyDescent="0.3">
      <c r="A109" s="8">
        <v>28095</v>
      </c>
      <c r="B109" s="4">
        <v>-35.698658999999999</v>
      </c>
    </row>
    <row r="110" spans="1:2" x14ac:dyDescent="0.3">
      <c r="A110" s="8">
        <v>28126</v>
      </c>
      <c r="B110" s="4">
        <v>-49.081007</v>
      </c>
    </row>
    <row r="111" spans="1:2" x14ac:dyDescent="0.3">
      <c r="A111" s="8">
        <v>28157</v>
      </c>
      <c r="B111" s="4">
        <v>-44.992472999999997</v>
      </c>
    </row>
    <row r="112" spans="1:2" x14ac:dyDescent="0.3">
      <c r="A112" s="8">
        <v>28185</v>
      </c>
      <c r="B112" s="4">
        <v>-45.330883</v>
      </c>
    </row>
    <row r="113" spans="1:2" x14ac:dyDescent="0.3">
      <c r="A113" s="8">
        <v>28216</v>
      </c>
      <c r="B113" s="4">
        <v>-43.452500999999998</v>
      </c>
    </row>
    <row r="114" spans="1:2" x14ac:dyDescent="0.3">
      <c r="A114" s="8">
        <v>28246</v>
      </c>
      <c r="B114" s="4">
        <v>-35.705331000000001</v>
      </c>
    </row>
    <row r="115" spans="1:2" x14ac:dyDescent="0.3">
      <c r="A115" s="8">
        <v>28277</v>
      </c>
      <c r="B115" s="4">
        <v>-40.481392</v>
      </c>
    </row>
    <row r="116" spans="1:2" x14ac:dyDescent="0.3">
      <c r="A116" s="8">
        <v>28307</v>
      </c>
      <c r="B116" s="4">
        <v>-44.278373000000002</v>
      </c>
    </row>
    <row r="117" spans="1:2" x14ac:dyDescent="0.3">
      <c r="A117" s="8">
        <v>28338</v>
      </c>
      <c r="B117" s="4">
        <v>-46.985429000000003</v>
      </c>
    </row>
    <row r="118" spans="1:2" x14ac:dyDescent="0.3">
      <c r="A118" s="8">
        <v>28369</v>
      </c>
      <c r="B118" s="4">
        <v>-47.146009999999997</v>
      </c>
    </row>
    <row r="119" spans="1:2" x14ac:dyDescent="0.3">
      <c r="A119" s="8">
        <v>28399</v>
      </c>
      <c r="B119" s="4">
        <v>-32.917237999999998</v>
      </c>
    </row>
    <row r="120" spans="1:2" x14ac:dyDescent="0.3">
      <c r="A120" s="8">
        <v>28430</v>
      </c>
      <c r="B120" s="4">
        <v>-33.398273000000003</v>
      </c>
    </row>
    <row r="121" spans="1:2" x14ac:dyDescent="0.3">
      <c r="A121" s="8">
        <v>28460</v>
      </c>
      <c r="B121" s="4">
        <v>-37.970722000000002</v>
      </c>
    </row>
    <row r="122" spans="1:2" x14ac:dyDescent="0.3">
      <c r="A122" s="8">
        <v>28491</v>
      </c>
      <c r="B122" s="4">
        <v>-38.444507000000002</v>
      </c>
    </row>
    <row r="123" spans="1:2" x14ac:dyDescent="0.3">
      <c r="A123" s="8">
        <v>28522</v>
      </c>
      <c r="B123" s="4">
        <v>-38.755617999999998</v>
      </c>
    </row>
    <row r="124" spans="1:2" x14ac:dyDescent="0.3">
      <c r="A124" s="8">
        <v>28550</v>
      </c>
      <c r="B124" s="4">
        <v>-39.222315000000002</v>
      </c>
    </row>
    <row r="125" spans="1:2" x14ac:dyDescent="0.3">
      <c r="A125" s="8">
        <v>28581</v>
      </c>
      <c r="B125" s="4">
        <v>-39.841648999999997</v>
      </c>
    </row>
    <row r="126" spans="1:2" x14ac:dyDescent="0.3">
      <c r="A126" s="8">
        <v>28611</v>
      </c>
      <c r="B126" s="4">
        <v>-22.740839000000001</v>
      </c>
    </row>
    <row r="127" spans="1:2" x14ac:dyDescent="0.3">
      <c r="A127" s="8">
        <v>28642</v>
      </c>
      <c r="B127" s="4">
        <v>-17.17747</v>
      </c>
    </row>
    <row r="128" spans="1:2" x14ac:dyDescent="0.3">
      <c r="A128" s="8">
        <v>28672</v>
      </c>
      <c r="B128" s="4">
        <v>-25.781811999999999</v>
      </c>
    </row>
    <row r="129" spans="1:2" x14ac:dyDescent="0.3">
      <c r="A129" s="8">
        <v>28703</v>
      </c>
      <c r="B129" s="4">
        <v>-26.224425</v>
      </c>
    </row>
    <row r="130" spans="1:2" x14ac:dyDescent="0.3">
      <c r="A130" s="8">
        <v>28734</v>
      </c>
      <c r="B130" s="4">
        <v>-13.959246</v>
      </c>
    </row>
    <row r="131" spans="1:2" x14ac:dyDescent="0.3">
      <c r="A131" s="8">
        <v>28764</v>
      </c>
      <c r="B131" s="4">
        <v>-17.997325</v>
      </c>
    </row>
    <row r="132" spans="1:2" x14ac:dyDescent="0.3">
      <c r="A132" s="8">
        <v>28795</v>
      </c>
      <c r="B132" s="4">
        <v>-3.9754214999999999</v>
      </c>
    </row>
    <row r="133" spans="1:2" x14ac:dyDescent="0.3">
      <c r="A133" s="8">
        <v>28825</v>
      </c>
      <c r="B133" s="4">
        <v>-6.9784603000000001</v>
      </c>
    </row>
    <row r="134" spans="1:2" x14ac:dyDescent="0.3">
      <c r="A134" s="8">
        <v>28856</v>
      </c>
      <c r="B134" s="4">
        <v>-16.257559000000001</v>
      </c>
    </row>
    <row r="135" spans="1:2" x14ac:dyDescent="0.3">
      <c r="A135" s="8">
        <v>28887</v>
      </c>
      <c r="B135" s="4">
        <v>-10.806756999999999</v>
      </c>
    </row>
    <row r="136" spans="1:2" x14ac:dyDescent="0.3">
      <c r="A136" s="8">
        <v>28915</v>
      </c>
      <c r="B136" s="4">
        <v>7.0927515999999997</v>
      </c>
    </row>
    <row r="137" spans="1:2" x14ac:dyDescent="0.3">
      <c r="A137" s="8">
        <v>28946</v>
      </c>
      <c r="B137" s="4">
        <v>9.0708155999999995</v>
      </c>
    </row>
    <row r="138" spans="1:2" x14ac:dyDescent="0.3">
      <c r="A138" s="8">
        <v>28976</v>
      </c>
      <c r="B138" s="4">
        <v>28.874196000000001</v>
      </c>
    </row>
    <row r="139" spans="1:2" x14ac:dyDescent="0.3">
      <c r="A139" s="8">
        <v>29007</v>
      </c>
      <c r="B139" s="4">
        <v>46.158351000000003</v>
      </c>
    </row>
    <row r="140" spans="1:2" x14ac:dyDescent="0.3">
      <c r="A140" s="8">
        <v>29037</v>
      </c>
      <c r="B140" s="4">
        <v>54.183844000000001</v>
      </c>
    </row>
    <row r="141" spans="1:2" x14ac:dyDescent="0.3">
      <c r="A141" s="8">
        <v>29068</v>
      </c>
      <c r="B141" s="4">
        <v>37.087794000000002</v>
      </c>
    </row>
    <row r="142" spans="1:2" x14ac:dyDescent="0.3">
      <c r="A142" s="8">
        <v>29099</v>
      </c>
      <c r="B142" s="4">
        <v>43.655411000000001</v>
      </c>
    </row>
    <row r="143" spans="1:2" x14ac:dyDescent="0.3">
      <c r="A143" s="8">
        <v>29129</v>
      </c>
      <c r="B143" s="4">
        <v>43.581978999999997</v>
      </c>
    </row>
    <row r="144" spans="1:2" x14ac:dyDescent="0.3">
      <c r="A144" s="8">
        <v>29160</v>
      </c>
      <c r="B144" s="4">
        <v>49.092171</v>
      </c>
    </row>
    <row r="145" spans="1:2" x14ac:dyDescent="0.3">
      <c r="A145" s="8">
        <v>29190</v>
      </c>
      <c r="B145" s="4">
        <v>35.280177000000002</v>
      </c>
    </row>
    <row r="146" spans="1:2" x14ac:dyDescent="0.3">
      <c r="A146" s="8">
        <v>29221</v>
      </c>
      <c r="B146" s="4">
        <v>34.657893999999999</v>
      </c>
    </row>
    <row r="147" spans="1:2" x14ac:dyDescent="0.3">
      <c r="A147" s="8">
        <v>29252</v>
      </c>
      <c r="B147" s="4">
        <v>40.013016</v>
      </c>
    </row>
    <row r="148" spans="1:2" x14ac:dyDescent="0.3">
      <c r="A148" s="8">
        <v>29281</v>
      </c>
      <c r="B148" s="4">
        <v>41.990220000000001</v>
      </c>
    </row>
    <row r="149" spans="1:2" x14ac:dyDescent="0.3">
      <c r="A149" s="8">
        <v>29312</v>
      </c>
      <c r="B149" s="4">
        <v>60.321807</v>
      </c>
    </row>
    <row r="150" spans="1:2" x14ac:dyDescent="0.3">
      <c r="A150" s="8">
        <v>29342</v>
      </c>
      <c r="B150" s="4">
        <v>63.478667999999999</v>
      </c>
    </row>
    <row r="151" spans="1:2" x14ac:dyDescent="0.3">
      <c r="A151" s="8">
        <v>29373</v>
      </c>
      <c r="B151" s="4">
        <v>56.718302999999999</v>
      </c>
    </row>
    <row r="152" spans="1:2" x14ac:dyDescent="0.3">
      <c r="A152" s="8">
        <v>29403</v>
      </c>
      <c r="B152" s="4">
        <v>44.605317999999997</v>
      </c>
    </row>
    <row r="153" spans="1:2" x14ac:dyDescent="0.3">
      <c r="A153" s="8">
        <v>29434</v>
      </c>
      <c r="B153" s="4">
        <v>53.358880999999997</v>
      </c>
    </row>
    <row r="154" spans="1:2" x14ac:dyDescent="0.3">
      <c r="A154" s="8">
        <v>29465</v>
      </c>
      <c r="B154" s="4">
        <v>54.608353999999999</v>
      </c>
    </row>
    <row r="155" spans="1:2" x14ac:dyDescent="0.3">
      <c r="A155" s="8">
        <v>29495</v>
      </c>
      <c r="B155" s="4">
        <v>54.493516999999997</v>
      </c>
    </row>
    <row r="156" spans="1:2" x14ac:dyDescent="0.3">
      <c r="A156" s="8">
        <v>29526</v>
      </c>
      <c r="B156" s="4">
        <v>64.319543999999993</v>
      </c>
    </row>
    <row r="157" spans="1:2" x14ac:dyDescent="0.3">
      <c r="A157" s="8">
        <v>29556</v>
      </c>
      <c r="B157" s="4">
        <v>67.957779000000002</v>
      </c>
    </row>
    <row r="158" spans="1:2" x14ac:dyDescent="0.3">
      <c r="A158" s="8">
        <v>29587</v>
      </c>
      <c r="B158" s="4">
        <v>63.649433000000002</v>
      </c>
    </row>
    <row r="159" spans="1:2" x14ac:dyDescent="0.3">
      <c r="A159" s="8">
        <v>29618</v>
      </c>
      <c r="B159" s="4">
        <v>61.460749</v>
      </c>
    </row>
    <row r="160" spans="1:2" x14ac:dyDescent="0.3">
      <c r="A160" s="8">
        <v>29646</v>
      </c>
      <c r="B160" s="4">
        <v>49.938423999999998</v>
      </c>
    </row>
    <row r="161" spans="1:2" x14ac:dyDescent="0.3">
      <c r="A161" s="8">
        <v>29677</v>
      </c>
      <c r="B161" s="4">
        <v>45.587882</v>
      </c>
    </row>
    <row r="162" spans="1:2" x14ac:dyDescent="0.3">
      <c r="A162" s="8">
        <v>29707</v>
      </c>
      <c r="B162" s="4">
        <v>35.518858000000002</v>
      </c>
    </row>
    <row r="163" spans="1:2" x14ac:dyDescent="0.3">
      <c r="A163" s="8">
        <v>29738</v>
      </c>
      <c r="B163" s="4">
        <v>40.774366000000001</v>
      </c>
    </row>
    <row r="164" spans="1:2" x14ac:dyDescent="0.3">
      <c r="A164" s="8">
        <v>29768</v>
      </c>
      <c r="B164" s="4">
        <v>32.425224999999998</v>
      </c>
    </row>
    <row r="165" spans="1:2" x14ac:dyDescent="0.3">
      <c r="A165" s="8">
        <v>29799</v>
      </c>
      <c r="B165" s="4">
        <v>14.831785</v>
      </c>
    </row>
    <row r="166" spans="1:2" x14ac:dyDescent="0.3">
      <c r="A166" s="8">
        <v>29830</v>
      </c>
      <c r="B166" s="4">
        <v>12.757650999999999</v>
      </c>
    </row>
    <row r="167" spans="1:2" x14ac:dyDescent="0.3">
      <c r="A167" s="8">
        <v>29860</v>
      </c>
      <c r="B167" s="4">
        <v>15.290607</v>
      </c>
    </row>
    <row r="168" spans="1:2" x14ac:dyDescent="0.3">
      <c r="A168" s="8">
        <v>29891</v>
      </c>
      <c r="B168" s="4">
        <v>14.322877</v>
      </c>
    </row>
    <row r="169" spans="1:2" x14ac:dyDescent="0.3">
      <c r="A169" s="8">
        <v>29921</v>
      </c>
      <c r="B169" s="4">
        <v>7.3783681999999997</v>
      </c>
    </row>
    <row r="170" spans="1:2" x14ac:dyDescent="0.3">
      <c r="A170" s="8">
        <v>29952</v>
      </c>
      <c r="B170" s="4">
        <v>2.8022691000000002</v>
      </c>
    </row>
    <row r="171" spans="1:2" x14ac:dyDescent="0.3">
      <c r="A171" s="8">
        <v>29983</v>
      </c>
      <c r="B171" s="4">
        <v>-6.5391341000000001</v>
      </c>
    </row>
    <row r="172" spans="1:2" x14ac:dyDescent="0.3">
      <c r="A172" s="8">
        <v>30011</v>
      </c>
      <c r="B172" s="4">
        <v>2.6862642000000001</v>
      </c>
    </row>
    <row r="173" spans="1:2" x14ac:dyDescent="0.3">
      <c r="A173" s="8">
        <v>30042</v>
      </c>
      <c r="B173" s="4">
        <v>10.632334</v>
      </c>
    </row>
    <row r="174" spans="1:2" x14ac:dyDescent="0.3">
      <c r="A174" s="8">
        <v>30072</v>
      </c>
      <c r="B174" s="4">
        <v>7.4853528999999996</v>
      </c>
    </row>
    <row r="175" spans="1:2" x14ac:dyDescent="0.3">
      <c r="A175" s="8">
        <v>30103</v>
      </c>
      <c r="B175" s="4">
        <v>-16.857341000000002</v>
      </c>
    </row>
    <row r="176" spans="1:2" x14ac:dyDescent="0.3">
      <c r="A176" s="8">
        <v>30133</v>
      </c>
      <c r="B176" s="4">
        <v>-41.156753000000002</v>
      </c>
    </row>
    <row r="177" spans="1:2" x14ac:dyDescent="0.3">
      <c r="A177" s="8">
        <v>30164</v>
      </c>
      <c r="B177" s="4">
        <v>-43.501759</v>
      </c>
    </row>
    <row r="178" spans="1:2" x14ac:dyDescent="0.3">
      <c r="A178" s="8">
        <v>30195</v>
      </c>
      <c r="B178" s="4">
        <v>-27.697281</v>
      </c>
    </row>
    <row r="179" spans="1:2" x14ac:dyDescent="0.3">
      <c r="A179" s="8">
        <v>30225</v>
      </c>
      <c r="B179" s="4">
        <v>-27.130683999999999</v>
      </c>
    </row>
    <row r="180" spans="1:2" x14ac:dyDescent="0.3">
      <c r="A180" s="8">
        <v>30256</v>
      </c>
      <c r="B180" s="4">
        <v>-24.536887</v>
      </c>
    </row>
    <row r="181" spans="1:2" x14ac:dyDescent="0.3">
      <c r="A181" s="8">
        <v>30286</v>
      </c>
      <c r="B181" s="4">
        <v>-19.785336000000001</v>
      </c>
    </row>
    <row r="182" spans="1:2" x14ac:dyDescent="0.3">
      <c r="A182" s="8">
        <v>30317</v>
      </c>
      <c r="B182" s="4">
        <v>-17.755628999999999</v>
      </c>
    </row>
    <row r="183" spans="1:2" x14ac:dyDescent="0.3">
      <c r="A183" s="8">
        <v>30348</v>
      </c>
      <c r="B183" s="4">
        <v>-12.880748000000001</v>
      </c>
    </row>
    <row r="184" spans="1:2" x14ac:dyDescent="0.3">
      <c r="A184" s="8">
        <v>30376</v>
      </c>
      <c r="B184" s="4">
        <v>-9.9911668000000002</v>
      </c>
    </row>
    <row r="185" spans="1:2" x14ac:dyDescent="0.3">
      <c r="A185" s="8">
        <v>30407</v>
      </c>
      <c r="B185" s="4">
        <v>-7.3026561000000001</v>
      </c>
    </row>
    <row r="186" spans="1:2" x14ac:dyDescent="0.3">
      <c r="A186" s="8">
        <v>30437</v>
      </c>
      <c r="B186" s="4">
        <v>-7.5087317000000002</v>
      </c>
    </row>
    <row r="187" spans="1:2" x14ac:dyDescent="0.3">
      <c r="A187" s="8">
        <v>30468</v>
      </c>
      <c r="B187" s="4">
        <v>-22.445996000000001</v>
      </c>
    </row>
    <row r="188" spans="1:2" x14ac:dyDescent="0.3">
      <c r="A188" s="8">
        <v>30498</v>
      </c>
      <c r="B188" s="4">
        <v>-33.701295000000002</v>
      </c>
    </row>
    <row r="189" spans="1:2" x14ac:dyDescent="0.3">
      <c r="A189" s="8">
        <v>30529</v>
      </c>
      <c r="B189" s="4">
        <v>-34.745386000000003</v>
      </c>
    </row>
    <row r="190" spans="1:2" x14ac:dyDescent="0.3">
      <c r="A190" s="8">
        <v>30560</v>
      </c>
      <c r="B190" s="4">
        <v>-31.728331000000001</v>
      </c>
    </row>
    <row r="191" spans="1:2" x14ac:dyDescent="0.3">
      <c r="A191" s="8">
        <v>30590</v>
      </c>
      <c r="B191" s="4">
        <v>-28.760104999999999</v>
      </c>
    </row>
    <row r="192" spans="1:2" x14ac:dyDescent="0.3">
      <c r="A192" s="8">
        <v>30621</v>
      </c>
      <c r="B192" s="4">
        <v>-21.383185999999998</v>
      </c>
    </row>
    <row r="193" spans="1:2" x14ac:dyDescent="0.3">
      <c r="A193" s="8">
        <v>30651</v>
      </c>
      <c r="B193" s="4">
        <v>-31.706168999999999</v>
      </c>
    </row>
    <row r="194" spans="1:2" x14ac:dyDescent="0.3">
      <c r="A194" s="8">
        <v>30682</v>
      </c>
      <c r="B194" s="4">
        <v>-29.840716</v>
      </c>
    </row>
    <row r="195" spans="1:2" x14ac:dyDescent="0.3">
      <c r="A195" s="8">
        <v>30713</v>
      </c>
      <c r="B195" s="4">
        <v>-23.210629000000001</v>
      </c>
    </row>
    <row r="196" spans="1:2" x14ac:dyDescent="0.3">
      <c r="A196" s="8">
        <v>30742</v>
      </c>
      <c r="B196" s="4">
        <v>-18.962489000000001</v>
      </c>
    </row>
    <row r="197" spans="1:2" x14ac:dyDescent="0.3">
      <c r="A197" s="8">
        <v>30773</v>
      </c>
      <c r="B197" s="4">
        <v>-14.991419</v>
      </c>
    </row>
    <row r="198" spans="1:2" x14ac:dyDescent="0.3">
      <c r="A198" s="8">
        <v>30803</v>
      </c>
      <c r="B198" s="4">
        <v>-15.626661</v>
      </c>
    </row>
    <row r="199" spans="1:2" x14ac:dyDescent="0.3">
      <c r="A199" s="8">
        <v>30834</v>
      </c>
      <c r="B199" s="4">
        <v>-24.480150999999999</v>
      </c>
    </row>
    <row r="200" spans="1:2" x14ac:dyDescent="0.3">
      <c r="A200" s="8">
        <v>30864</v>
      </c>
      <c r="B200" s="4">
        <v>-29.369792</v>
      </c>
    </row>
    <row r="201" spans="1:2" x14ac:dyDescent="0.3">
      <c r="A201" s="8">
        <v>30895</v>
      </c>
      <c r="B201" s="4">
        <v>-28.521531</v>
      </c>
    </row>
    <row r="202" spans="1:2" x14ac:dyDescent="0.3">
      <c r="A202" s="8">
        <v>30926</v>
      </c>
      <c r="B202" s="4">
        <v>-25.378319999999999</v>
      </c>
    </row>
    <row r="203" spans="1:2" x14ac:dyDescent="0.3">
      <c r="A203" s="8">
        <v>30956</v>
      </c>
      <c r="B203" s="4">
        <v>-24.107054000000002</v>
      </c>
    </row>
    <row r="204" spans="1:2" x14ac:dyDescent="0.3">
      <c r="A204" s="8">
        <v>30987</v>
      </c>
      <c r="B204" s="4">
        <v>-16.562318999999999</v>
      </c>
    </row>
    <row r="205" spans="1:2" x14ac:dyDescent="0.3">
      <c r="A205" s="8">
        <v>31017</v>
      </c>
      <c r="B205" s="4">
        <v>-19.720828000000001</v>
      </c>
    </row>
    <row r="206" spans="1:2" x14ac:dyDescent="0.3">
      <c r="A206" s="8">
        <v>31048</v>
      </c>
      <c r="B206" s="4">
        <v>-23.276713999999998</v>
      </c>
    </row>
    <row r="207" spans="1:2" x14ac:dyDescent="0.3">
      <c r="A207" s="8">
        <v>31079</v>
      </c>
      <c r="B207" s="4">
        <v>-27.606981999999999</v>
      </c>
    </row>
    <row r="208" spans="1:2" x14ac:dyDescent="0.3">
      <c r="A208" s="8">
        <v>31107</v>
      </c>
      <c r="B208" s="4">
        <v>-25.877438999999999</v>
      </c>
    </row>
    <row r="209" spans="1:2" x14ac:dyDescent="0.3">
      <c r="A209" s="8">
        <v>31138</v>
      </c>
      <c r="B209" s="4">
        <v>-20.894818000000001</v>
      </c>
    </row>
    <row r="210" spans="1:2" x14ac:dyDescent="0.3">
      <c r="A210" s="8">
        <v>31168</v>
      </c>
      <c r="B210" s="4">
        <v>-24.917829000000001</v>
      </c>
    </row>
    <row r="211" spans="1:2" x14ac:dyDescent="0.3">
      <c r="A211" s="8">
        <v>31199</v>
      </c>
      <c r="B211" s="4">
        <v>-34.422744999999999</v>
      </c>
    </row>
    <row r="212" spans="1:2" x14ac:dyDescent="0.3">
      <c r="A212" s="8">
        <v>31229</v>
      </c>
      <c r="B212" s="4">
        <v>-50.167943999999999</v>
      </c>
    </row>
    <row r="213" spans="1:2" x14ac:dyDescent="0.3">
      <c r="A213" s="8">
        <v>31260</v>
      </c>
      <c r="B213" s="4">
        <v>-57.627606</v>
      </c>
    </row>
    <row r="214" spans="1:2" x14ac:dyDescent="0.3">
      <c r="A214" s="8">
        <v>31291</v>
      </c>
      <c r="B214" s="4">
        <v>-50.078265999999999</v>
      </c>
    </row>
    <row r="215" spans="1:2" x14ac:dyDescent="0.3">
      <c r="A215" s="8">
        <v>31321</v>
      </c>
      <c r="B215" s="4">
        <v>-37.008209999999998</v>
      </c>
    </row>
    <row r="216" spans="1:2" x14ac:dyDescent="0.3">
      <c r="A216" s="8">
        <v>31352</v>
      </c>
      <c r="B216" s="4">
        <v>-36.188167</v>
      </c>
    </row>
    <row r="217" spans="1:2" x14ac:dyDescent="0.3">
      <c r="A217" s="8">
        <v>31382</v>
      </c>
      <c r="B217" s="4">
        <v>-36.037627000000001</v>
      </c>
    </row>
    <row r="218" spans="1:2" x14ac:dyDescent="0.3">
      <c r="A218" s="8">
        <v>31413</v>
      </c>
      <c r="B218" s="4">
        <v>-37.791629</v>
      </c>
    </row>
    <row r="219" spans="1:2" x14ac:dyDescent="0.3">
      <c r="A219" s="8">
        <v>31444</v>
      </c>
      <c r="B219" s="4">
        <v>-51.744732999999997</v>
      </c>
    </row>
    <row r="220" spans="1:2" x14ac:dyDescent="0.3">
      <c r="A220" s="8">
        <v>31472</v>
      </c>
      <c r="B220" s="4">
        <v>-55.387194000000001</v>
      </c>
    </row>
    <row r="221" spans="1:2" x14ac:dyDescent="0.3">
      <c r="A221" s="8">
        <v>31503</v>
      </c>
      <c r="B221" s="4">
        <v>-61.550730000000001</v>
      </c>
    </row>
    <row r="222" spans="1:2" x14ac:dyDescent="0.3">
      <c r="A222" s="8">
        <v>31533</v>
      </c>
      <c r="B222" s="4">
        <v>-66.387737999999999</v>
      </c>
    </row>
    <row r="223" spans="1:2" x14ac:dyDescent="0.3">
      <c r="A223" s="8">
        <v>31564</v>
      </c>
      <c r="B223" s="4">
        <v>-69.348733999999993</v>
      </c>
    </row>
    <row r="224" spans="1:2" x14ac:dyDescent="0.3">
      <c r="A224" s="8">
        <v>31594</v>
      </c>
      <c r="B224" s="4">
        <v>-80.974457000000001</v>
      </c>
    </row>
    <row r="225" spans="1:2" x14ac:dyDescent="0.3">
      <c r="A225" s="8">
        <v>31625</v>
      </c>
      <c r="B225" s="4">
        <v>-78.310940000000002</v>
      </c>
    </row>
    <row r="226" spans="1:2" x14ac:dyDescent="0.3">
      <c r="A226" s="8">
        <v>31656</v>
      </c>
      <c r="B226" s="4">
        <v>-54.271205999999999</v>
      </c>
    </row>
    <row r="227" spans="1:2" x14ac:dyDescent="0.3">
      <c r="A227" s="8">
        <v>31686</v>
      </c>
      <c r="B227" s="4">
        <v>-48.823645999999997</v>
      </c>
    </row>
    <row r="228" spans="1:2" x14ac:dyDescent="0.3">
      <c r="A228" s="8">
        <v>31717</v>
      </c>
      <c r="B228" s="4">
        <v>-51.143591999999998</v>
      </c>
    </row>
    <row r="229" spans="1:2" x14ac:dyDescent="0.3">
      <c r="A229" s="8">
        <v>31747</v>
      </c>
      <c r="B229" s="4">
        <v>-60.134428</v>
      </c>
    </row>
    <row r="230" spans="1:2" x14ac:dyDescent="0.3">
      <c r="A230" s="8">
        <v>31778</v>
      </c>
      <c r="B230" s="4">
        <v>-46.538223000000002</v>
      </c>
    </row>
    <row r="231" spans="1:2" x14ac:dyDescent="0.3">
      <c r="A231" s="8">
        <v>31809</v>
      </c>
      <c r="B231" s="4">
        <v>-41.810420999999998</v>
      </c>
    </row>
    <row r="232" spans="1:2" x14ac:dyDescent="0.3">
      <c r="A232" s="8">
        <v>31837</v>
      </c>
      <c r="B232" s="4">
        <v>-35.102060000000002</v>
      </c>
    </row>
    <row r="233" spans="1:2" x14ac:dyDescent="0.3">
      <c r="A233" s="8">
        <v>31868</v>
      </c>
      <c r="B233" s="4">
        <v>-25.205742000000001</v>
      </c>
    </row>
    <row r="234" spans="1:2" x14ac:dyDescent="0.3">
      <c r="A234" s="8">
        <v>31898</v>
      </c>
      <c r="B234" s="4">
        <v>-19.457989000000001</v>
      </c>
    </row>
    <row r="235" spans="1:2" x14ac:dyDescent="0.3">
      <c r="A235" s="8">
        <v>31929</v>
      </c>
      <c r="B235" s="4">
        <v>-30.746355999999999</v>
      </c>
    </row>
    <row r="236" spans="1:2" x14ac:dyDescent="0.3">
      <c r="A236" s="8">
        <v>31959</v>
      </c>
      <c r="B236" s="4">
        <v>-33.690899999999999</v>
      </c>
    </row>
    <row r="237" spans="1:2" x14ac:dyDescent="0.3">
      <c r="A237" s="8">
        <v>31990</v>
      </c>
      <c r="B237" s="4">
        <v>-18.808098999999999</v>
      </c>
    </row>
    <row r="238" spans="1:2" x14ac:dyDescent="0.3">
      <c r="A238" s="8">
        <v>32021</v>
      </c>
      <c r="B238" s="4">
        <v>-22.356031000000002</v>
      </c>
    </row>
    <row r="239" spans="1:2" x14ac:dyDescent="0.3">
      <c r="A239" s="8">
        <v>32051</v>
      </c>
      <c r="B239" s="4">
        <v>-17.354970000000002</v>
      </c>
    </row>
    <row r="240" spans="1:2" x14ac:dyDescent="0.3">
      <c r="A240" s="8">
        <v>32082</v>
      </c>
      <c r="B240" s="4">
        <v>-12.343432999999999</v>
      </c>
    </row>
    <row r="241" spans="1:2" x14ac:dyDescent="0.3">
      <c r="A241" s="8">
        <v>32112</v>
      </c>
      <c r="B241" s="4">
        <v>-5.1542177000000002</v>
      </c>
    </row>
    <row r="242" spans="1:2" x14ac:dyDescent="0.3">
      <c r="A242" s="8">
        <v>32143</v>
      </c>
      <c r="B242" s="4">
        <v>2.8609779</v>
      </c>
    </row>
    <row r="243" spans="1:2" x14ac:dyDescent="0.3">
      <c r="A243" s="8">
        <v>32174</v>
      </c>
      <c r="B243" s="4">
        <v>14.108985000000001</v>
      </c>
    </row>
    <row r="244" spans="1:2" x14ac:dyDescent="0.3">
      <c r="A244" s="8">
        <v>32203</v>
      </c>
      <c r="B244" s="4">
        <v>19.20252</v>
      </c>
    </row>
    <row r="245" spans="1:2" x14ac:dyDescent="0.3">
      <c r="A245" s="8">
        <v>32234</v>
      </c>
      <c r="B245" s="4">
        <v>11.660741</v>
      </c>
    </row>
    <row r="246" spans="1:2" x14ac:dyDescent="0.3">
      <c r="A246" s="8">
        <v>32264</v>
      </c>
      <c r="B246" s="4">
        <v>5.2111871000000001</v>
      </c>
    </row>
    <row r="247" spans="1:2" x14ac:dyDescent="0.3">
      <c r="A247" s="8">
        <v>32295</v>
      </c>
      <c r="B247" s="4">
        <v>-5.1006619999999998</v>
      </c>
    </row>
    <row r="248" spans="1:2" x14ac:dyDescent="0.3">
      <c r="A248" s="8">
        <v>32325</v>
      </c>
      <c r="B248" s="4">
        <v>-11.459212000000001</v>
      </c>
    </row>
    <row r="249" spans="1:2" x14ac:dyDescent="0.3">
      <c r="A249" s="8">
        <v>32356</v>
      </c>
      <c r="B249" s="4">
        <v>-9.3922197999999995</v>
      </c>
    </row>
    <row r="250" spans="1:2" x14ac:dyDescent="0.3">
      <c r="A250" s="8">
        <v>32387</v>
      </c>
      <c r="B250" s="4">
        <v>-4.8443690000000004</v>
      </c>
    </row>
    <row r="251" spans="1:2" x14ac:dyDescent="0.3">
      <c r="A251" s="8">
        <v>32417</v>
      </c>
      <c r="B251" s="4">
        <v>-1.9351556000000001</v>
      </c>
    </row>
    <row r="252" spans="1:2" x14ac:dyDescent="0.3">
      <c r="A252" s="8">
        <v>32448</v>
      </c>
      <c r="B252" s="4">
        <v>7.8413947000000004</v>
      </c>
    </row>
    <row r="253" spans="1:2" x14ac:dyDescent="0.3">
      <c r="A253" s="8">
        <v>32478</v>
      </c>
      <c r="B253" s="4">
        <v>11.312424999999999</v>
      </c>
    </row>
    <row r="254" spans="1:2" x14ac:dyDescent="0.3">
      <c r="A254" s="8">
        <v>32509</v>
      </c>
      <c r="B254" s="4">
        <v>17.779178000000002</v>
      </c>
    </row>
    <row r="255" spans="1:2" x14ac:dyDescent="0.3">
      <c r="A255" s="8">
        <v>32540</v>
      </c>
      <c r="B255" s="4">
        <v>12.216054</v>
      </c>
    </row>
    <row r="256" spans="1:2" x14ac:dyDescent="0.3">
      <c r="A256" s="8">
        <v>32568</v>
      </c>
      <c r="B256" s="4">
        <v>17.53698</v>
      </c>
    </row>
    <row r="257" spans="1:2" x14ac:dyDescent="0.3">
      <c r="A257" s="8">
        <v>32599</v>
      </c>
      <c r="B257" s="4">
        <v>16.969398000000002</v>
      </c>
    </row>
    <row r="258" spans="1:2" x14ac:dyDescent="0.3">
      <c r="A258" s="8">
        <v>32629</v>
      </c>
      <c r="B258" s="4">
        <v>21.525469000000001</v>
      </c>
    </row>
    <row r="259" spans="1:2" x14ac:dyDescent="0.3">
      <c r="A259" s="8">
        <v>32660</v>
      </c>
      <c r="B259" s="4">
        <v>3.1131839000000001</v>
      </c>
    </row>
    <row r="260" spans="1:2" x14ac:dyDescent="0.3">
      <c r="A260" s="8">
        <v>32690</v>
      </c>
      <c r="B260" s="4">
        <v>1.0351466</v>
      </c>
    </row>
    <row r="261" spans="1:2" x14ac:dyDescent="0.3">
      <c r="A261" s="8">
        <v>32721</v>
      </c>
      <c r="B261" s="4">
        <v>2.4160978000000002</v>
      </c>
    </row>
    <row r="262" spans="1:2" x14ac:dyDescent="0.3">
      <c r="A262" s="8">
        <v>32752</v>
      </c>
      <c r="B262" s="4">
        <v>3.8920591</v>
      </c>
    </row>
    <row r="263" spans="1:2" x14ac:dyDescent="0.3">
      <c r="A263" s="8">
        <v>32782</v>
      </c>
      <c r="B263" s="4">
        <v>10.599084</v>
      </c>
    </row>
    <row r="264" spans="1:2" x14ac:dyDescent="0.3">
      <c r="A264" s="8">
        <v>32813</v>
      </c>
      <c r="B264" s="4">
        <v>18.140705000000001</v>
      </c>
    </row>
    <row r="265" spans="1:2" x14ac:dyDescent="0.3">
      <c r="A265" s="8">
        <v>32843</v>
      </c>
      <c r="B265" s="4">
        <v>14.553792</v>
      </c>
    </row>
    <row r="266" spans="1:2" x14ac:dyDescent="0.3">
      <c r="A266" s="8">
        <v>32874</v>
      </c>
      <c r="B266" s="4">
        <v>16.483900999999999</v>
      </c>
    </row>
    <row r="267" spans="1:2" x14ac:dyDescent="0.3">
      <c r="A267" s="8">
        <v>32905</v>
      </c>
      <c r="B267" s="4">
        <v>13.048575</v>
      </c>
    </row>
    <row r="268" spans="1:2" x14ac:dyDescent="0.3">
      <c r="A268" s="8">
        <v>32933</v>
      </c>
      <c r="B268" s="4">
        <v>12.495881000000001</v>
      </c>
    </row>
    <row r="269" spans="1:2" x14ac:dyDescent="0.3">
      <c r="A269" s="8">
        <v>32964</v>
      </c>
      <c r="B269" s="4">
        <v>2.6587898000000001</v>
      </c>
    </row>
    <row r="270" spans="1:2" x14ac:dyDescent="0.3">
      <c r="A270" s="8">
        <v>32994</v>
      </c>
      <c r="B270" s="4">
        <v>-6.2457488999999997</v>
      </c>
    </row>
    <row r="271" spans="1:2" x14ac:dyDescent="0.3">
      <c r="A271" s="8">
        <v>33025</v>
      </c>
      <c r="B271" s="4">
        <v>-15.075018999999999</v>
      </c>
    </row>
    <row r="272" spans="1:2" x14ac:dyDescent="0.3">
      <c r="A272" s="8">
        <v>33055</v>
      </c>
      <c r="B272" s="4">
        <v>-25.057410000000001</v>
      </c>
    </row>
    <row r="273" spans="1:2" x14ac:dyDescent="0.3">
      <c r="A273" s="8">
        <v>33086</v>
      </c>
      <c r="B273" s="4">
        <v>-16.042795000000002</v>
      </c>
    </row>
    <row r="274" spans="1:2" x14ac:dyDescent="0.3">
      <c r="A274" s="8">
        <v>33117</v>
      </c>
      <c r="B274" s="4">
        <v>-18.640682000000002</v>
      </c>
    </row>
    <row r="275" spans="1:2" x14ac:dyDescent="0.3">
      <c r="A275" s="8">
        <v>33147</v>
      </c>
      <c r="B275" s="4">
        <v>-14.625755</v>
      </c>
    </row>
    <row r="276" spans="1:2" x14ac:dyDescent="0.3">
      <c r="A276" s="8">
        <v>33178</v>
      </c>
      <c r="B276" s="4">
        <v>-9.6635114000000009</v>
      </c>
    </row>
    <row r="277" spans="1:2" x14ac:dyDescent="0.3">
      <c r="A277" s="8">
        <v>33208</v>
      </c>
      <c r="B277" s="4">
        <v>-0.38825156</v>
      </c>
    </row>
    <row r="278" spans="1:2" x14ac:dyDescent="0.3">
      <c r="A278" s="8">
        <v>33239</v>
      </c>
      <c r="B278" s="4">
        <v>0.23768484000000001</v>
      </c>
    </row>
    <row r="279" spans="1:2" x14ac:dyDescent="0.3">
      <c r="A279" s="8">
        <v>33270</v>
      </c>
      <c r="B279" s="4">
        <v>9.9923736000000005</v>
      </c>
    </row>
    <row r="280" spans="1:2" x14ac:dyDescent="0.3">
      <c r="A280" s="8">
        <v>33298</v>
      </c>
      <c r="B280" s="4">
        <v>17.931245000000001</v>
      </c>
    </row>
    <row r="281" spans="1:2" x14ac:dyDescent="0.3">
      <c r="A281" s="8">
        <v>33329</v>
      </c>
      <c r="B281" s="4">
        <v>10.477736999999999</v>
      </c>
    </row>
    <row r="282" spans="1:2" x14ac:dyDescent="0.3">
      <c r="A282" s="8">
        <v>33359</v>
      </c>
      <c r="B282" s="4">
        <v>14.311786</v>
      </c>
    </row>
    <row r="283" spans="1:2" x14ac:dyDescent="0.3">
      <c r="A283" s="8">
        <v>33390</v>
      </c>
      <c r="B283" s="4">
        <v>16.494665999999999</v>
      </c>
    </row>
    <row r="284" spans="1:2" x14ac:dyDescent="0.3">
      <c r="A284" s="8">
        <v>33420</v>
      </c>
      <c r="B284" s="4">
        <v>8.0202796000000003</v>
      </c>
    </row>
    <row r="285" spans="1:2" x14ac:dyDescent="0.3">
      <c r="A285" s="8">
        <v>33451</v>
      </c>
      <c r="B285" s="4">
        <v>2.8578522999999998</v>
      </c>
    </row>
    <row r="286" spans="1:2" x14ac:dyDescent="0.3">
      <c r="A286" s="8">
        <v>33482</v>
      </c>
      <c r="B286" s="4">
        <v>5.9652092000000003</v>
      </c>
    </row>
    <row r="287" spans="1:2" x14ac:dyDescent="0.3">
      <c r="A287" s="8">
        <v>33512</v>
      </c>
      <c r="B287" s="4">
        <v>10.306422</v>
      </c>
    </row>
    <row r="288" spans="1:2" x14ac:dyDescent="0.3">
      <c r="A288" s="8">
        <v>33543</v>
      </c>
      <c r="B288" s="4">
        <v>10.903153</v>
      </c>
    </row>
    <row r="289" spans="1:2" x14ac:dyDescent="0.3">
      <c r="A289" s="8">
        <v>33573</v>
      </c>
      <c r="B289" s="4">
        <v>5.4618061000000004</v>
      </c>
    </row>
    <row r="290" spans="1:2" x14ac:dyDescent="0.3">
      <c r="A290" s="8">
        <v>33604</v>
      </c>
      <c r="B290" s="4">
        <v>2.5861548000000001</v>
      </c>
    </row>
    <row r="291" spans="1:2" x14ac:dyDescent="0.3">
      <c r="A291" s="8">
        <v>33635</v>
      </c>
      <c r="B291" s="4">
        <v>-10.769622</v>
      </c>
    </row>
    <row r="292" spans="1:2" x14ac:dyDescent="0.3">
      <c r="A292" s="8">
        <v>33664</v>
      </c>
      <c r="B292" s="4">
        <v>-18.098068000000001</v>
      </c>
    </row>
    <row r="293" spans="1:2" x14ac:dyDescent="0.3">
      <c r="A293" s="8">
        <v>33695</v>
      </c>
      <c r="B293" s="4">
        <v>-21.915004</v>
      </c>
    </row>
    <row r="294" spans="1:2" x14ac:dyDescent="0.3">
      <c r="A294" s="8">
        <v>33725</v>
      </c>
      <c r="B294" s="4">
        <v>-14.248701000000001</v>
      </c>
    </row>
    <row r="295" spans="1:2" x14ac:dyDescent="0.3">
      <c r="A295" s="8">
        <v>33756</v>
      </c>
      <c r="B295" s="4">
        <v>-22.254259999999999</v>
      </c>
    </row>
    <row r="296" spans="1:2" x14ac:dyDescent="0.3">
      <c r="A296" s="8">
        <v>33786</v>
      </c>
      <c r="B296" s="4">
        <v>-31.682189999999999</v>
      </c>
    </row>
    <row r="297" spans="1:2" x14ac:dyDescent="0.3">
      <c r="A297" s="8">
        <v>33817</v>
      </c>
      <c r="B297" s="4">
        <v>-31.635504000000001</v>
      </c>
    </row>
    <row r="298" spans="1:2" x14ac:dyDescent="0.3">
      <c r="A298" s="8">
        <v>33848</v>
      </c>
      <c r="B298" s="4">
        <v>-33.002903000000003</v>
      </c>
    </row>
    <row r="299" spans="1:2" x14ac:dyDescent="0.3">
      <c r="A299" s="8">
        <v>33878</v>
      </c>
      <c r="B299" s="4">
        <v>-32.409945999999998</v>
      </c>
    </row>
    <row r="300" spans="1:2" x14ac:dyDescent="0.3">
      <c r="A300" s="8">
        <v>33909</v>
      </c>
      <c r="B300" s="4">
        <v>-19.644400000000001</v>
      </c>
    </row>
    <row r="301" spans="1:2" x14ac:dyDescent="0.3">
      <c r="A301" s="8">
        <v>33939</v>
      </c>
      <c r="B301" s="4">
        <v>-7.8405269000000004</v>
      </c>
    </row>
    <row r="302" spans="1:2" x14ac:dyDescent="0.3">
      <c r="A302" s="8">
        <v>33970</v>
      </c>
      <c r="B302" s="4">
        <v>-12.463552</v>
      </c>
    </row>
    <row r="303" spans="1:2" x14ac:dyDescent="0.3">
      <c r="A303" s="8">
        <v>34001</v>
      </c>
      <c r="B303" s="4">
        <v>-10.300947000000001</v>
      </c>
    </row>
    <row r="304" spans="1:2" x14ac:dyDescent="0.3">
      <c r="A304" s="8">
        <v>34029</v>
      </c>
      <c r="B304" s="4">
        <v>-2.1833417000000002</v>
      </c>
    </row>
    <row r="305" spans="1:2" x14ac:dyDescent="0.3">
      <c r="A305" s="8">
        <v>34060</v>
      </c>
      <c r="B305" s="4">
        <v>1.8471432000000001</v>
      </c>
    </row>
    <row r="306" spans="1:2" x14ac:dyDescent="0.3">
      <c r="A306" s="8">
        <v>34090</v>
      </c>
      <c r="B306" s="4">
        <v>7.9271143000000004</v>
      </c>
    </row>
    <row r="307" spans="1:2" x14ac:dyDescent="0.3">
      <c r="A307" s="8">
        <v>34121</v>
      </c>
      <c r="B307" s="4">
        <v>4.5885544999999999</v>
      </c>
    </row>
    <row r="308" spans="1:2" x14ac:dyDescent="0.3">
      <c r="A308" s="8">
        <v>34151</v>
      </c>
      <c r="B308" s="4">
        <v>-6.8954021000000001</v>
      </c>
    </row>
    <row r="309" spans="1:2" x14ac:dyDescent="0.3">
      <c r="A309" s="8">
        <v>34182</v>
      </c>
      <c r="B309" s="4">
        <v>-6.2129905000000001</v>
      </c>
    </row>
    <row r="310" spans="1:2" x14ac:dyDescent="0.3">
      <c r="A310" s="8">
        <v>34213</v>
      </c>
      <c r="B310" s="4">
        <v>-4.0449181999999997</v>
      </c>
    </row>
    <row r="311" spans="1:2" x14ac:dyDescent="0.3">
      <c r="A311" s="8">
        <v>34243</v>
      </c>
      <c r="B311" s="4">
        <v>-7.5917969000000003</v>
      </c>
    </row>
    <row r="312" spans="1:2" x14ac:dyDescent="0.3">
      <c r="A312" s="8">
        <v>34274</v>
      </c>
      <c r="B312" s="4">
        <v>-13.171507</v>
      </c>
    </row>
    <row r="313" spans="1:2" x14ac:dyDescent="0.3">
      <c r="A313" s="8">
        <v>34304</v>
      </c>
      <c r="B313" s="4">
        <v>-18.347998</v>
      </c>
    </row>
    <row r="314" spans="1:2" x14ac:dyDescent="0.3">
      <c r="A314" s="8">
        <v>34335</v>
      </c>
      <c r="B314" s="4">
        <v>-18.832719999999998</v>
      </c>
    </row>
    <row r="315" spans="1:2" x14ac:dyDescent="0.3">
      <c r="A315" s="8">
        <v>34366</v>
      </c>
      <c r="B315" s="4">
        <v>-24.910208000000001</v>
      </c>
    </row>
    <row r="316" spans="1:2" x14ac:dyDescent="0.3">
      <c r="A316" s="8">
        <v>34394</v>
      </c>
      <c r="B316" s="4">
        <v>-25.537572999999998</v>
      </c>
    </row>
    <row r="317" spans="1:2" x14ac:dyDescent="0.3">
      <c r="A317" s="8">
        <v>34425</v>
      </c>
      <c r="B317" s="4">
        <v>-13.313184</v>
      </c>
    </row>
    <row r="318" spans="1:2" x14ac:dyDescent="0.3">
      <c r="A318" s="8">
        <v>34455</v>
      </c>
      <c r="B318" s="4">
        <v>-0.41302529999999998</v>
      </c>
    </row>
    <row r="319" spans="1:2" x14ac:dyDescent="0.3">
      <c r="A319" s="8">
        <v>34486</v>
      </c>
      <c r="B319" s="4">
        <v>-9.7440256999999999</v>
      </c>
    </row>
    <row r="320" spans="1:2" x14ac:dyDescent="0.3">
      <c r="A320" s="8">
        <v>34516</v>
      </c>
      <c r="B320" s="4">
        <v>-5.7647275999999996</v>
      </c>
    </row>
    <row r="321" spans="1:2" x14ac:dyDescent="0.3">
      <c r="A321" s="8">
        <v>34547</v>
      </c>
      <c r="B321" s="4">
        <v>-0.52023379000000003</v>
      </c>
    </row>
    <row r="322" spans="1:2" x14ac:dyDescent="0.3">
      <c r="A322" s="8">
        <v>34578</v>
      </c>
      <c r="B322" s="4">
        <v>3.1563359000000002</v>
      </c>
    </row>
    <row r="323" spans="1:2" x14ac:dyDescent="0.3">
      <c r="A323" s="8">
        <v>34608</v>
      </c>
      <c r="B323" s="4">
        <v>19.494475999999999</v>
      </c>
    </row>
    <row r="324" spans="1:2" x14ac:dyDescent="0.3">
      <c r="A324" s="8">
        <v>34639</v>
      </c>
      <c r="B324" s="4">
        <v>22.336303999999998</v>
      </c>
    </row>
    <row r="325" spans="1:2" x14ac:dyDescent="0.3">
      <c r="A325" s="8">
        <v>34669</v>
      </c>
      <c r="B325" s="4">
        <v>29.10144</v>
      </c>
    </row>
    <row r="326" spans="1:2" x14ac:dyDescent="0.3">
      <c r="A326" s="8">
        <v>34700</v>
      </c>
      <c r="B326" s="4">
        <v>30.198543999999998</v>
      </c>
    </row>
    <row r="327" spans="1:2" x14ac:dyDescent="0.3">
      <c r="A327" s="8">
        <v>34731</v>
      </c>
      <c r="B327" s="4">
        <v>28.751671000000002</v>
      </c>
    </row>
    <row r="328" spans="1:2" x14ac:dyDescent="0.3">
      <c r="A328" s="8">
        <v>34759</v>
      </c>
      <c r="B328" s="4">
        <v>38.569566000000002</v>
      </c>
    </row>
    <row r="329" spans="1:2" x14ac:dyDescent="0.3">
      <c r="A329" s="8">
        <v>34790</v>
      </c>
      <c r="B329" s="4">
        <v>41.123936999999998</v>
      </c>
    </row>
    <row r="330" spans="1:2" x14ac:dyDescent="0.3">
      <c r="A330" s="8">
        <v>34820</v>
      </c>
      <c r="B330" s="4">
        <v>40.693340999999997</v>
      </c>
    </row>
    <row r="331" spans="1:2" x14ac:dyDescent="0.3">
      <c r="A331" s="8">
        <v>34851</v>
      </c>
      <c r="B331" s="4">
        <v>29.228214999999999</v>
      </c>
    </row>
    <row r="332" spans="1:2" x14ac:dyDescent="0.3">
      <c r="A332" s="8">
        <v>34881</v>
      </c>
      <c r="B332" s="4">
        <v>27.452369000000001</v>
      </c>
    </row>
    <row r="333" spans="1:2" x14ac:dyDescent="0.3">
      <c r="A333" s="8">
        <v>34912</v>
      </c>
      <c r="B333" s="4">
        <v>33.287379999999999</v>
      </c>
    </row>
    <row r="334" spans="1:2" x14ac:dyDescent="0.3">
      <c r="A334" s="8">
        <v>34943</v>
      </c>
      <c r="B334" s="4">
        <v>29.467801999999999</v>
      </c>
    </row>
    <row r="335" spans="1:2" x14ac:dyDescent="0.3">
      <c r="A335" s="8">
        <v>34973</v>
      </c>
      <c r="B335" s="4">
        <v>13.55922</v>
      </c>
    </row>
    <row r="336" spans="1:2" x14ac:dyDescent="0.3">
      <c r="A336" s="8">
        <v>35004</v>
      </c>
      <c r="B336" s="4">
        <v>9.9152877999999998</v>
      </c>
    </row>
    <row r="337" spans="1:2" x14ac:dyDescent="0.3">
      <c r="A337" s="8">
        <v>35034</v>
      </c>
      <c r="B337" s="4">
        <v>7.9978012999999999</v>
      </c>
    </row>
    <row r="338" spans="1:2" x14ac:dyDescent="0.3">
      <c r="A338" s="8">
        <v>35065</v>
      </c>
      <c r="B338" s="4">
        <v>2.9759283000000001</v>
      </c>
    </row>
    <row r="339" spans="1:2" x14ac:dyDescent="0.3">
      <c r="A339" s="8">
        <v>35096</v>
      </c>
      <c r="B339" s="4">
        <v>-4.6314836000000001</v>
      </c>
    </row>
    <row r="340" spans="1:2" x14ac:dyDescent="0.3">
      <c r="A340" s="8">
        <v>35125</v>
      </c>
      <c r="B340" s="4">
        <v>-8.4060275999999998</v>
      </c>
    </row>
    <row r="341" spans="1:2" x14ac:dyDescent="0.3">
      <c r="A341" s="8">
        <v>35156</v>
      </c>
      <c r="B341" s="4">
        <v>-3.6221161999999998</v>
      </c>
    </row>
    <row r="342" spans="1:2" x14ac:dyDescent="0.3">
      <c r="A342" s="8">
        <v>35186</v>
      </c>
      <c r="B342" s="4">
        <v>-6.4355365000000004</v>
      </c>
    </row>
    <row r="343" spans="1:2" x14ac:dyDescent="0.3">
      <c r="A343" s="8">
        <v>35217</v>
      </c>
      <c r="B343" s="4">
        <v>-17.114858999999999</v>
      </c>
    </row>
    <row r="344" spans="1:2" x14ac:dyDescent="0.3">
      <c r="A344" s="8">
        <v>35247</v>
      </c>
      <c r="B344" s="4">
        <v>-30.044816999999998</v>
      </c>
    </row>
    <row r="345" spans="1:2" x14ac:dyDescent="0.3">
      <c r="A345" s="8">
        <v>35278</v>
      </c>
      <c r="B345" s="4">
        <v>-32.909922999999999</v>
      </c>
    </row>
    <row r="346" spans="1:2" x14ac:dyDescent="0.3">
      <c r="A346" s="8">
        <v>35309</v>
      </c>
      <c r="B346" s="4">
        <v>-38.355508999999998</v>
      </c>
    </row>
    <row r="347" spans="1:2" x14ac:dyDescent="0.3">
      <c r="A347" s="8">
        <v>35339</v>
      </c>
      <c r="B347" s="4">
        <v>-29.063130999999998</v>
      </c>
    </row>
    <row r="348" spans="1:2" x14ac:dyDescent="0.3">
      <c r="A348" s="8">
        <v>35370</v>
      </c>
      <c r="B348" s="4">
        <v>-4.5927401999999997</v>
      </c>
    </row>
    <row r="349" spans="1:2" x14ac:dyDescent="0.3">
      <c r="A349" s="8">
        <v>35400</v>
      </c>
      <c r="B349" s="4">
        <v>-2.1551065</v>
      </c>
    </row>
    <row r="350" spans="1:2" x14ac:dyDescent="0.3">
      <c r="A350" s="8">
        <v>35431</v>
      </c>
      <c r="B350" s="4">
        <v>-3.8066369</v>
      </c>
    </row>
    <row r="351" spans="1:2" x14ac:dyDescent="0.3">
      <c r="A351" s="8">
        <v>35462</v>
      </c>
      <c r="B351" s="4">
        <v>-5.4848017000000002</v>
      </c>
    </row>
    <row r="352" spans="1:2" x14ac:dyDescent="0.3">
      <c r="A352" s="8">
        <v>35490</v>
      </c>
      <c r="B352" s="4">
        <v>-3.0426994000000001</v>
      </c>
    </row>
    <row r="353" spans="1:2" x14ac:dyDescent="0.3">
      <c r="A353" s="8">
        <v>35521</v>
      </c>
      <c r="B353" s="4">
        <v>-9.3249355999999999</v>
      </c>
    </row>
    <row r="354" spans="1:2" x14ac:dyDescent="0.3">
      <c r="A354" s="8">
        <v>35551</v>
      </c>
      <c r="B354" s="4">
        <v>-16.759217</v>
      </c>
    </row>
    <row r="355" spans="1:2" x14ac:dyDescent="0.3">
      <c r="A355" s="8">
        <v>35582</v>
      </c>
      <c r="B355" s="4">
        <v>-17.250661999999998</v>
      </c>
    </row>
    <row r="356" spans="1:2" x14ac:dyDescent="0.3">
      <c r="A356" s="8">
        <v>35612</v>
      </c>
      <c r="B356" s="4">
        <v>-12.079882</v>
      </c>
    </row>
    <row r="357" spans="1:2" x14ac:dyDescent="0.3">
      <c r="A357" s="8">
        <v>35643</v>
      </c>
      <c r="B357" s="4">
        <v>-15.655873</v>
      </c>
    </row>
    <row r="358" spans="1:2" x14ac:dyDescent="0.3">
      <c r="A358" s="8">
        <v>35674</v>
      </c>
      <c r="B358" s="4">
        <v>-15.506532999999999</v>
      </c>
    </row>
    <row r="359" spans="1:2" x14ac:dyDescent="0.3">
      <c r="A359" s="8">
        <v>35704</v>
      </c>
      <c r="B359" s="4">
        <v>-13.465892</v>
      </c>
    </row>
    <row r="360" spans="1:2" x14ac:dyDescent="0.3">
      <c r="A360" s="8">
        <v>35735</v>
      </c>
      <c r="B360" s="4">
        <v>-20.220274</v>
      </c>
    </row>
    <row r="361" spans="1:2" x14ac:dyDescent="0.3">
      <c r="A361" s="8">
        <v>35765</v>
      </c>
      <c r="B361" s="4">
        <v>-20.277694</v>
      </c>
    </row>
    <row r="362" spans="1:2" x14ac:dyDescent="0.3">
      <c r="A362" s="8">
        <v>35796</v>
      </c>
      <c r="B362" s="4">
        <v>-26.84553</v>
      </c>
    </row>
    <row r="363" spans="1:2" x14ac:dyDescent="0.3">
      <c r="A363" s="8">
        <v>35827</v>
      </c>
      <c r="B363" s="4">
        <v>-42.687254000000003</v>
      </c>
    </row>
    <row r="364" spans="1:2" x14ac:dyDescent="0.3">
      <c r="A364" s="8">
        <v>35855</v>
      </c>
      <c r="B364" s="4">
        <v>-35.655597</v>
      </c>
    </row>
    <row r="365" spans="1:2" x14ac:dyDescent="0.3">
      <c r="A365" s="8">
        <v>35886</v>
      </c>
      <c r="B365" s="4">
        <v>-42.579776000000003</v>
      </c>
    </row>
    <row r="366" spans="1:2" x14ac:dyDescent="0.3">
      <c r="A366" s="8">
        <v>35916</v>
      </c>
      <c r="B366" s="4">
        <v>-42.965209000000002</v>
      </c>
    </row>
    <row r="367" spans="1:2" x14ac:dyDescent="0.3">
      <c r="A367" s="8">
        <v>35947</v>
      </c>
      <c r="B367" s="4">
        <v>-51.873576999999997</v>
      </c>
    </row>
    <row r="368" spans="1:2" x14ac:dyDescent="0.3">
      <c r="A368" s="8">
        <v>35977</v>
      </c>
      <c r="B368" s="4">
        <v>-58.518157000000002</v>
      </c>
    </row>
    <row r="369" spans="1:2" x14ac:dyDescent="0.3">
      <c r="A369" s="8">
        <v>36008</v>
      </c>
      <c r="B369" s="4">
        <v>-63.478509000000003</v>
      </c>
    </row>
    <row r="370" spans="1:2" x14ac:dyDescent="0.3">
      <c r="A370" s="8">
        <v>36039</v>
      </c>
      <c r="B370" s="4">
        <v>-54.630625000000002</v>
      </c>
    </row>
    <row r="371" spans="1:2" x14ac:dyDescent="0.3">
      <c r="A371" s="8">
        <v>36069</v>
      </c>
      <c r="B371" s="4">
        <v>-42.625109999999999</v>
      </c>
    </row>
    <row r="372" spans="1:2" x14ac:dyDescent="0.3">
      <c r="A372" s="8">
        <v>36100</v>
      </c>
      <c r="B372" s="4">
        <v>-45.154327000000002</v>
      </c>
    </row>
    <row r="373" spans="1:2" x14ac:dyDescent="0.3">
      <c r="A373" s="8">
        <v>36130</v>
      </c>
      <c r="B373" s="4">
        <v>-57.353948000000003</v>
      </c>
    </row>
    <row r="374" spans="1:2" x14ac:dyDescent="0.3">
      <c r="A374" s="8">
        <v>36161</v>
      </c>
      <c r="B374" s="4">
        <v>-62.940494000000001</v>
      </c>
    </row>
    <row r="375" spans="1:2" x14ac:dyDescent="0.3">
      <c r="A375" s="8">
        <v>36192</v>
      </c>
      <c r="B375" s="4">
        <v>-58.746887000000001</v>
      </c>
    </row>
    <row r="376" spans="1:2" x14ac:dyDescent="0.3">
      <c r="A376" s="8">
        <v>36220</v>
      </c>
      <c r="B376" s="4">
        <v>-44.084380000000003</v>
      </c>
    </row>
    <row r="377" spans="1:2" x14ac:dyDescent="0.3">
      <c r="A377" s="8">
        <v>36251</v>
      </c>
      <c r="B377" s="4">
        <v>-49.132064</v>
      </c>
    </row>
    <row r="378" spans="1:2" x14ac:dyDescent="0.3">
      <c r="A378" s="8">
        <v>36281</v>
      </c>
      <c r="B378" s="4">
        <v>-35.012276</v>
      </c>
    </row>
    <row r="379" spans="1:2" x14ac:dyDescent="0.3">
      <c r="A379" s="8">
        <v>36312</v>
      </c>
      <c r="B379" s="4">
        <v>-42.061664</v>
      </c>
    </row>
    <row r="380" spans="1:2" x14ac:dyDescent="0.3">
      <c r="A380" s="8">
        <v>36342</v>
      </c>
      <c r="B380" s="4">
        <v>-43.537014999999997</v>
      </c>
    </row>
    <row r="381" spans="1:2" x14ac:dyDescent="0.3">
      <c r="A381" s="8">
        <v>36373</v>
      </c>
      <c r="B381" s="4">
        <v>-36.786264000000003</v>
      </c>
    </row>
    <row r="382" spans="1:2" x14ac:dyDescent="0.3">
      <c r="A382" s="8">
        <v>36404</v>
      </c>
      <c r="B382" s="4">
        <v>-27.907658000000001</v>
      </c>
    </row>
    <row r="383" spans="1:2" x14ac:dyDescent="0.3">
      <c r="A383" s="8">
        <v>36434</v>
      </c>
      <c r="B383" s="4">
        <v>-12.355521</v>
      </c>
    </row>
    <row r="384" spans="1:2" x14ac:dyDescent="0.3">
      <c r="A384" s="8">
        <v>36465</v>
      </c>
      <c r="B384" s="4">
        <v>-12.741721999999999</v>
      </c>
    </row>
    <row r="385" spans="1:2" x14ac:dyDescent="0.3">
      <c r="A385" s="8">
        <v>36495</v>
      </c>
      <c r="B385" s="4">
        <v>-12.140357</v>
      </c>
    </row>
    <row r="386" spans="1:2" x14ac:dyDescent="0.3">
      <c r="A386" s="8">
        <v>36526</v>
      </c>
      <c r="B386" s="4">
        <v>-10.206462999999999</v>
      </c>
    </row>
    <row r="387" spans="1:2" x14ac:dyDescent="0.3">
      <c r="A387" s="8">
        <v>36557</v>
      </c>
      <c r="B387" s="4">
        <v>-8.8609313000000007</v>
      </c>
    </row>
    <row r="388" spans="1:2" x14ac:dyDescent="0.3">
      <c r="A388" s="8">
        <v>36586</v>
      </c>
      <c r="B388" s="4">
        <v>5.8154189000000001</v>
      </c>
    </row>
    <row r="389" spans="1:2" x14ac:dyDescent="0.3">
      <c r="A389" s="8">
        <v>36617</v>
      </c>
      <c r="B389" s="4">
        <v>8.9000775999999995</v>
      </c>
    </row>
    <row r="390" spans="1:2" x14ac:dyDescent="0.3">
      <c r="A390" s="8">
        <v>36647</v>
      </c>
      <c r="B390" s="4">
        <v>4.9136313999999999</v>
      </c>
    </row>
    <row r="391" spans="1:2" x14ac:dyDescent="0.3">
      <c r="A391" s="8">
        <v>36678</v>
      </c>
      <c r="B391" s="4">
        <v>3.6826390999999998</v>
      </c>
    </row>
    <row r="392" spans="1:2" x14ac:dyDescent="0.3">
      <c r="A392" s="8">
        <v>36708</v>
      </c>
      <c r="B392" s="4">
        <v>5.3675096</v>
      </c>
    </row>
    <row r="393" spans="1:2" x14ac:dyDescent="0.3">
      <c r="A393" s="8">
        <v>36739</v>
      </c>
      <c r="B393" s="4">
        <v>6.8232742999999996</v>
      </c>
    </row>
    <row r="394" spans="1:2" x14ac:dyDescent="0.3">
      <c r="A394" s="8">
        <v>36770</v>
      </c>
      <c r="B394" s="4">
        <v>10.827306999999999</v>
      </c>
    </row>
    <row r="395" spans="1:2" x14ac:dyDescent="0.3">
      <c r="A395" s="8">
        <v>36800</v>
      </c>
      <c r="B395" s="4">
        <v>12.097721999999999</v>
      </c>
    </row>
    <row r="396" spans="1:2" x14ac:dyDescent="0.3">
      <c r="A396" s="8">
        <v>36831</v>
      </c>
      <c r="B396" s="4">
        <v>11.397126999999999</v>
      </c>
    </row>
    <row r="397" spans="1:2" x14ac:dyDescent="0.3">
      <c r="A397" s="8">
        <v>36861</v>
      </c>
      <c r="B397" s="4">
        <v>4.5466319999999998</v>
      </c>
    </row>
    <row r="398" spans="1:2" x14ac:dyDescent="0.3">
      <c r="A398" s="8">
        <v>36892</v>
      </c>
      <c r="B398" s="4">
        <v>1.4329178</v>
      </c>
    </row>
    <row r="399" spans="1:2" x14ac:dyDescent="0.3">
      <c r="A399" s="8">
        <v>36923</v>
      </c>
      <c r="B399" s="4">
        <v>-4.3442382999999998</v>
      </c>
    </row>
    <row r="400" spans="1:2" x14ac:dyDescent="0.3">
      <c r="A400" s="8">
        <v>36951</v>
      </c>
      <c r="B400" s="4">
        <v>-2.6916867</v>
      </c>
    </row>
    <row r="401" spans="1:2" x14ac:dyDescent="0.3">
      <c r="A401" s="8">
        <v>36982</v>
      </c>
      <c r="B401" s="4">
        <v>-6.9805954000000003</v>
      </c>
    </row>
    <row r="402" spans="1:2" x14ac:dyDescent="0.3">
      <c r="A402" s="8">
        <v>37012</v>
      </c>
      <c r="B402" s="4">
        <v>-6.6997990999999999</v>
      </c>
    </row>
    <row r="403" spans="1:2" x14ac:dyDescent="0.3">
      <c r="A403" s="8">
        <v>37043</v>
      </c>
      <c r="B403" s="4">
        <v>-11.786542000000001</v>
      </c>
    </row>
    <row r="404" spans="1:2" x14ac:dyDescent="0.3">
      <c r="A404" s="8">
        <v>37073</v>
      </c>
      <c r="B404" s="4">
        <v>-24.628287</v>
      </c>
    </row>
    <row r="405" spans="1:2" x14ac:dyDescent="0.3">
      <c r="A405" s="8">
        <v>37104</v>
      </c>
      <c r="B405" s="4">
        <v>-45.296135</v>
      </c>
    </row>
    <row r="406" spans="1:2" x14ac:dyDescent="0.3">
      <c r="A406" s="8">
        <v>37135</v>
      </c>
      <c r="B406" s="4">
        <v>-49.160494999999997</v>
      </c>
    </row>
    <row r="407" spans="1:2" x14ac:dyDescent="0.3">
      <c r="A407" s="8">
        <v>37165</v>
      </c>
      <c r="B407" s="4">
        <v>-53.814627999999999</v>
      </c>
    </row>
    <row r="408" spans="1:2" x14ac:dyDescent="0.3">
      <c r="A408" s="8">
        <v>37196</v>
      </c>
      <c r="B408" s="4">
        <v>-58.498949000000003</v>
      </c>
    </row>
    <row r="409" spans="1:2" x14ac:dyDescent="0.3">
      <c r="A409" s="8">
        <v>37226</v>
      </c>
      <c r="B409" s="4">
        <v>-56.537204000000003</v>
      </c>
    </row>
    <row r="410" spans="1:2" x14ac:dyDescent="0.3">
      <c r="A410" s="8">
        <v>37257</v>
      </c>
      <c r="B410" s="4">
        <v>-49.763348000000001</v>
      </c>
    </row>
    <row r="411" spans="1:2" x14ac:dyDescent="0.3">
      <c r="A411" s="8">
        <v>37288</v>
      </c>
      <c r="B411" s="4">
        <v>-46.698411999999998</v>
      </c>
    </row>
    <row r="412" spans="1:2" x14ac:dyDescent="0.3">
      <c r="A412" s="8">
        <v>37316</v>
      </c>
      <c r="B412" s="4">
        <v>-36.433020999999997</v>
      </c>
    </row>
    <row r="413" spans="1:2" x14ac:dyDescent="0.3">
      <c r="A413" s="8">
        <v>37347</v>
      </c>
      <c r="B413" s="4">
        <v>-35.593522</v>
      </c>
    </row>
    <row r="414" spans="1:2" x14ac:dyDescent="0.3">
      <c r="A414" s="8">
        <v>37377</v>
      </c>
      <c r="B414" s="4">
        <v>-39.710008999999999</v>
      </c>
    </row>
    <row r="415" spans="1:2" x14ac:dyDescent="0.3">
      <c r="A415" s="8">
        <v>37408</v>
      </c>
      <c r="B415" s="4">
        <v>-43.347459999999998</v>
      </c>
    </row>
    <row r="416" spans="1:2" x14ac:dyDescent="0.3">
      <c r="A416" s="8">
        <v>37438</v>
      </c>
      <c r="B416" s="4">
        <v>-44.109717000000003</v>
      </c>
    </row>
    <row r="417" spans="1:2" x14ac:dyDescent="0.3">
      <c r="A417" s="8">
        <v>37469</v>
      </c>
      <c r="B417" s="4">
        <v>-42.813834999999997</v>
      </c>
    </row>
    <row r="418" spans="1:2" x14ac:dyDescent="0.3">
      <c r="A418" s="8">
        <v>37500</v>
      </c>
      <c r="B418" s="4">
        <v>-26.292693</v>
      </c>
    </row>
    <row r="419" spans="1:2" x14ac:dyDescent="0.3">
      <c r="A419" s="8">
        <v>37530</v>
      </c>
      <c r="B419" s="4">
        <v>-11.952819999999999</v>
      </c>
    </row>
    <row r="420" spans="1:2" x14ac:dyDescent="0.3">
      <c r="A420" s="8">
        <v>37561</v>
      </c>
      <c r="B420" s="4">
        <v>-5.2238290999999997</v>
      </c>
    </row>
    <row r="421" spans="1:2" x14ac:dyDescent="0.3">
      <c r="A421" s="8">
        <v>37591</v>
      </c>
      <c r="B421" s="4">
        <v>7.9761455999999997</v>
      </c>
    </row>
    <row r="422" spans="1:2" x14ac:dyDescent="0.3">
      <c r="A422" s="8">
        <v>37622</v>
      </c>
      <c r="B422" s="4">
        <v>9.3699888999999992</v>
      </c>
    </row>
    <row r="423" spans="1:2" x14ac:dyDescent="0.3">
      <c r="A423" s="8">
        <v>37653</v>
      </c>
      <c r="B423" s="4">
        <v>7.8023920999999996</v>
      </c>
    </row>
    <row r="424" spans="1:2" x14ac:dyDescent="0.3">
      <c r="A424" s="8">
        <v>37681</v>
      </c>
      <c r="B424" s="4">
        <v>17.802309999999999</v>
      </c>
    </row>
    <row r="425" spans="1:2" x14ac:dyDescent="0.3">
      <c r="A425" s="8">
        <v>37712</v>
      </c>
      <c r="B425" s="4">
        <v>29.295915999999998</v>
      </c>
    </row>
    <row r="426" spans="1:2" x14ac:dyDescent="0.3">
      <c r="A426" s="8">
        <v>37742</v>
      </c>
      <c r="B426" s="4">
        <v>37.406429000000003</v>
      </c>
    </row>
    <row r="427" spans="1:2" x14ac:dyDescent="0.3">
      <c r="A427" s="8">
        <v>37773</v>
      </c>
      <c r="B427" s="4">
        <v>33.111856000000003</v>
      </c>
    </row>
    <row r="428" spans="1:2" x14ac:dyDescent="0.3">
      <c r="A428" s="8">
        <v>37803</v>
      </c>
      <c r="B428" s="4">
        <v>35.538863999999997</v>
      </c>
    </row>
    <row r="429" spans="1:2" x14ac:dyDescent="0.3">
      <c r="A429" s="8">
        <v>37834</v>
      </c>
      <c r="B429" s="4">
        <v>39.469453000000001</v>
      </c>
    </row>
    <row r="430" spans="1:2" x14ac:dyDescent="0.3">
      <c r="A430" s="8">
        <v>37865</v>
      </c>
      <c r="B430" s="4">
        <v>46.768649000000003</v>
      </c>
    </row>
    <row r="431" spans="1:2" x14ac:dyDescent="0.3">
      <c r="A431" s="8">
        <v>37895</v>
      </c>
      <c r="B431" s="4">
        <v>99.528559000000001</v>
      </c>
    </row>
    <row r="432" spans="1:2" x14ac:dyDescent="0.3">
      <c r="A432" s="8">
        <v>37926</v>
      </c>
      <c r="B432" s="4">
        <v>101.70901000000001</v>
      </c>
    </row>
    <row r="433" spans="1:2" x14ac:dyDescent="0.3">
      <c r="A433" s="8">
        <v>37956</v>
      </c>
      <c r="B433" s="4">
        <v>109.71451</v>
      </c>
    </row>
    <row r="434" spans="1:2" x14ac:dyDescent="0.3">
      <c r="A434" s="8">
        <v>37987</v>
      </c>
      <c r="B434" s="4">
        <v>122.07129999999999</v>
      </c>
    </row>
    <row r="435" spans="1:2" x14ac:dyDescent="0.3">
      <c r="A435" s="8">
        <v>38018</v>
      </c>
      <c r="B435" s="4">
        <v>126.1626</v>
      </c>
    </row>
    <row r="436" spans="1:2" x14ac:dyDescent="0.3">
      <c r="A436" s="8">
        <v>38047</v>
      </c>
      <c r="B436" s="4">
        <v>120.08329000000001</v>
      </c>
    </row>
    <row r="437" spans="1:2" x14ac:dyDescent="0.3">
      <c r="A437" s="8">
        <v>38078</v>
      </c>
      <c r="B437" s="4">
        <v>106.72223</v>
      </c>
    </row>
    <row r="438" spans="1:2" x14ac:dyDescent="0.3">
      <c r="A438" s="8">
        <v>38108</v>
      </c>
      <c r="B438" s="4">
        <v>84.281682000000004</v>
      </c>
    </row>
    <row r="439" spans="1:2" x14ac:dyDescent="0.3">
      <c r="A439" s="8">
        <v>38139</v>
      </c>
      <c r="B439" s="4">
        <v>62.634447000000002</v>
      </c>
    </row>
    <row r="440" spans="1:2" x14ac:dyDescent="0.3">
      <c r="A440" s="8">
        <v>38169</v>
      </c>
      <c r="B440" s="4">
        <v>89.074304999999995</v>
      </c>
    </row>
    <row r="441" spans="1:2" x14ac:dyDescent="0.3">
      <c r="A441" s="8">
        <v>38200</v>
      </c>
      <c r="B441" s="4">
        <v>99.035797000000002</v>
      </c>
    </row>
    <row r="442" spans="1:2" x14ac:dyDescent="0.3">
      <c r="A442" s="8">
        <v>38231</v>
      </c>
      <c r="B442" s="4">
        <v>98.211500999999998</v>
      </c>
    </row>
    <row r="443" spans="1:2" x14ac:dyDescent="0.3">
      <c r="A443" s="8">
        <v>38261</v>
      </c>
      <c r="B443" s="4">
        <v>107.02916999999999</v>
      </c>
    </row>
    <row r="444" spans="1:2" x14ac:dyDescent="0.3">
      <c r="A444" s="8">
        <v>38292</v>
      </c>
      <c r="B444" s="4">
        <v>122.39448</v>
      </c>
    </row>
    <row r="445" spans="1:2" x14ac:dyDescent="0.3">
      <c r="A445" s="8">
        <v>38322</v>
      </c>
      <c r="B445" s="4">
        <v>126.44001</v>
      </c>
    </row>
    <row r="446" spans="1:2" x14ac:dyDescent="0.3">
      <c r="A446" s="8">
        <v>38353</v>
      </c>
      <c r="B446" s="4">
        <v>106.29091</v>
      </c>
    </row>
    <row r="447" spans="1:2" x14ac:dyDescent="0.3">
      <c r="A447" s="8">
        <v>38384</v>
      </c>
      <c r="B447" s="4">
        <v>106.70462000000001</v>
      </c>
    </row>
    <row r="448" spans="1:2" x14ac:dyDescent="0.3">
      <c r="A448" s="8">
        <v>38412</v>
      </c>
      <c r="B448" s="4">
        <v>109.67841</v>
      </c>
    </row>
    <row r="449" spans="1:2" x14ac:dyDescent="0.3">
      <c r="A449" s="8">
        <v>38443</v>
      </c>
      <c r="B449" s="4">
        <v>106.36365000000001</v>
      </c>
    </row>
    <row r="450" spans="1:2" x14ac:dyDescent="0.3">
      <c r="A450" s="8">
        <v>38473</v>
      </c>
      <c r="B450" s="4">
        <v>85.402563999999998</v>
      </c>
    </row>
    <row r="451" spans="1:2" x14ac:dyDescent="0.3">
      <c r="A451" s="8">
        <v>38504</v>
      </c>
      <c r="B451" s="4">
        <v>56.703473000000002</v>
      </c>
    </row>
    <row r="452" spans="1:2" x14ac:dyDescent="0.3">
      <c r="A452" s="8">
        <v>38534</v>
      </c>
      <c r="B452" s="4">
        <v>34.879085000000003</v>
      </c>
    </row>
    <row r="453" spans="1:2" x14ac:dyDescent="0.3">
      <c r="A453" s="8">
        <v>38565</v>
      </c>
      <c r="B453" s="4">
        <v>33.844182000000004</v>
      </c>
    </row>
    <row r="454" spans="1:2" x14ac:dyDescent="0.3">
      <c r="A454" s="8">
        <v>38596</v>
      </c>
      <c r="B454" s="4">
        <v>56.584226999999998</v>
      </c>
    </row>
    <row r="455" spans="1:2" x14ac:dyDescent="0.3">
      <c r="A455" s="8">
        <v>38626</v>
      </c>
      <c r="B455" s="4">
        <v>68.583798000000002</v>
      </c>
    </row>
    <row r="456" spans="1:2" x14ac:dyDescent="0.3">
      <c r="A456" s="8">
        <v>38657</v>
      </c>
      <c r="B456" s="4">
        <v>61.185979000000003</v>
      </c>
    </row>
    <row r="457" spans="1:2" x14ac:dyDescent="0.3">
      <c r="A457" s="8">
        <v>38687</v>
      </c>
      <c r="B457" s="4">
        <v>49.882058000000001</v>
      </c>
    </row>
    <row r="458" spans="1:2" x14ac:dyDescent="0.3">
      <c r="A458" s="8">
        <v>38718</v>
      </c>
      <c r="B458" s="4">
        <v>35.518141</v>
      </c>
    </row>
    <row r="459" spans="1:2" x14ac:dyDescent="0.3">
      <c r="A459" s="8">
        <v>38749</v>
      </c>
      <c r="B459" s="4">
        <v>43.372861</v>
      </c>
    </row>
    <row r="460" spans="1:2" x14ac:dyDescent="0.3">
      <c r="A460" s="8">
        <v>38777</v>
      </c>
      <c r="B460" s="4">
        <v>49.537810999999998</v>
      </c>
    </row>
    <row r="461" spans="1:2" x14ac:dyDescent="0.3">
      <c r="A461" s="8">
        <v>38808</v>
      </c>
      <c r="B461" s="4">
        <v>43.911031000000001</v>
      </c>
    </row>
    <row r="462" spans="1:2" x14ac:dyDescent="0.3">
      <c r="A462" s="8">
        <v>38838</v>
      </c>
      <c r="B462" s="4">
        <v>42.841296999999997</v>
      </c>
    </row>
    <row r="463" spans="1:2" x14ac:dyDescent="0.3">
      <c r="A463" s="8">
        <v>38869</v>
      </c>
      <c r="B463" s="4">
        <v>53.467329999999997</v>
      </c>
    </row>
    <row r="464" spans="1:2" x14ac:dyDescent="0.3">
      <c r="A464" s="8">
        <v>38899</v>
      </c>
      <c r="B464" s="4">
        <v>64.614459999999994</v>
      </c>
    </row>
    <row r="465" spans="1:2" x14ac:dyDescent="0.3">
      <c r="A465" s="8">
        <v>38930</v>
      </c>
      <c r="B465" s="4">
        <v>83.305242000000007</v>
      </c>
    </row>
    <row r="466" spans="1:2" x14ac:dyDescent="0.3">
      <c r="A466" s="8">
        <v>38961</v>
      </c>
      <c r="B466" s="4">
        <v>93.081745999999995</v>
      </c>
    </row>
    <row r="467" spans="1:2" x14ac:dyDescent="0.3">
      <c r="A467" s="8">
        <v>38991</v>
      </c>
      <c r="B467" s="4">
        <v>93.420021000000006</v>
      </c>
    </row>
    <row r="468" spans="1:2" x14ac:dyDescent="0.3">
      <c r="A468" s="8">
        <v>39022</v>
      </c>
      <c r="B468" s="4">
        <v>97.479795999999993</v>
      </c>
    </row>
    <row r="469" spans="1:2" x14ac:dyDescent="0.3">
      <c r="A469" s="8">
        <v>39052</v>
      </c>
      <c r="B469" s="4">
        <v>100.52809000000001</v>
      </c>
    </row>
    <row r="470" spans="1:2" x14ac:dyDescent="0.3">
      <c r="A470" s="8">
        <v>39083</v>
      </c>
      <c r="B470" s="4">
        <v>103.393</v>
      </c>
    </row>
    <row r="471" spans="1:2" x14ac:dyDescent="0.3">
      <c r="A471" s="8">
        <v>39114</v>
      </c>
      <c r="B471" s="4">
        <v>101.72741000000001</v>
      </c>
    </row>
    <row r="472" spans="1:2" x14ac:dyDescent="0.3">
      <c r="A472" s="8">
        <v>39142</v>
      </c>
      <c r="B472" s="4">
        <v>116.63399</v>
      </c>
    </row>
    <row r="473" spans="1:2" x14ac:dyDescent="0.3">
      <c r="A473" s="8">
        <v>39173</v>
      </c>
      <c r="B473" s="4">
        <v>128.11609999999999</v>
      </c>
    </row>
    <row r="474" spans="1:2" x14ac:dyDescent="0.3">
      <c r="A474" s="8">
        <v>39203</v>
      </c>
      <c r="B474" s="4">
        <v>138.54138</v>
      </c>
    </row>
    <row r="475" spans="1:2" x14ac:dyDescent="0.3">
      <c r="A475" s="8">
        <v>39234</v>
      </c>
      <c r="B475" s="4">
        <v>128.11700999999999</v>
      </c>
    </row>
    <row r="476" spans="1:2" x14ac:dyDescent="0.3">
      <c r="A476" s="8">
        <v>39264</v>
      </c>
      <c r="B476" s="4">
        <v>141.08528999999999</v>
      </c>
    </row>
    <row r="477" spans="1:2" x14ac:dyDescent="0.3">
      <c r="A477" s="8">
        <v>39295</v>
      </c>
      <c r="B477" s="4">
        <v>150.27749</v>
      </c>
    </row>
    <row r="478" spans="1:2" x14ac:dyDescent="0.3">
      <c r="A478" s="8">
        <v>39326</v>
      </c>
      <c r="B478" s="4">
        <v>167.55565000000001</v>
      </c>
    </row>
    <row r="479" spans="1:2" x14ac:dyDescent="0.3">
      <c r="A479" s="8">
        <v>39356</v>
      </c>
      <c r="B479" s="4">
        <v>186.96126000000001</v>
      </c>
    </row>
    <row r="480" spans="1:2" x14ac:dyDescent="0.3">
      <c r="A480" s="8">
        <v>39387</v>
      </c>
      <c r="B480" s="4">
        <v>187.47020000000001</v>
      </c>
    </row>
    <row r="481" spans="1:2" x14ac:dyDescent="0.3">
      <c r="A481" s="8">
        <v>39417</v>
      </c>
      <c r="B481" s="4">
        <v>180.58856</v>
      </c>
    </row>
    <row r="482" spans="1:2" x14ac:dyDescent="0.3">
      <c r="A482" s="8">
        <v>39448</v>
      </c>
      <c r="B482" s="4">
        <v>148.61341999999999</v>
      </c>
    </row>
    <row r="483" spans="1:2" x14ac:dyDescent="0.3">
      <c r="A483" s="8">
        <v>39479</v>
      </c>
      <c r="B483" s="4">
        <v>144.32220000000001</v>
      </c>
    </row>
    <row r="484" spans="1:2" x14ac:dyDescent="0.3">
      <c r="A484" s="8">
        <v>39508</v>
      </c>
      <c r="B484" s="4">
        <v>160.08519999999999</v>
      </c>
    </row>
    <row r="485" spans="1:2" x14ac:dyDescent="0.3">
      <c r="A485" s="8">
        <v>39539</v>
      </c>
      <c r="B485" s="4">
        <v>162.76048</v>
      </c>
    </row>
    <row r="486" spans="1:2" x14ac:dyDescent="0.3">
      <c r="A486" s="8">
        <v>39569</v>
      </c>
      <c r="B486" s="4">
        <v>189.22909000000001</v>
      </c>
    </row>
    <row r="487" spans="1:2" x14ac:dyDescent="0.3">
      <c r="A487" s="8">
        <v>39600</v>
      </c>
      <c r="B487" s="4">
        <v>182.67071999999999</v>
      </c>
    </row>
    <row r="488" spans="1:2" x14ac:dyDescent="0.3">
      <c r="A488" s="8">
        <v>39630</v>
      </c>
      <c r="B488" s="4">
        <v>168.45515</v>
      </c>
    </row>
    <row r="489" spans="1:2" x14ac:dyDescent="0.3">
      <c r="A489" s="8">
        <v>39661</v>
      </c>
      <c r="B489" s="4">
        <v>149.95005</v>
      </c>
    </row>
    <row r="490" spans="1:2" x14ac:dyDescent="0.3">
      <c r="A490" s="8">
        <v>39692</v>
      </c>
      <c r="B490" s="4">
        <v>110.2848</v>
      </c>
    </row>
    <row r="491" spans="1:2" x14ac:dyDescent="0.3">
      <c r="A491" s="8">
        <v>39722</v>
      </c>
      <c r="B491" s="4">
        <v>10.094170999999999</v>
      </c>
    </row>
    <row r="492" spans="1:2" x14ac:dyDescent="0.3">
      <c r="A492" s="8">
        <v>39753</v>
      </c>
      <c r="B492" s="4">
        <v>-67.142448999999999</v>
      </c>
    </row>
    <row r="493" spans="1:2" x14ac:dyDescent="0.3">
      <c r="A493" s="8">
        <v>39783</v>
      </c>
      <c r="B493" s="4">
        <v>-75.888276000000005</v>
      </c>
    </row>
    <row r="494" spans="1:2" x14ac:dyDescent="0.3">
      <c r="A494" s="8">
        <v>39814</v>
      </c>
      <c r="B494" s="4">
        <v>-56.250926999999997</v>
      </c>
    </row>
    <row r="495" spans="1:2" x14ac:dyDescent="0.3">
      <c r="A495" s="8">
        <v>39845</v>
      </c>
      <c r="B495" s="4">
        <v>13.197347000000001</v>
      </c>
    </row>
    <row r="496" spans="1:2" x14ac:dyDescent="0.3">
      <c r="A496" s="8">
        <v>39873</v>
      </c>
      <c r="B496" s="4">
        <v>20.991067999999999</v>
      </c>
    </row>
    <row r="497" spans="1:2" x14ac:dyDescent="0.3">
      <c r="A497" s="8">
        <v>39904</v>
      </c>
      <c r="B497" s="4">
        <v>4.4857733</v>
      </c>
    </row>
    <row r="498" spans="1:2" x14ac:dyDescent="0.3">
      <c r="A498" s="8">
        <v>39934</v>
      </c>
      <c r="B498" s="4">
        <v>47.099856000000003</v>
      </c>
    </row>
    <row r="499" spans="1:2" x14ac:dyDescent="0.3">
      <c r="A499" s="8">
        <v>39965</v>
      </c>
      <c r="B499" s="4">
        <v>87.326673999999997</v>
      </c>
    </row>
    <row r="500" spans="1:2" x14ac:dyDescent="0.3">
      <c r="A500" s="8">
        <v>39995</v>
      </c>
      <c r="B500" s="4">
        <v>74.672748999999996</v>
      </c>
    </row>
    <row r="501" spans="1:2" x14ac:dyDescent="0.3">
      <c r="A501" s="8">
        <v>40026</v>
      </c>
      <c r="B501" s="4">
        <v>52.019148999999999</v>
      </c>
    </row>
    <row r="502" spans="1:2" x14ac:dyDescent="0.3">
      <c r="A502" s="8">
        <v>40057</v>
      </c>
      <c r="B502" s="4">
        <v>38.708468000000003</v>
      </c>
    </row>
    <row r="503" spans="1:2" x14ac:dyDescent="0.3">
      <c r="A503" s="8">
        <v>40087</v>
      </c>
      <c r="B503" s="4">
        <v>54.105395000000001</v>
      </c>
    </row>
    <row r="504" spans="1:2" x14ac:dyDescent="0.3">
      <c r="A504" s="8">
        <v>40118</v>
      </c>
      <c r="B504" s="4">
        <v>90.066231000000002</v>
      </c>
    </row>
    <row r="505" spans="1:2" x14ac:dyDescent="0.3">
      <c r="A505" s="8">
        <v>40148</v>
      </c>
      <c r="B505" s="4">
        <v>80.349559999999997</v>
      </c>
    </row>
    <row r="506" spans="1:2" x14ac:dyDescent="0.3">
      <c r="A506" s="8">
        <v>40179</v>
      </c>
      <c r="B506" s="4">
        <v>68.448404999999994</v>
      </c>
    </row>
    <row r="507" spans="1:2" x14ac:dyDescent="0.3">
      <c r="A507" s="8">
        <v>40210</v>
      </c>
      <c r="B507" s="4">
        <v>51.906821999999998</v>
      </c>
    </row>
    <row r="508" spans="1:2" x14ac:dyDescent="0.3">
      <c r="A508" s="8">
        <v>40238</v>
      </c>
      <c r="B508" s="4">
        <v>70.066474999999997</v>
      </c>
    </row>
    <row r="509" spans="1:2" x14ac:dyDescent="0.3">
      <c r="A509" s="8">
        <v>40269</v>
      </c>
      <c r="B509" s="4">
        <v>64.960485000000006</v>
      </c>
    </row>
    <row r="510" spans="1:2" x14ac:dyDescent="0.3">
      <c r="A510" s="8">
        <v>40299</v>
      </c>
      <c r="B510" s="4">
        <v>88.389444999999995</v>
      </c>
    </row>
    <row r="511" spans="1:2" x14ac:dyDescent="0.3">
      <c r="A511" s="8">
        <v>40330</v>
      </c>
      <c r="B511" s="4">
        <v>66.854774000000006</v>
      </c>
    </row>
    <row r="512" spans="1:2" x14ac:dyDescent="0.3">
      <c r="A512" s="8">
        <v>40360</v>
      </c>
      <c r="B512" s="4">
        <v>18.792200999999999</v>
      </c>
    </row>
    <row r="513" spans="1:2" x14ac:dyDescent="0.3">
      <c r="A513" s="8">
        <v>40391</v>
      </c>
      <c r="B513" s="4">
        <v>42.973460000000003</v>
      </c>
    </row>
    <row r="514" spans="1:2" x14ac:dyDescent="0.3">
      <c r="A514" s="8">
        <v>40422</v>
      </c>
      <c r="B514" s="4">
        <v>54.133302</v>
      </c>
    </row>
    <row r="515" spans="1:2" x14ac:dyDescent="0.3">
      <c r="A515" s="8">
        <v>40452</v>
      </c>
      <c r="B515" s="4">
        <v>52.991103000000003</v>
      </c>
    </row>
    <row r="516" spans="1:2" x14ac:dyDescent="0.3">
      <c r="A516" s="8">
        <v>40483</v>
      </c>
      <c r="B516" s="4">
        <v>38.038488000000001</v>
      </c>
    </row>
    <row r="517" spans="1:2" x14ac:dyDescent="0.3">
      <c r="A517" s="8">
        <v>40513</v>
      </c>
      <c r="B517" s="4">
        <v>24.456866999999999</v>
      </c>
    </row>
    <row r="518" spans="1:2" x14ac:dyDescent="0.3">
      <c r="A518" s="8">
        <v>40544</v>
      </c>
      <c r="B518" s="4">
        <v>-12.834897</v>
      </c>
    </row>
    <row r="519" spans="1:2" x14ac:dyDescent="0.3">
      <c r="A519" s="8">
        <v>40575</v>
      </c>
      <c r="B519" s="4">
        <v>-30.072085999999999</v>
      </c>
    </row>
    <row r="520" spans="1:2" x14ac:dyDescent="0.3">
      <c r="A520" s="8">
        <v>40603</v>
      </c>
      <c r="B520" s="4">
        <v>-6.9792921000000003</v>
      </c>
    </row>
    <row r="521" spans="1:2" x14ac:dyDescent="0.3">
      <c r="A521" s="8">
        <v>40634</v>
      </c>
      <c r="B521" s="4">
        <v>-17.869547000000001</v>
      </c>
    </row>
    <row r="522" spans="1:2" x14ac:dyDescent="0.3">
      <c r="A522" s="8">
        <v>40664</v>
      </c>
      <c r="B522" s="4">
        <v>-17.323509000000001</v>
      </c>
    </row>
    <row r="523" spans="1:2" x14ac:dyDescent="0.3">
      <c r="A523" s="8">
        <v>40695</v>
      </c>
      <c r="B523" s="4">
        <v>-11.352308000000001</v>
      </c>
    </row>
    <row r="524" spans="1:2" x14ac:dyDescent="0.3">
      <c r="A524" s="8">
        <v>40725</v>
      </c>
      <c r="B524" s="4">
        <v>-16.287286000000002</v>
      </c>
    </row>
    <row r="525" spans="1:2" x14ac:dyDescent="0.3">
      <c r="A525" s="8">
        <v>40756</v>
      </c>
      <c r="B525" s="4">
        <v>-14.87884</v>
      </c>
    </row>
    <row r="526" spans="1:2" x14ac:dyDescent="0.3">
      <c r="A526" s="8">
        <v>40787</v>
      </c>
      <c r="B526" s="4">
        <v>13.358585</v>
      </c>
    </row>
    <row r="527" spans="1:2" x14ac:dyDescent="0.3">
      <c r="A527" s="8">
        <v>40817</v>
      </c>
      <c r="B527" s="4">
        <v>25.333062000000002</v>
      </c>
    </row>
    <row r="528" spans="1:2" x14ac:dyDescent="0.3">
      <c r="A528" s="8">
        <v>40848</v>
      </c>
      <c r="B528" s="4">
        <v>13.161954</v>
      </c>
    </row>
    <row r="529" spans="1:2" x14ac:dyDescent="0.3">
      <c r="A529" s="8">
        <v>40878</v>
      </c>
      <c r="B529" s="4">
        <v>15.113239</v>
      </c>
    </row>
    <row r="530" spans="1:2" x14ac:dyDescent="0.3">
      <c r="A530" s="8">
        <v>40909</v>
      </c>
      <c r="B530" s="4">
        <v>-43.660784999999997</v>
      </c>
    </row>
    <row r="531" spans="1:2" x14ac:dyDescent="0.3">
      <c r="A531" s="8">
        <v>40940</v>
      </c>
      <c r="B531" s="4">
        <v>-82.864658000000006</v>
      </c>
    </row>
    <row r="532" spans="1:2" x14ac:dyDescent="0.3">
      <c r="A532" s="8">
        <v>40969</v>
      </c>
      <c r="B532" s="4">
        <v>-62.817453999999998</v>
      </c>
    </row>
    <row r="533" spans="1:2" x14ac:dyDescent="0.3">
      <c r="A533" s="8">
        <v>41000</v>
      </c>
      <c r="B533" s="4">
        <v>-45.581401999999997</v>
      </c>
    </row>
    <row r="534" spans="1:2" x14ac:dyDescent="0.3">
      <c r="A534" s="8">
        <v>41030</v>
      </c>
      <c r="B534" s="4">
        <v>-37.593349000000003</v>
      </c>
    </row>
    <row r="535" spans="1:2" x14ac:dyDescent="0.3">
      <c r="A535" s="8">
        <v>41061</v>
      </c>
      <c r="B535" s="4">
        <v>-53.453389000000001</v>
      </c>
    </row>
    <row r="536" spans="1:2" x14ac:dyDescent="0.3">
      <c r="A536" s="8">
        <v>41091</v>
      </c>
      <c r="B536" s="4">
        <v>-41.361922</v>
      </c>
    </row>
    <row r="537" spans="1:2" x14ac:dyDescent="0.3">
      <c r="A537" s="8">
        <v>41122</v>
      </c>
      <c r="B537" s="4">
        <v>-74.602917000000005</v>
      </c>
    </row>
    <row r="538" spans="1:2" x14ac:dyDescent="0.3">
      <c r="A538" s="8">
        <v>41153</v>
      </c>
      <c r="B538" s="4">
        <v>-82.241995000000003</v>
      </c>
    </row>
    <row r="539" spans="1:2" x14ac:dyDescent="0.3">
      <c r="A539" s="8">
        <v>41183</v>
      </c>
      <c r="B539" s="4">
        <v>-52.553069999999998</v>
      </c>
    </row>
    <row r="540" spans="1:2" x14ac:dyDescent="0.3">
      <c r="A540" s="8">
        <v>41214</v>
      </c>
      <c r="B540" s="4">
        <v>-44.911634999999997</v>
      </c>
    </row>
    <row r="541" spans="1:2" x14ac:dyDescent="0.3">
      <c r="A541" s="8">
        <v>41244</v>
      </c>
      <c r="B541" s="4">
        <v>-62.752091999999998</v>
      </c>
    </row>
    <row r="542" spans="1:2" x14ac:dyDescent="0.3">
      <c r="A542" s="8">
        <v>41275</v>
      </c>
      <c r="B542" s="4">
        <v>-73.258517999999995</v>
      </c>
    </row>
    <row r="543" spans="1:2" x14ac:dyDescent="0.3">
      <c r="A543" s="8">
        <v>41306</v>
      </c>
      <c r="B543" s="4">
        <v>-77.017878999999994</v>
      </c>
    </row>
    <row r="544" spans="1:2" x14ac:dyDescent="0.3">
      <c r="A544" s="8">
        <v>41334</v>
      </c>
      <c r="B544" s="4">
        <v>-60.353760000000001</v>
      </c>
    </row>
    <row r="545" spans="1:2" x14ac:dyDescent="0.3">
      <c r="A545" s="8">
        <v>41365</v>
      </c>
      <c r="B545" s="4">
        <v>-60.218513999999999</v>
      </c>
    </row>
    <row r="546" spans="1:2" x14ac:dyDescent="0.3">
      <c r="A546" s="8">
        <v>41395</v>
      </c>
      <c r="B546" s="4">
        <v>-62.715774000000003</v>
      </c>
    </row>
    <row r="547" spans="1:2" x14ac:dyDescent="0.3">
      <c r="A547" s="8">
        <v>41426</v>
      </c>
      <c r="B547" s="4">
        <v>-52.832118000000001</v>
      </c>
    </row>
    <row r="548" spans="1:2" x14ac:dyDescent="0.3">
      <c r="A548" s="8">
        <v>41456</v>
      </c>
      <c r="B548" s="4">
        <v>-35.115110999999999</v>
      </c>
    </row>
    <row r="549" spans="1:2" x14ac:dyDescent="0.3">
      <c r="A549" s="8">
        <v>41487</v>
      </c>
      <c r="B549" s="4">
        <v>-38.356451999999997</v>
      </c>
    </row>
    <row r="550" spans="1:2" x14ac:dyDescent="0.3">
      <c r="A550" s="8">
        <v>41518</v>
      </c>
      <c r="B550" s="4">
        <v>5.2397627</v>
      </c>
    </row>
    <row r="551" spans="1:2" x14ac:dyDescent="0.3">
      <c r="A551" s="8">
        <v>41548</v>
      </c>
      <c r="B551" s="4">
        <v>16.737777000000001</v>
      </c>
    </row>
    <row r="552" spans="1:2" x14ac:dyDescent="0.3">
      <c r="A552" s="8">
        <v>41579</v>
      </c>
      <c r="B552" s="4">
        <v>-2.1808502000000001</v>
      </c>
    </row>
    <row r="553" spans="1:2" x14ac:dyDescent="0.3">
      <c r="A553" s="8">
        <v>41609</v>
      </c>
      <c r="B553" s="4">
        <v>31.169407</v>
      </c>
    </row>
    <row r="554" spans="1:2" x14ac:dyDescent="0.3">
      <c r="A554" s="8">
        <v>41640</v>
      </c>
      <c r="B554" s="4">
        <v>-8.0599146000000008</v>
      </c>
    </row>
    <row r="555" spans="1:2" x14ac:dyDescent="0.3">
      <c r="A555" s="8">
        <v>41671</v>
      </c>
      <c r="B555" s="4">
        <v>-33.604036999999998</v>
      </c>
    </row>
    <row r="556" spans="1:2" x14ac:dyDescent="0.3">
      <c r="A556" s="8">
        <v>41699</v>
      </c>
      <c r="B556" s="4">
        <v>-7.2477450000000001</v>
      </c>
    </row>
    <row r="557" spans="1:2" x14ac:dyDescent="0.3">
      <c r="A557" s="8">
        <v>41730</v>
      </c>
      <c r="B557" s="4">
        <v>-42.316338000000002</v>
      </c>
    </row>
    <row r="558" spans="1:2" x14ac:dyDescent="0.3">
      <c r="A558" s="8">
        <v>41760</v>
      </c>
      <c r="B558" s="4">
        <v>-47.634093</v>
      </c>
    </row>
    <row r="559" spans="1:2" x14ac:dyDescent="0.3">
      <c r="A559" s="8">
        <v>41791</v>
      </c>
      <c r="B559" s="4">
        <v>-55.999758999999997</v>
      </c>
    </row>
    <row r="560" spans="1:2" x14ac:dyDescent="0.3">
      <c r="A560" s="8">
        <v>41821</v>
      </c>
      <c r="B560" s="4">
        <v>-69.557739999999995</v>
      </c>
    </row>
    <row r="561" spans="1:2" x14ac:dyDescent="0.3">
      <c r="A561" s="8">
        <v>41852</v>
      </c>
      <c r="B561" s="4">
        <v>-53.001804999999997</v>
      </c>
    </row>
    <row r="562" spans="1:2" x14ac:dyDescent="0.3">
      <c r="A562" s="8">
        <v>41883</v>
      </c>
      <c r="B562" s="4">
        <v>-34.770139999999998</v>
      </c>
    </row>
    <row r="563" spans="1:2" x14ac:dyDescent="0.3">
      <c r="A563" s="8">
        <v>41913</v>
      </c>
      <c r="B563" s="4">
        <v>-36.542271999999997</v>
      </c>
    </row>
    <row r="564" spans="1:2" x14ac:dyDescent="0.3">
      <c r="A564" s="8">
        <v>41944</v>
      </c>
      <c r="B564" s="4">
        <v>-17.126131000000001</v>
      </c>
    </row>
    <row r="565" spans="1:2" x14ac:dyDescent="0.3">
      <c r="A565" s="8">
        <v>41974</v>
      </c>
      <c r="B565" s="4">
        <v>-54.804206999999998</v>
      </c>
    </row>
    <row r="566" spans="1:2" x14ac:dyDescent="0.3">
      <c r="A566" s="8">
        <v>42005</v>
      </c>
      <c r="B566" s="4">
        <v>-76.657201999999998</v>
      </c>
    </row>
    <row r="567" spans="1:2" x14ac:dyDescent="0.3">
      <c r="A567" s="8">
        <v>42036</v>
      </c>
      <c r="B567" s="4">
        <v>-106.34182</v>
      </c>
    </row>
    <row r="568" spans="1:2" x14ac:dyDescent="0.3">
      <c r="A568" s="8">
        <v>42064</v>
      </c>
      <c r="B568" s="4">
        <v>-99.887505000000004</v>
      </c>
    </row>
    <row r="569" spans="1:2" x14ac:dyDescent="0.3">
      <c r="A569" s="8">
        <v>42095</v>
      </c>
      <c r="B569" s="4">
        <v>-97.187550999999999</v>
      </c>
    </row>
    <row r="570" spans="1:2" x14ac:dyDescent="0.3">
      <c r="A570" s="8">
        <v>42125</v>
      </c>
      <c r="B570" s="4">
        <v>-96.399660999999995</v>
      </c>
    </row>
    <row r="571" spans="1:2" x14ac:dyDescent="0.3">
      <c r="A571" s="8">
        <v>42156</v>
      </c>
      <c r="B571" s="4">
        <v>-80.729988000000006</v>
      </c>
    </row>
    <row r="572" spans="1:2" x14ac:dyDescent="0.3">
      <c r="A572" s="8">
        <v>42186</v>
      </c>
      <c r="B572" s="4">
        <v>-47.414439999999999</v>
      </c>
    </row>
    <row r="573" spans="1:2" x14ac:dyDescent="0.3">
      <c r="A573" s="8">
        <v>42217</v>
      </c>
      <c r="B573" s="4">
        <v>-38.40258</v>
      </c>
    </row>
    <row r="574" spans="1:2" x14ac:dyDescent="0.3">
      <c r="A574" s="8">
        <v>42248</v>
      </c>
      <c r="B574" s="4">
        <v>-56.162063000000003</v>
      </c>
    </row>
    <row r="575" spans="1:2" x14ac:dyDescent="0.3">
      <c r="A575" s="8">
        <v>42278</v>
      </c>
      <c r="B575" s="4">
        <v>-67.486350000000002</v>
      </c>
    </row>
    <row r="576" spans="1:2" x14ac:dyDescent="0.3">
      <c r="A576" s="8">
        <v>42309</v>
      </c>
      <c r="B576" s="4">
        <v>-98.3339</v>
      </c>
    </row>
    <row r="577" spans="1:2" x14ac:dyDescent="0.3">
      <c r="A577" s="8">
        <v>42339</v>
      </c>
      <c r="B577" s="4">
        <v>-109.52552</v>
      </c>
    </row>
    <row r="578" spans="1:2" x14ac:dyDescent="0.3">
      <c r="A578" s="8">
        <v>42370</v>
      </c>
      <c r="B578" s="4">
        <v>-138.87451999999999</v>
      </c>
    </row>
    <row r="579" spans="1:2" x14ac:dyDescent="0.3">
      <c r="A579" s="8">
        <v>42401</v>
      </c>
      <c r="B579" s="4">
        <v>-161.58292</v>
      </c>
    </row>
    <row r="580" spans="1:2" x14ac:dyDescent="0.3">
      <c r="A580" s="8">
        <v>42430</v>
      </c>
      <c r="B580" s="4">
        <v>-139.49295000000001</v>
      </c>
    </row>
    <row r="581" spans="1:2" x14ac:dyDescent="0.3">
      <c r="A581" s="8">
        <v>42461</v>
      </c>
      <c r="B581" s="4">
        <v>-93.668261999999999</v>
      </c>
    </row>
    <row r="582" spans="1:2" x14ac:dyDescent="0.3">
      <c r="A582" s="8">
        <v>42491</v>
      </c>
      <c r="B582" s="4">
        <v>-91.713656999999998</v>
      </c>
    </row>
    <row r="583" spans="1:2" x14ac:dyDescent="0.3">
      <c r="A583" s="8">
        <v>42522</v>
      </c>
      <c r="B583" s="4">
        <v>-93.785411999999994</v>
      </c>
    </row>
    <row r="584" spans="1:2" x14ac:dyDescent="0.3">
      <c r="A584" s="8">
        <v>42552</v>
      </c>
      <c r="B584" s="4">
        <v>-78.400203000000005</v>
      </c>
    </row>
    <row r="585" spans="1:2" x14ac:dyDescent="0.3">
      <c r="A585" s="8">
        <v>42583</v>
      </c>
      <c r="B585" s="4">
        <v>-83.421379999999999</v>
      </c>
    </row>
    <row r="586" spans="1:2" x14ac:dyDescent="0.3">
      <c r="A586" s="8">
        <v>42614</v>
      </c>
      <c r="B586" s="4">
        <v>-62.804302</v>
      </c>
    </row>
    <row r="587" spans="1:2" x14ac:dyDescent="0.3">
      <c r="A587" s="8">
        <v>42644</v>
      </c>
      <c r="B587" s="4">
        <v>-58.071925999999998</v>
      </c>
    </row>
    <row r="588" spans="1:2" x14ac:dyDescent="0.3">
      <c r="A588" s="8">
        <v>42675</v>
      </c>
      <c r="B588" s="4">
        <v>-36.986379999999997</v>
      </c>
    </row>
    <row r="589" spans="1:2" x14ac:dyDescent="0.3">
      <c r="A589" s="8">
        <v>42705</v>
      </c>
      <c r="B589" s="4">
        <v>-39.173752999999998</v>
      </c>
    </row>
    <row r="590" spans="1:2" x14ac:dyDescent="0.3">
      <c r="A590" s="8">
        <v>42736</v>
      </c>
      <c r="B590" s="4">
        <v>-53.990751000000003</v>
      </c>
    </row>
    <row r="591" spans="1:2" x14ac:dyDescent="0.3">
      <c r="A591" s="8">
        <v>42767</v>
      </c>
      <c r="B591" s="4">
        <v>-71.754219000000006</v>
      </c>
    </row>
    <row r="592" spans="1:2" x14ac:dyDescent="0.3">
      <c r="A592" s="8">
        <v>42795</v>
      </c>
      <c r="B592" s="4">
        <v>-30.800395999999999</v>
      </c>
    </row>
    <row r="593" spans="1:2" x14ac:dyDescent="0.3">
      <c r="A593" s="8">
        <v>42826</v>
      </c>
      <c r="B593" s="4">
        <v>-23.947068000000002</v>
      </c>
    </row>
    <row r="594" spans="1:2" x14ac:dyDescent="0.3">
      <c r="A594" s="8">
        <v>42856</v>
      </c>
      <c r="B594" s="4">
        <v>-46.461109</v>
      </c>
    </row>
    <row r="595" spans="1:2" x14ac:dyDescent="0.3">
      <c r="A595" s="8">
        <v>42887</v>
      </c>
      <c r="B595" s="4">
        <v>-58.693460000000002</v>
      </c>
    </row>
    <row r="596" spans="1:2" x14ac:dyDescent="0.3">
      <c r="A596" s="8">
        <v>42917</v>
      </c>
      <c r="B596" s="4">
        <v>-53.370479000000003</v>
      </c>
    </row>
    <row r="597" spans="1:2" x14ac:dyDescent="0.3">
      <c r="A597" s="8">
        <v>42948</v>
      </c>
      <c r="B597" s="4">
        <v>-30.463837000000002</v>
      </c>
    </row>
    <row r="598" spans="1:2" x14ac:dyDescent="0.3">
      <c r="A598" s="8">
        <v>42979</v>
      </c>
      <c r="B598" s="4">
        <v>-13.057930000000001</v>
      </c>
    </row>
    <row r="599" spans="1:2" x14ac:dyDescent="0.3">
      <c r="A599" s="8">
        <v>43009</v>
      </c>
      <c r="B599" s="4">
        <v>-4.4869985999999997</v>
      </c>
    </row>
    <row r="600" spans="1:2" x14ac:dyDescent="0.3">
      <c r="A600" s="8">
        <v>43040</v>
      </c>
      <c r="B600" s="4">
        <v>-6.6541967</v>
      </c>
    </row>
    <row r="601" spans="1:2" x14ac:dyDescent="0.3">
      <c r="A601" s="8">
        <v>43070</v>
      </c>
      <c r="B601" s="4">
        <v>4.0406573000000003</v>
      </c>
    </row>
    <row r="602" spans="1:2" x14ac:dyDescent="0.3">
      <c r="A602" s="8">
        <v>43101</v>
      </c>
      <c r="B602" s="4">
        <v>-22.706824000000001</v>
      </c>
    </row>
    <row r="603" spans="1:2" x14ac:dyDescent="0.3">
      <c r="A603" s="8">
        <v>43132</v>
      </c>
      <c r="B603" s="4">
        <v>-32.739030999999997</v>
      </c>
    </row>
    <row r="604" spans="1:2" x14ac:dyDescent="0.3">
      <c r="A604" s="8">
        <v>43160</v>
      </c>
      <c r="B604" s="4">
        <v>-30.011372999999999</v>
      </c>
    </row>
    <row r="605" spans="1:2" x14ac:dyDescent="0.3">
      <c r="A605" s="8">
        <v>43191</v>
      </c>
      <c r="B605" s="4">
        <v>-32.295447000000003</v>
      </c>
    </row>
    <row r="606" spans="1:2" x14ac:dyDescent="0.3">
      <c r="A606" s="8">
        <v>43221</v>
      </c>
      <c r="B606" s="4">
        <v>-18.791488999999999</v>
      </c>
    </row>
    <row r="607" spans="1:2" x14ac:dyDescent="0.3">
      <c r="A607" s="8">
        <v>43252</v>
      </c>
      <c r="B607" s="4">
        <v>-14.253359</v>
      </c>
    </row>
    <row r="608" spans="1:2" x14ac:dyDescent="0.3">
      <c r="A608" s="8">
        <v>43282</v>
      </c>
      <c r="B608" s="4">
        <v>5.7538372999999998</v>
      </c>
    </row>
    <row r="609" spans="1:2" x14ac:dyDescent="0.3">
      <c r="A609" s="8">
        <v>43313</v>
      </c>
      <c r="B609" s="4">
        <v>9.3132897000000003</v>
      </c>
    </row>
    <row r="610" spans="1:2" x14ac:dyDescent="0.3">
      <c r="A610" s="8">
        <v>43344</v>
      </c>
      <c r="B610" s="4">
        <v>-7.4266018000000003</v>
      </c>
    </row>
    <row r="611" spans="1:2" x14ac:dyDescent="0.3">
      <c r="A611" s="8">
        <v>43374</v>
      </c>
      <c r="B611" s="4">
        <v>-0.94092359000000003</v>
      </c>
    </row>
    <row r="612" spans="1:2" x14ac:dyDescent="0.3">
      <c r="A612" s="8">
        <v>43405</v>
      </c>
      <c r="B612" s="4">
        <v>-26.643397</v>
      </c>
    </row>
    <row r="613" spans="1:2" x14ac:dyDescent="0.3">
      <c r="A613" s="8">
        <v>43435</v>
      </c>
      <c r="B613" s="4">
        <v>-15.215774</v>
      </c>
    </row>
    <row r="614" spans="1:2" x14ac:dyDescent="0.3">
      <c r="A614" s="8">
        <v>43466</v>
      </c>
      <c r="B614" s="4">
        <v>-37.751645000000003</v>
      </c>
    </row>
    <row r="615" spans="1:2" x14ac:dyDescent="0.3">
      <c r="A615" s="8">
        <v>43497</v>
      </c>
      <c r="B615" s="4">
        <v>-90.357016999999999</v>
      </c>
    </row>
    <row r="616" spans="1:2" x14ac:dyDescent="0.3">
      <c r="A616" s="8">
        <v>43525</v>
      </c>
      <c r="B616" s="4">
        <v>-82.772112000000007</v>
      </c>
    </row>
    <row r="617" spans="1:2" x14ac:dyDescent="0.3">
      <c r="A617" s="8">
        <v>43556</v>
      </c>
      <c r="B617" s="4">
        <v>-70.162532999999996</v>
      </c>
    </row>
    <row r="618" spans="1:2" x14ac:dyDescent="0.3">
      <c r="A618" s="8">
        <v>43586</v>
      </c>
      <c r="B618" s="4">
        <v>-40.736660000000001</v>
      </c>
    </row>
    <row r="619" spans="1:2" x14ac:dyDescent="0.3">
      <c r="A619" s="8">
        <v>43617</v>
      </c>
      <c r="B619" s="4">
        <v>-28.032969000000001</v>
      </c>
    </row>
    <row r="620" spans="1:2" x14ac:dyDescent="0.3">
      <c r="A620" s="8">
        <v>43647</v>
      </c>
      <c r="B620" s="4">
        <v>18.454896999999999</v>
      </c>
    </row>
    <row r="621" spans="1:2" x14ac:dyDescent="0.3">
      <c r="A621" s="8">
        <v>43678</v>
      </c>
      <c r="B621" s="4">
        <v>24.346478999999999</v>
      </c>
    </row>
    <row r="622" spans="1:2" x14ac:dyDescent="0.3">
      <c r="A622" s="8">
        <v>43709</v>
      </c>
      <c r="B622" s="4">
        <v>37.263283000000001</v>
      </c>
    </row>
    <row r="623" spans="1:2" x14ac:dyDescent="0.3">
      <c r="A623" s="8">
        <v>43739</v>
      </c>
      <c r="B623" s="4">
        <v>16.044951999999999</v>
      </c>
    </row>
    <row r="624" spans="1:2" x14ac:dyDescent="0.3">
      <c r="A624" s="8">
        <v>43770</v>
      </c>
      <c r="B624" s="4">
        <v>-9.2875168000000006</v>
      </c>
    </row>
    <row r="625" spans="1:2" x14ac:dyDescent="0.3">
      <c r="A625" s="8">
        <v>43800</v>
      </c>
      <c r="B625" s="4">
        <v>-12.126550999999999</v>
      </c>
    </row>
    <row r="626" spans="1:2" x14ac:dyDescent="0.3">
      <c r="A626" s="8">
        <v>43831</v>
      </c>
      <c r="B626" s="4">
        <v>-79.872519999999994</v>
      </c>
    </row>
    <row r="627" spans="1:2" x14ac:dyDescent="0.3">
      <c r="A627" s="8">
        <v>43862</v>
      </c>
      <c r="B627" s="4">
        <v>-121.74852</v>
      </c>
    </row>
    <row r="628" spans="1:2" x14ac:dyDescent="0.3">
      <c r="A628" s="8">
        <v>43891</v>
      </c>
      <c r="B628" s="4">
        <v>-94.638957000000005</v>
      </c>
    </row>
    <row r="629" spans="1:2" x14ac:dyDescent="0.3">
      <c r="A629" s="8">
        <v>43922</v>
      </c>
      <c r="B629" s="4">
        <v>-83.716888999999995</v>
      </c>
    </row>
    <row r="630" spans="1:2" x14ac:dyDescent="0.3">
      <c r="A630" s="8">
        <v>43952</v>
      </c>
      <c r="B630" s="4">
        <v>-114.03404</v>
      </c>
    </row>
    <row r="631" spans="1:2" x14ac:dyDescent="0.3">
      <c r="A631" s="8">
        <v>43983</v>
      </c>
      <c r="B631" s="4">
        <v>-29.151595</v>
      </c>
    </row>
    <row r="632" spans="1:2" x14ac:dyDescent="0.3">
      <c r="A632" s="8">
        <v>44013</v>
      </c>
      <c r="B632" s="4">
        <v>5.8839332000000004</v>
      </c>
    </row>
    <row r="633" spans="1:2" x14ac:dyDescent="0.3">
      <c r="A633" s="8">
        <v>44044</v>
      </c>
      <c r="B633" s="4">
        <v>-1.7542489000000001</v>
      </c>
    </row>
    <row r="634" spans="1:2" x14ac:dyDescent="0.3">
      <c r="A634" s="8">
        <v>44075</v>
      </c>
      <c r="B634" s="4">
        <v>-8.9909896000000007</v>
      </c>
    </row>
    <row r="635" spans="1:2" x14ac:dyDescent="0.3">
      <c r="A635" s="8">
        <v>44105</v>
      </c>
      <c r="B635" s="4">
        <v>5.5501208000000002</v>
      </c>
    </row>
    <row r="636" spans="1:2" x14ac:dyDescent="0.3">
      <c r="A636" s="8">
        <v>44136</v>
      </c>
      <c r="B636" s="4">
        <v>-26.899467000000001</v>
      </c>
    </row>
    <row r="637" spans="1:2" x14ac:dyDescent="0.3">
      <c r="A637" s="8">
        <v>44166</v>
      </c>
      <c r="B637" s="4">
        <v>-21.876051</v>
      </c>
    </row>
    <row r="638" spans="1:2" x14ac:dyDescent="0.3">
      <c r="A638" s="8">
        <v>44197</v>
      </c>
      <c r="B638" s="4">
        <v>6.8225654000000002</v>
      </c>
    </row>
    <row r="639" spans="1:2" x14ac:dyDescent="0.3">
      <c r="A639" s="8">
        <v>44228</v>
      </c>
      <c r="B639" s="4">
        <v>-3.4307785000000002</v>
      </c>
    </row>
    <row r="640" spans="1:2" x14ac:dyDescent="0.3">
      <c r="A640" s="8">
        <v>44256</v>
      </c>
      <c r="B640" s="4">
        <v>25.897435999999999</v>
      </c>
    </row>
    <row r="641" spans="1:2" x14ac:dyDescent="0.3">
      <c r="A641" s="8">
        <v>44287</v>
      </c>
      <c r="B641" s="4">
        <v>45.784075999999999</v>
      </c>
    </row>
    <row r="642" spans="1:2" x14ac:dyDescent="0.3">
      <c r="A642" s="8">
        <v>44317</v>
      </c>
      <c r="B642" s="4">
        <v>63.378681999999998</v>
      </c>
    </row>
    <row r="643" spans="1:2" x14ac:dyDescent="0.3">
      <c r="A643" s="8">
        <v>44348</v>
      </c>
      <c r="B643" s="4">
        <v>61.605066999999998</v>
      </c>
    </row>
    <row r="644" spans="1:2" x14ac:dyDescent="0.3">
      <c r="A644" s="8">
        <v>44378</v>
      </c>
      <c r="B644" s="4">
        <v>69.652000000000001</v>
      </c>
    </row>
    <row r="645" spans="1:2" x14ac:dyDescent="0.3">
      <c r="A645" s="8">
        <v>44409</v>
      </c>
      <c r="B645" s="4">
        <v>84.959348000000006</v>
      </c>
    </row>
    <row r="646" spans="1:2" x14ac:dyDescent="0.3">
      <c r="A646" s="8">
        <v>44440</v>
      </c>
      <c r="B646" s="4">
        <v>98.933538999999996</v>
      </c>
    </row>
    <row r="647" spans="1:2" x14ac:dyDescent="0.3">
      <c r="A647" s="8">
        <v>44470</v>
      </c>
      <c r="B647" s="4">
        <v>109.86946</v>
      </c>
    </row>
    <row r="648" spans="1:2" x14ac:dyDescent="0.3">
      <c r="A648" s="8">
        <v>44501</v>
      </c>
      <c r="B648" s="4">
        <v>54.151474999999998</v>
      </c>
    </row>
    <row r="649" spans="1:2" x14ac:dyDescent="0.3">
      <c r="A649" s="8">
        <v>44531</v>
      </c>
      <c r="B649" s="4">
        <v>55.452910000000003</v>
      </c>
    </row>
    <row r="650" spans="1:2" x14ac:dyDescent="0.3">
      <c r="A650" s="8">
        <v>44562</v>
      </c>
      <c r="B650" s="4">
        <v>7.5471984000000001</v>
      </c>
    </row>
    <row r="651" spans="1:2" x14ac:dyDescent="0.3">
      <c r="A651" s="8">
        <v>44593</v>
      </c>
      <c r="B651" s="4">
        <v>11.072963</v>
      </c>
    </row>
    <row r="652" spans="1:2" x14ac:dyDescent="0.3">
      <c r="A652" s="8">
        <v>44621</v>
      </c>
      <c r="B652" s="4">
        <v>39.658244000000003</v>
      </c>
    </row>
    <row r="653" spans="1:2" x14ac:dyDescent="0.3">
      <c r="A653" s="8">
        <v>44652</v>
      </c>
      <c r="B653" s="4">
        <v>28.976320000000001</v>
      </c>
    </row>
    <row r="654" spans="1:2" x14ac:dyDescent="0.3">
      <c r="A654" s="8">
        <v>44682</v>
      </c>
      <c r="B654" s="4">
        <v>56.44012</v>
      </c>
    </row>
    <row r="655" spans="1:2" x14ac:dyDescent="0.3">
      <c r="A655" s="8">
        <v>44713</v>
      </c>
      <c r="B655" s="4">
        <v>34.510314999999999</v>
      </c>
    </row>
    <row r="656" spans="1:2" x14ac:dyDescent="0.3">
      <c r="A656" s="8">
        <v>44743</v>
      </c>
      <c r="B656" s="4">
        <v>20.687940999999999</v>
      </c>
    </row>
    <row r="657" spans="1:2" x14ac:dyDescent="0.3">
      <c r="A657" s="8">
        <v>44774</v>
      </c>
      <c r="B657" s="4">
        <v>-17.816203000000002</v>
      </c>
    </row>
    <row r="658" spans="1:2" x14ac:dyDescent="0.3">
      <c r="A658" s="8">
        <v>44805</v>
      </c>
      <c r="B658" s="4">
        <v>-12.857357</v>
      </c>
    </row>
    <row r="659" spans="1:2" x14ac:dyDescent="0.3">
      <c r="A659" s="8">
        <v>44835</v>
      </c>
      <c r="B659" s="4">
        <v>6.6739449999999998</v>
      </c>
    </row>
    <row r="660" spans="1:2" x14ac:dyDescent="0.3">
      <c r="A660" s="8">
        <v>44866</v>
      </c>
      <c r="B660" s="4">
        <v>-26.816997000000001</v>
      </c>
    </row>
    <row r="661" spans="1:2" x14ac:dyDescent="0.3">
      <c r="A661" s="8">
        <v>44896</v>
      </c>
      <c r="B661" s="4">
        <v>-15.502115</v>
      </c>
    </row>
    <row r="662" spans="1:2" x14ac:dyDescent="0.3">
      <c r="A662" s="8">
        <v>44927</v>
      </c>
      <c r="B662" s="4">
        <v>-62.755338000000002</v>
      </c>
    </row>
    <row r="663" spans="1:2" x14ac:dyDescent="0.3">
      <c r="A663" s="8">
        <v>44958</v>
      </c>
      <c r="B663" s="4">
        <v>-95.286280000000005</v>
      </c>
    </row>
    <row r="664" spans="1:2" x14ac:dyDescent="0.3">
      <c r="A664" s="8">
        <v>44986</v>
      </c>
      <c r="B664" s="4">
        <v>-18.983968999999998</v>
      </c>
    </row>
    <row r="665" spans="1:2" x14ac:dyDescent="0.3">
      <c r="A665" s="8">
        <v>45017</v>
      </c>
      <c r="B665" s="4">
        <v>-14.398458</v>
      </c>
    </row>
    <row r="666" spans="1:2" x14ac:dyDescent="0.3">
      <c r="A666" s="8">
        <v>45047</v>
      </c>
      <c r="B666" s="4">
        <v>-18.762678999999999</v>
      </c>
    </row>
    <row r="667" spans="1:2" x14ac:dyDescent="0.3">
      <c r="A667" s="8">
        <v>45078</v>
      </c>
      <c r="B667" s="4">
        <v>-45.709031000000003</v>
      </c>
    </row>
    <row r="668" spans="1:2" x14ac:dyDescent="0.3">
      <c r="A668" s="8">
        <v>45108</v>
      </c>
      <c r="B668" s="4">
        <v>-49.707239999999999</v>
      </c>
    </row>
    <row r="669" spans="1:2" x14ac:dyDescent="0.3">
      <c r="A669" s="8">
        <v>45139</v>
      </c>
      <c r="B669" s="4">
        <v>-39.997366999999997</v>
      </c>
    </row>
    <row r="670" spans="1:2" x14ac:dyDescent="0.3">
      <c r="A670" s="8">
        <v>45170</v>
      </c>
      <c r="B670" s="4">
        <v>-21.020313999999999</v>
      </c>
    </row>
    <row r="671" spans="1:2" x14ac:dyDescent="0.3">
      <c r="A671" s="8">
        <v>45200</v>
      </c>
      <c r="B671" s="4">
        <v>8.4077192000000007</v>
      </c>
    </row>
    <row r="672" spans="1:2" x14ac:dyDescent="0.3">
      <c r="A672" s="8">
        <v>45231</v>
      </c>
      <c r="B672" s="4">
        <v>6.4131476999999997</v>
      </c>
    </row>
    <row r="673" spans="1:2" x14ac:dyDescent="0.3">
      <c r="A673" s="8">
        <v>45261</v>
      </c>
      <c r="B673" s="4">
        <v>38.997947000000003</v>
      </c>
    </row>
    <row r="674" spans="1:2" x14ac:dyDescent="0.3">
      <c r="A674" s="8">
        <v>45292</v>
      </c>
      <c r="B674" s="4">
        <v>-6.2211824</v>
      </c>
    </row>
    <row r="675" spans="1:2" x14ac:dyDescent="0.3">
      <c r="A675" s="8">
        <v>45323</v>
      </c>
      <c r="B675" s="4">
        <v>20.162865</v>
      </c>
    </row>
    <row r="676" spans="1:2" x14ac:dyDescent="0.3">
      <c r="A676" s="8">
        <v>45352</v>
      </c>
      <c r="B676" s="4">
        <v>25.570146000000001</v>
      </c>
    </row>
    <row r="677" spans="1:2" x14ac:dyDescent="0.3">
      <c r="A677" s="8">
        <v>45383</v>
      </c>
      <c r="B677" s="4">
        <v>-4.0729084999999998E-2</v>
      </c>
    </row>
    <row r="678" spans="1:2" x14ac:dyDescent="0.3">
      <c r="A678" s="8">
        <v>45413</v>
      </c>
      <c r="B678" s="4">
        <v>9.171697</v>
      </c>
    </row>
    <row r="679" spans="1:2" x14ac:dyDescent="0.3">
      <c r="B679" s="4"/>
    </row>
    <row r="680" spans="1:2" x14ac:dyDescent="0.3">
      <c r="B680" s="4"/>
    </row>
    <row r="681" spans="1:2" x14ac:dyDescent="0.3">
      <c r="B681" s="4"/>
    </row>
    <row r="682" spans="1:2" x14ac:dyDescent="0.3">
      <c r="B682" s="4"/>
    </row>
    <row r="683" spans="1:2" x14ac:dyDescent="0.3">
      <c r="B683" s="4"/>
    </row>
    <row r="684" spans="1:2" x14ac:dyDescent="0.3">
      <c r="B684" s="4"/>
    </row>
    <row r="685" spans="1:2" x14ac:dyDescent="0.3">
      <c r="B685" s="4"/>
    </row>
    <row r="686" spans="1:2" x14ac:dyDescent="0.3">
      <c r="B686" s="4"/>
    </row>
    <row r="687" spans="1:2" x14ac:dyDescent="0.3">
      <c r="B687" s="4"/>
    </row>
    <row r="688" spans="1:2" x14ac:dyDescent="0.3">
      <c r="B688" s="4"/>
    </row>
    <row r="689" spans="2:2" x14ac:dyDescent="0.3">
      <c r="B689" s="4"/>
    </row>
    <row r="690" spans="2:2" x14ac:dyDescent="0.3">
      <c r="B690" s="4"/>
    </row>
    <row r="691" spans="2:2" x14ac:dyDescent="0.3">
      <c r="B691" s="4"/>
    </row>
    <row r="692" spans="2:2" x14ac:dyDescent="0.3">
      <c r="B692" s="4"/>
    </row>
    <row r="693" spans="2:2" x14ac:dyDescent="0.3">
      <c r="B693" s="4"/>
    </row>
    <row r="694" spans="2:2" x14ac:dyDescent="0.3">
      <c r="B694" s="4"/>
    </row>
    <row r="695" spans="2:2" x14ac:dyDescent="0.3">
      <c r="B695" s="4"/>
    </row>
    <row r="696" spans="2:2" x14ac:dyDescent="0.3">
      <c r="B696" s="4"/>
    </row>
    <row r="697" spans="2:2" x14ac:dyDescent="0.3">
      <c r="B697" s="4"/>
    </row>
    <row r="698" spans="2:2" x14ac:dyDescent="0.3">
      <c r="B698" s="4"/>
    </row>
    <row r="699" spans="2:2" x14ac:dyDescent="0.3">
      <c r="B699" s="4"/>
    </row>
    <row r="700" spans="2:2" x14ac:dyDescent="0.3">
      <c r="B700" s="4"/>
    </row>
    <row r="701" spans="2:2" x14ac:dyDescent="0.3">
      <c r="B701" s="4"/>
    </row>
    <row r="702" spans="2:2" x14ac:dyDescent="0.3">
      <c r="B702" s="4"/>
    </row>
    <row r="703" spans="2:2" x14ac:dyDescent="0.3">
      <c r="B703" s="4"/>
    </row>
    <row r="704" spans="2:2" x14ac:dyDescent="0.3">
      <c r="B704" s="4"/>
    </row>
    <row r="705" spans="2:2" x14ac:dyDescent="0.3">
      <c r="B705" s="4"/>
    </row>
    <row r="706" spans="2:2" x14ac:dyDescent="0.3">
      <c r="B706" s="4"/>
    </row>
    <row r="707" spans="2:2" x14ac:dyDescent="0.3">
      <c r="B707" s="4"/>
    </row>
    <row r="708" spans="2:2" x14ac:dyDescent="0.3">
      <c r="B708" s="4"/>
    </row>
    <row r="709" spans="2:2" x14ac:dyDescent="0.3">
      <c r="B709" s="4"/>
    </row>
    <row r="710" spans="2:2" x14ac:dyDescent="0.3">
      <c r="B710" s="4"/>
    </row>
    <row r="711" spans="2:2" x14ac:dyDescent="0.3">
      <c r="B711" s="4"/>
    </row>
    <row r="712" spans="2:2" x14ac:dyDescent="0.3">
      <c r="B712" s="4"/>
    </row>
    <row r="713" spans="2:2" x14ac:dyDescent="0.3">
      <c r="B713" s="4"/>
    </row>
    <row r="714" spans="2:2" x14ac:dyDescent="0.3">
      <c r="B714" s="4"/>
    </row>
    <row r="715" spans="2:2" x14ac:dyDescent="0.3">
      <c r="B715" s="4"/>
    </row>
    <row r="716" spans="2:2" x14ac:dyDescent="0.3">
      <c r="B716" s="4"/>
    </row>
    <row r="717" spans="2:2" x14ac:dyDescent="0.3">
      <c r="B717" s="4"/>
    </row>
    <row r="718" spans="2:2" x14ac:dyDescent="0.3">
      <c r="B718" s="4"/>
    </row>
    <row r="719" spans="2:2" x14ac:dyDescent="0.3">
      <c r="B719" s="4"/>
    </row>
    <row r="720" spans="2:2" x14ac:dyDescent="0.3">
      <c r="B720" s="4"/>
    </row>
    <row r="721" spans="2:2" x14ac:dyDescent="0.3">
      <c r="B721" s="4"/>
    </row>
    <row r="722" spans="2:2" x14ac:dyDescent="0.3">
      <c r="B722" s="4"/>
    </row>
    <row r="723" spans="2:2" x14ac:dyDescent="0.3">
      <c r="B723" s="4"/>
    </row>
    <row r="724" spans="2:2" x14ac:dyDescent="0.3">
      <c r="B724" s="4"/>
    </row>
    <row r="725" spans="2:2" x14ac:dyDescent="0.3">
      <c r="B725" s="4"/>
    </row>
    <row r="726" spans="2:2" x14ac:dyDescent="0.3">
      <c r="B726" s="4"/>
    </row>
    <row r="727" spans="2:2" x14ac:dyDescent="0.3">
      <c r="B727" s="4"/>
    </row>
    <row r="728" spans="2:2" x14ac:dyDescent="0.3">
      <c r="B728" s="4"/>
    </row>
    <row r="729" spans="2:2" x14ac:dyDescent="0.3">
      <c r="B729" s="4"/>
    </row>
    <row r="730" spans="2:2" x14ac:dyDescent="0.3">
      <c r="B730" s="4"/>
    </row>
    <row r="731" spans="2:2" x14ac:dyDescent="0.3">
      <c r="B731" s="4"/>
    </row>
    <row r="732" spans="2:2" x14ac:dyDescent="0.3">
      <c r="B732" s="4"/>
    </row>
    <row r="733" spans="2:2" x14ac:dyDescent="0.3">
      <c r="B733" s="4"/>
    </row>
    <row r="734" spans="2:2" x14ac:dyDescent="0.3">
      <c r="B734" s="4"/>
    </row>
    <row r="735" spans="2:2" x14ac:dyDescent="0.3">
      <c r="B735" s="4"/>
    </row>
    <row r="736" spans="2:2" x14ac:dyDescent="0.3">
      <c r="B736" s="4"/>
    </row>
    <row r="737" spans="2:2" x14ac:dyDescent="0.3">
      <c r="B737" s="4"/>
    </row>
    <row r="738" spans="2:2" x14ac:dyDescent="0.3">
      <c r="B738" s="4"/>
    </row>
    <row r="739" spans="2:2" x14ac:dyDescent="0.3">
      <c r="B739" s="4"/>
    </row>
    <row r="740" spans="2:2" x14ac:dyDescent="0.3">
      <c r="B740" s="4"/>
    </row>
    <row r="741" spans="2:2" x14ac:dyDescent="0.3">
      <c r="B741" s="4"/>
    </row>
    <row r="742" spans="2:2" x14ac:dyDescent="0.3">
      <c r="B742" s="4"/>
    </row>
    <row r="743" spans="2:2" x14ac:dyDescent="0.3">
      <c r="B743" s="4"/>
    </row>
    <row r="744" spans="2:2" x14ac:dyDescent="0.3">
      <c r="B744" s="4"/>
    </row>
    <row r="745" spans="2:2" x14ac:dyDescent="0.3">
      <c r="B745" s="4"/>
    </row>
    <row r="746" spans="2:2" x14ac:dyDescent="0.3">
      <c r="B746" s="4"/>
    </row>
    <row r="747" spans="2:2" x14ac:dyDescent="0.3">
      <c r="B747" s="4"/>
    </row>
    <row r="748" spans="2:2" x14ac:dyDescent="0.3">
      <c r="B748" s="4"/>
    </row>
    <row r="749" spans="2:2" x14ac:dyDescent="0.3">
      <c r="B749" s="4"/>
    </row>
    <row r="750" spans="2:2" x14ac:dyDescent="0.3">
      <c r="B750" s="4"/>
    </row>
    <row r="751" spans="2:2" x14ac:dyDescent="0.3">
      <c r="B751" s="4"/>
    </row>
    <row r="752" spans="2:2" x14ac:dyDescent="0.3">
      <c r="B752" s="4"/>
    </row>
    <row r="753" spans="2:2" x14ac:dyDescent="0.3">
      <c r="B753" s="4"/>
    </row>
    <row r="754" spans="2:2" x14ac:dyDescent="0.3">
      <c r="B754" s="4"/>
    </row>
    <row r="755" spans="2:2" x14ac:dyDescent="0.3">
      <c r="B755" s="4"/>
    </row>
    <row r="756" spans="2:2" x14ac:dyDescent="0.3">
      <c r="B756" s="4"/>
    </row>
    <row r="757" spans="2:2" x14ac:dyDescent="0.3">
      <c r="B757" s="4"/>
    </row>
    <row r="758" spans="2:2" x14ac:dyDescent="0.3">
      <c r="B758" s="4"/>
    </row>
    <row r="759" spans="2:2" x14ac:dyDescent="0.3">
      <c r="B759" s="4"/>
    </row>
    <row r="760" spans="2:2" x14ac:dyDescent="0.3">
      <c r="B760" s="4"/>
    </row>
    <row r="761" spans="2:2" x14ac:dyDescent="0.3">
      <c r="B761" s="4"/>
    </row>
    <row r="762" spans="2:2" x14ac:dyDescent="0.3">
      <c r="B762" s="4"/>
    </row>
    <row r="763" spans="2:2" x14ac:dyDescent="0.3">
      <c r="B763" s="4"/>
    </row>
    <row r="764" spans="2:2" x14ac:dyDescent="0.3">
      <c r="B764" s="4"/>
    </row>
    <row r="765" spans="2:2" x14ac:dyDescent="0.3">
      <c r="B765" s="4"/>
    </row>
    <row r="766" spans="2:2" x14ac:dyDescent="0.3">
      <c r="B766" s="4"/>
    </row>
    <row r="767" spans="2:2" x14ac:dyDescent="0.3">
      <c r="B767" s="4"/>
    </row>
    <row r="768" spans="2:2" x14ac:dyDescent="0.3">
      <c r="B768" s="4"/>
    </row>
    <row r="769" spans="2:2" x14ac:dyDescent="0.3">
      <c r="B769" s="4"/>
    </row>
    <row r="770" spans="2:2" x14ac:dyDescent="0.3">
      <c r="B770" s="4"/>
    </row>
    <row r="771" spans="2:2" x14ac:dyDescent="0.3">
      <c r="B771" s="4"/>
    </row>
    <row r="772" spans="2:2" x14ac:dyDescent="0.3">
      <c r="B772" s="4"/>
    </row>
    <row r="773" spans="2:2" x14ac:dyDescent="0.3">
      <c r="B773" s="4"/>
    </row>
    <row r="774" spans="2:2" x14ac:dyDescent="0.3">
      <c r="B774" s="4"/>
    </row>
    <row r="775" spans="2:2" x14ac:dyDescent="0.3">
      <c r="B775" s="4"/>
    </row>
    <row r="776" spans="2:2" x14ac:dyDescent="0.3">
      <c r="B776" s="4"/>
    </row>
    <row r="777" spans="2:2" x14ac:dyDescent="0.3">
      <c r="B777" s="4"/>
    </row>
    <row r="778" spans="2:2" x14ac:dyDescent="0.3">
      <c r="B778" s="4"/>
    </row>
    <row r="779" spans="2:2" x14ac:dyDescent="0.3">
      <c r="B779" s="4"/>
    </row>
    <row r="780" spans="2:2" x14ac:dyDescent="0.3">
      <c r="B780" s="4"/>
    </row>
    <row r="781" spans="2:2" x14ac:dyDescent="0.3">
      <c r="B781" s="4"/>
    </row>
    <row r="782" spans="2:2" x14ac:dyDescent="0.3">
      <c r="B782" s="4"/>
    </row>
    <row r="783" spans="2:2" x14ac:dyDescent="0.3">
      <c r="B783" s="4"/>
    </row>
    <row r="784" spans="2:2" x14ac:dyDescent="0.3">
      <c r="B784" s="4"/>
    </row>
    <row r="785" spans="2:2" x14ac:dyDescent="0.3">
      <c r="B785" s="4"/>
    </row>
    <row r="786" spans="2:2" x14ac:dyDescent="0.3">
      <c r="B786" s="4"/>
    </row>
    <row r="787" spans="2:2" x14ac:dyDescent="0.3">
      <c r="B787" s="4"/>
    </row>
    <row r="788" spans="2:2" x14ac:dyDescent="0.3">
      <c r="B788" s="4"/>
    </row>
    <row r="789" spans="2:2" x14ac:dyDescent="0.3">
      <c r="B789" s="4"/>
    </row>
    <row r="790" spans="2:2" x14ac:dyDescent="0.3">
      <c r="B790" s="4"/>
    </row>
    <row r="791" spans="2:2" x14ac:dyDescent="0.3">
      <c r="B791" s="4"/>
    </row>
    <row r="792" spans="2:2" x14ac:dyDescent="0.3">
      <c r="B792" s="4"/>
    </row>
    <row r="793" spans="2:2" x14ac:dyDescent="0.3">
      <c r="B793" s="4"/>
    </row>
    <row r="794" spans="2:2" x14ac:dyDescent="0.3">
      <c r="B794" s="4"/>
    </row>
    <row r="795" spans="2:2" x14ac:dyDescent="0.3">
      <c r="B795" s="4"/>
    </row>
    <row r="796" spans="2:2" x14ac:dyDescent="0.3">
      <c r="B796" s="4"/>
    </row>
    <row r="797" spans="2:2" x14ac:dyDescent="0.3">
      <c r="B797" s="4"/>
    </row>
    <row r="798" spans="2:2" x14ac:dyDescent="0.3">
      <c r="B798" s="4"/>
    </row>
    <row r="799" spans="2:2" x14ac:dyDescent="0.3">
      <c r="B799" s="4"/>
    </row>
    <row r="800" spans="2:2" x14ac:dyDescent="0.3">
      <c r="B800" s="4"/>
    </row>
    <row r="801" spans="2:2" x14ac:dyDescent="0.3">
      <c r="B801" s="4"/>
    </row>
    <row r="802" spans="2:2" x14ac:dyDescent="0.3">
      <c r="B802" s="4"/>
    </row>
    <row r="803" spans="2:2" x14ac:dyDescent="0.3">
      <c r="B803" s="4"/>
    </row>
    <row r="804" spans="2:2" x14ac:dyDescent="0.3">
      <c r="B804" s="4"/>
    </row>
    <row r="805" spans="2:2" x14ac:dyDescent="0.3">
      <c r="B805" s="4"/>
    </row>
    <row r="806" spans="2:2" x14ac:dyDescent="0.3">
      <c r="B806" s="4"/>
    </row>
    <row r="807" spans="2:2" x14ac:dyDescent="0.3">
      <c r="B807" s="4"/>
    </row>
    <row r="808" spans="2:2" x14ac:dyDescent="0.3">
      <c r="B808" s="4"/>
    </row>
    <row r="809" spans="2:2" x14ac:dyDescent="0.3">
      <c r="B809" s="4"/>
    </row>
    <row r="810" spans="2:2" x14ac:dyDescent="0.3">
      <c r="B810" s="4"/>
    </row>
    <row r="811" spans="2:2" x14ac:dyDescent="0.3">
      <c r="B811" s="4"/>
    </row>
    <row r="812" spans="2:2" x14ac:dyDescent="0.3">
      <c r="B812" s="4"/>
    </row>
    <row r="813" spans="2:2" x14ac:dyDescent="0.3">
      <c r="B813" s="4"/>
    </row>
    <row r="814" spans="2:2" x14ac:dyDescent="0.3">
      <c r="B814" s="4"/>
    </row>
    <row r="815" spans="2:2" x14ac:dyDescent="0.3">
      <c r="B815" s="4"/>
    </row>
    <row r="816" spans="2:2" x14ac:dyDescent="0.3">
      <c r="B816" s="4"/>
    </row>
    <row r="817" spans="2:2" x14ac:dyDescent="0.3">
      <c r="B817" s="4"/>
    </row>
    <row r="818" spans="2:2" x14ac:dyDescent="0.3">
      <c r="B818" s="4"/>
    </row>
    <row r="819" spans="2:2" x14ac:dyDescent="0.3">
      <c r="B819" s="4"/>
    </row>
    <row r="820" spans="2:2" x14ac:dyDescent="0.3">
      <c r="B820" s="4"/>
    </row>
    <row r="821" spans="2:2" x14ac:dyDescent="0.3">
      <c r="B821" s="4"/>
    </row>
    <row r="822" spans="2:2" x14ac:dyDescent="0.3">
      <c r="B822" s="4"/>
    </row>
    <row r="823" spans="2:2" x14ac:dyDescent="0.3">
      <c r="B823" s="4"/>
    </row>
    <row r="824" spans="2:2" x14ac:dyDescent="0.3">
      <c r="B824" s="4"/>
    </row>
    <row r="825" spans="2:2" x14ac:dyDescent="0.3">
      <c r="B825" s="4"/>
    </row>
    <row r="826" spans="2:2" x14ac:dyDescent="0.3">
      <c r="B826" s="4"/>
    </row>
    <row r="827" spans="2:2" x14ac:dyDescent="0.3">
      <c r="B827" s="4"/>
    </row>
    <row r="828" spans="2:2" x14ac:dyDescent="0.3">
      <c r="B828" s="4"/>
    </row>
    <row r="829" spans="2:2" x14ac:dyDescent="0.3">
      <c r="B829" s="4"/>
    </row>
    <row r="830" spans="2:2" x14ac:dyDescent="0.3">
      <c r="B830" s="4"/>
    </row>
    <row r="831" spans="2:2" x14ac:dyDescent="0.3">
      <c r="B831" s="4"/>
    </row>
    <row r="832" spans="2:2" x14ac:dyDescent="0.3">
      <c r="B832" s="4"/>
    </row>
    <row r="833" spans="2:2" x14ac:dyDescent="0.3">
      <c r="B833" s="4"/>
    </row>
    <row r="834" spans="2:2" x14ac:dyDescent="0.3">
      <c r="B834" s="4"/>
    </row>
    <row r="835" spans="2:2" x14ac:dyDescent="0.3">
      <c r="B835" s="4"/>
    </row>
    <row r="836" spans="2:2" x14ac:dyDescent="0.3">
      <c r="B836" s="4"/>
    </row>
    <row r="837" spans="2:2" x14ac:dyDescent="0.3">
      <c r="B837" s="4"/>
    </row>
    <row r="838" spans="2:2" x14ac:dyDescent="0.3">
      <c r="B838" s="4"/>
    </row>
    <row r="839" spans="2:2" x14ac:dyDescent="0.3">
      <c r="B839" s="4"/>
    </row>
    <row r="840" spans="2:2" x14ac:dyDescent="0.3">
      <c r="B840" s="4"/>
    </row>
    <row r="841" spans="2:2" x14ac:dyDescent="0.3">
      <c r="B841" s="4"/>
    </row>
    <row r="842" spans="2:2" x14ac:dyDescent="0.3">
      <c r="B842" s="4"/>
    </row>
    <row r="843" spans="2:2" x14ac:dyDescent="0.3">
      <c r="B843" s="4"/>
    </row>
    <row r="844" spans="2:2" x14ac:dyDescent="0.3">
      <c r="B844" s="4"/>
    </row>
    <row r="845" spans="2:2" x14ac:dyDescent="0.3">
      <c r="B845" s="4"/>
    </row>
    <row r="846" spans="2:2" x14ac:dyDescent="0.3">
      <c r="B846" s="4"/>
    </row>
    <row r="847" spans="2:2" x14ac:dyDescent="0.3">
      <c r="B847" s="4"/>
    </row>
    <row r="848" spans="2:2" x14ac:dyDescent="0.3">
      <c r="B848" s="4"/>
    </row>
    <row r="849" spans="2:2" x14ac:dyDescent="0.3">
      <c r="B849" s="4"/>
    </row>
    <row r="850" spans="2:2" x14ac:dyDescent="0.3">
      <c r="B850" s="4"/>
    </row>
    <row r="851" spans="2:2" x14ac:dyDescent="0.3">
      <c r="B851" s="4"/>
    </row>
    <row r="852" spans="2:2" x14ac:dyDescent="0.3">
      <c r="B852" s="4"/>
    </row>
    <row r="853" spans="2:2" x14ac:dyDescent="0.3">
      <c r="B853" s="4"/>
    </row>
    <row r="854" spans="2:2" x14ac:dyDescent="0.3">
      <c r="B854" s="4"/>
    </row>
    <row r="855" spans="2:2" x14ac:dyDescent="0.3">
      <c r="B855" s="4"/>
    </row>
    <row r="856" spans="2:2" x14ac:dyDescent="0.3">
      <c r="B856" s="4"/>
    </row>
    <row r="857" spans="2:2" x14ac:dyDescent="0.3">
      <c r="B857" s="4"/>
    </row>
    <row r="858" spans="2:2" x14ac:dyDescent="0.3">
      <c r="B858" s="4"/>
    </row>
    <row r="859" spans="2:2" x14ac:dyDescent="0.3">
      <c r="B859" s="4"/>
    </row>
    <row r="860" spans="2:2" x14ac:dyDescent="0.3">
      <c r="B860" s="4"/>
    </row>
    <row r="861" spans="2:2" x14ac:dyDescent="0.3">
      <c r="B861" s="4"/>
    </row>
    <row r="862" spans="2:2" x14ac:dyDescent="0.3">
      <c r="B862" s="4"/>
    </row>
    <row r="863" spans="2:2" x14ac:dyDescent="0.3">
      <c r="B863" s="4"/>
    </row>
    <row r="864" spans="2:2" x14ac:dyDescent="0.3">
      <c r="B864" s="4"/>
    </row>
    <row r="865" spans="2:2" x14ac:dyDescent="0.3">
      <c r="B865" s="4"/>
    </row>
    <row r="866" spans="2:2" x14ac:dyDescent="0.3">
      <c r="B866" s="4"/>
    </row>
    <row r="867" spans="2:2" x14ac:dyDescent="0.3">
      <c r="B867" s="4"/>
    </row>
    <row r="868" spans="2:2" x14ac:dyDescent="0.3">
      <c r="B868" s="4"/>
    </row>
    <row r="869" spans="2:2" x14ac:dyDescent="0.3">
      <c r="B869" s="4"/>
    </row>
    <row r="870" spans="2:2" x14ac:dyDescent="0.3">
      <c r="B870" s="4"/>
    </row>
    <row r="871" spans="2:2" x14ac:dyDescent="0.3">
      <c r="B871" s="4"/>
    </row>
    <row r="872" spans="2:2" x14ac:dyDescent="0.3">
      <c r="B872" s="4"/>
    </row>
    <row r="873" spans="2:2" x14ac:dyDescent="0.3">
      <c r="B873" s="4"/>
    </row>
    <row r="874" spans="2:2" x14ac:dyDescent="0.3">
      <c r="B874" s="4"/>
    </row>
    <row r="875" spans="2:2" x14ac:dyDescent="0.3">
      <c r="B875" s="4"/>
    </row>
    <row r="876" spans="2:2" x14ac:dyDescent="0.3">
      <c r="B876" s="4"/>
    </row>
    <row r="877" spans="2:2" x14ac:dyDescent="0.3">
      <c r="B877" s="4"/>
    </row>
    <row r="878" spans="2:2" x14ac:dyDescent="0.3">
      <c r="B878" s="4"/>
    </row>
    <row r="879" spans="2:2" x14ac:dyDescent="0.3">
      <c r="B879" s="4"/>
    </row>
    <row r="880" spans="2:2" x14ac:dyDescent="0.3">
      <c r="B880" s="4"/>
    </row>
    <row r="881" spans="2:2" x14ac:dyDescent="0.3">
      <c r="B881" s="4"/>
    </row>
    <row r="882" spans="2:2" x14ac:dyDescent="0.3">
      <c r="B882" s="4"/>
    </row>
    <row r="883" spans="2:2" x14ac:dyDescent="0.3">
      <c r="B883" s="4"/>
    </row>
    <row r="884" spans="2:2" x14ac:dyDescent="0.3">
      <c r="B884" s="4"/>
    </row>
    <row r="885" spans="2:2" x14ac:dyDescent="0.3">
      <c r="B885" s="4"/>
    </row>
    <row r="886" spans="2:2" x14ac:dyDescent="0.3">
      <c r="B886" s="4"/>
    </row>
    <row r="887" spans="2:2" x14ac:dyDescent="0.3">
      <c r="B887" s="4"/>
    </row>
    <row r="888" spans="2:2" x14ac:dyDescent="0.3">
      <c r="B888" s="4"/>
    </row>
    <row r="889" spans="2:2" x14ac:dyDescent="0.3">
      <c r="B889" s="4"/>
    </row>
    <row r="890" spans="2:2" x14ac:dyDescent="0.3">
      <c r="B890" s="4"/>
    </row>
    <row r="891" spans="2:2" x14ac:dyDescent="0.3">
      <c r="B891" s="4"/>
    </row>
    <row r="892" spans="2:2" x14ac:dyDescent="0.3">
      <c r="B892" s="4"/>
    </row>
    <row r="893" spans="2:2" x14ac:dyDescent="0.3">
      <c r="B893" s="4"/>
    </row>
    <row r="894" spans="2:2" x14ac:dyDescent="0.3">
      <c r="B894" s="4"/>
    </row>
    <row r="895" spans="2:2" x14ac:dyDescent="0.3">
      <c r="B895" s="4"/>
    </row>
    <row r="896" spans="2:2" x14ac:dyDescent="0.3">
      <c r="B896" s="4"/>
    </row>
    <row r="897" spans="2:2" x14ac:dyDescent="0.3">
      <c r="B897" s="4"/>
    </row>
    <row r="898" spans="2:2" x14ac:dyDescent="0.3">
      <c r="B898" s="4"/>
    </row>
    <row r="899" spans="2:2" x14ac:dyDescent="0.3">
      <c r="B899" s="4"/>
    </row>
    <row r="900" spans="2:2" x14ac:dyDescent="0.3">
      <c r="B900" s="4"/>
    </row>
    <row r="901" spans="2:2" x14ac:dyDescent="0.3">
      <c r="B901" s="4"/>
    </row>
    <row r="902" spans="2:2" x14ac:dyDescent="0.3">
      <c r="B902" s="4"/>
    </row>
    <row r="903" spans="2:2" x14ac:dyDescent="0.3">
      <c r="B903" s="4"/>
    </row>
    <row r="904" spans="2:2" x14ac:dyDescent="0.3">
      <c r="B904" s="4"/>
    </row>
    <row r="905" spans="2:2" x14ac:dyDescent="0.3">
      <c r="B905" s="4"/>
    </row>
    <row r="906" spans="2:2" x14ac:dyDescent="0.3">
      <c r="B906" s="4"/>
    </row>
    <row r="907" spans="2:2" x14ac:dyDescent="0.3">
      <c r="B907" s="4"/>
    </row>
    <row r="908" spans="2:2" x14ac:dyDescent="0.3">
      <c r="B908" s="4"/>
    </row>
    <row r="909" spans="2:2" x14ac:dyDescent="0.3">
      <c r="B909" s="4"/>
    </row>
    <row r="910" spans="2:2" x14ac:dyDescent="0.3">
      <c r="B910" s="4"/>
    </row>
    <row r="911" spans="2:2" x14ac:dyDescent="0.3">
      <c r="B911" s="4"/>
    </row>
    <row r="912" spans="2:2" x14ac:dyDescent="0.3">
      <c r="B912" s="4"/>
    </row>
    <row r="913" spans="2:2" x14ac:dyDescent="0.3">
      <c r="B913" s="4"/>
    </row>
    <row r="914" spans="2:2" x14ac:dyDescent="0.3">
      <c r="B914" s="4"/>
    </row>
    <row r="915" spans="2:2" x14ac:dyDescent="0.3">
      <c r="B915" s="4"/>
    </row>
    <row r="916" spans="2:2" x14ac:dyDescent="0.3">
      <c r="B916" s="4"/>
    </row>
    <row r="917" spans="2:2" x14ac:dyDescent="0.3">
      <c r="B917" s="4"/>
    </row>
    <row r="918" spans="2:2" x14ac:dyDescent="0.3">
      <c r="B918" s="4"/>
    </row>
    <row r="919" spans="2:2" x14ac:dyDescent="0.3">
      <c r="B919" s="4"/>
    </row>
    <row r="920" spans="2:2" x14ac:dyDescent="0.3">
      <c r="B920" s="4"/>
    </row>
    <row r="921" spans="2:2" x14ac:dyDescent="0.3">
      <c r="B921" s="4"/>
    </row>
    <row r="922" spans="2:2" x14ac:dyDescent="0.3">
      <c r="B922" s="4"/>
    </row>
    <row r="923" spans="2:2" x14ac:dyDescent="0.3">
      <c r="B923" s="4"/>
    </row>
    <row r="924" spans="2:2" x14ac:dyDescent="0.3">
      <c r="B924" s="4"/>
    </row>
    <row r="925" spans="2:2" x14ac:dyDescent="0.3">
      <c r="B925" s="4"/>
    </row>
    <row r="926" spans="2:2" x14ac:dyDescent="0.3">
      <c r="B926" s="4"/>
    </row>
    <row r="927" spans="2:2" x14ac:dyDescent="0.3">
      <c r="B927" s="4"/>
    </row>
    <row r="928" spans="2:2" x14ac:dyDescent="0.3">
      <c r="B928" s="4"/>
    </row>
    <row r="929" spans="2:2" x14ac:dyDescent="0.3">
      <c r="B929" s="4"/>
    </row>
    <row r="930" spans="2:2" x14ac:dyDescent="0.3">
      <c r="B930" s="4"/>
    </row>
    <row r="931" spans="2:2" x14ac:dyDescent="0.3">
      <c r="B931" s="4"/>
    </row>
    <row r="932" spans="2:2" x14ac:dyDescent="0.3">
      <c r="B932" s="4"/>
    </row>
    <row r="933" spans="2:2" x14ac:dyDescent="0.3">
      <c r="B933" s="4"/>
    </row>
    <row r="934" spans="2:2" x14ac:dyDescent="0.3">
      <c r="B934" s="4"/>
    </row>
    <row r="935" spans="2:2" x14ac:dyDescent="0.3">
      <c r="B935" s="4"/>
    </row>
    <row r="936" spans="2:2" x14ac:dyDescent="0.3">
      <c r="B936" s="4"/>
    </row>
    <row r="937" spans="2:2" x14ac:dyDescent="0.3">
      <c r="B937" s="4"/>
    </row>
    <row r="938" spans="2:2" x14ac:dyDescent="0.3">
      <c r="B938" s="4"/>
    </row>
    <row r="939" spans="2:2" x14ac:dyDescent="0.3">
      <c r="B939" s="4"/>
    </row>
    <row r="940" spans="2:2" x14ac:dyDescent="0.3">
      <c r="B940" s="4"/>
    </row>
    <row r="941" spans="2:2" x14ac:dyDescent="0.3">
      <c r="B941" s="4"/>
    </row>
    <row r="942" spans="2:2" x14ac:dyDescent="0.3">
      <c r="B942" s="4"/>
    </row>
    <row r="943" spans="2:2" x14ac:dyDescent="0.3">
      <c r="B943" s="4"/>
    </row>
    <row r="944" spans="2:2" x14ac:dyDescent="0.3">
      <c r="B944" s="4"/>
    </row>
    <row r="945" spans="2:2" x14ac:dyDescent="0.3">
      <c r="B945" s="4"/>
    </row>
    <row r="946" spans="2:2" x14ac:dyDescent="0.3">
      <c r="B946" s="4"/>
    </row>
    <row r="947" spans="2:2" x14ac:dyDescent="0.3">
      <c r="B947" s="4"/>
    </row>
    <row r="948" spans="2:2" x14ac:dyDescent="0.3">
      <c r="B948" s="4"/>
    </row>
    <row r="949" spans="2:2" x14ac:dyDescent="0.3">
      <c r="B949" s="4"/>
    </row>
    <row r="950" spans="2:2" x14ac:dyDescent="0.3">
      <c r="B950" s="4"/>
    </row>
    <row r="951" spans="2:2" x14ac:dyDescent="0.3">
      <c r="B951" s="4"/>
    </row>
    <row r="952" spans="2:2" x14ac:dyDescent="0.3">
      <c r="B952" s="4"/>
    </row>
    <row r="953" spans="2:2" x14ac:dyDescent="0.3">
      <c r="B953" s="4"/>
    </row>
    <row r="954" spans="2:2" x14ac:dyDescent="0.3">
      <c r="B954" s="4"/>
    </row>
    <row r="955" spans="2:2" x14ac:dyDescent="0.3">
      <c r="B955" s="4"/>
    </row>
    <row r="956" spans="2:2" x14ac:dyDescent="0.3">
      <c r="B956" s="4"/>
    </row>
    <row r="957" spans="2:2" x14ac:dyDescent="0.3">
      <c r="B957" s="4"/>
    </row>
    <row r="958" spans="2:2" x14ac:dyDescent="0.3">
      <c r="B958" s="4"/>
    </row>
    <row r="959" spans="2:2" x14ac:dyDescent="0.3">
      <c r="B959" s="4"/>
    </row>
    <row r="960" spans="2:2" x14ac:dyDescent="0.3">
      <c r="B960" s="4"/>
    </row>
    <row r="961" spans="2:2" x14ac:dyDescent="0.3">
      <c r="B961" s="4"/>
    </row>
    <row r="962" spans="2:2" x14ac:dyDescent="0.3">
      <c r="B962" s="4"/>
    </row>
    <row r="963" spans="2:2" x14ac:dyDescent="0.3">
      <c r="B963" s="4"/>
    </row>
    <row r="964" spans="2:2" x14ac:dyDescent="0.3">
      <c r="B964" s="4"/>
    </row>
    <row r="965" spans="2:2" x14ac:dyDescent="0.3">
      <c r="B965" s="4"/>
    </row>
    <row r="966" spans="2:2" x14ac:dyDescent="0.3">
      <c r="B966" s="4"/>
    </row>
    <row r="967" spans="2:2" x14ac:dyDescent="0.3">
      <c r="B967" s="4"/>
    </row>
    <row r="968" spans="2:2" x14ac:dyDescent="0.3">
      <c r="B968" s="4"/>
    </row>
    <row r="969" spans="2:2" x14ac:dyDescent="0.3">
      <c r="B969" s="4"/>
    </row>
    <row r="970" spans="2:2" x14ac:dyDescent="0.3">
      <c r="B970" s="4"/>
    </row>
    <row r="971" spans="2:2" x14ac:dyDescent="0.3">
      <c r="B971" s="4"/>
    </row>
    <row r="972" spans="2:2" x14ac:dyDescent="0.3">
      <c r="B972" s="4"/>
    </row>
    <row r="973" spans="2:2" x14ac:dyDescent="0.3">
      <c r="B973" s="4"/>
    </row>
    <row r="974" spans="2:2" x14ac:dyDescent="0.3">
      <c r="B974" s="4"/>
    </row>
    <row r="975" spans="2:2" x14ac:dyDescent="0.3">
      <c r="B975" s="4"/>
    </row>
    <row r="976" spans="2:2" x14ac:dyDescent="0.3">
      <c r="B976" s="4"/>
    </row>
    <row r="977" spans="2:2" x14ac:dyDescent="0.3">
      <c r="B977" s="4"/>
    </row>
    <row r="978" spans="2:2" x14ac:dyDescent="0.3">
      <c r="B978" s="4"/>
    </row>
    <row r="979" spans="2:2" x14ac:dyDescent="0.3">
      <c r="B979" s="4"/>
    </row>
    <row r="980" spans="2:2" x14ac:dyDescent="0.3">
      <c r="B980" s="4"/>
    </row>
    <row r="981" spans="2:2" x14ac:dyDescent="0.3">
      <c r="B981" s="4"/>
    </row>
    <row r="982" spans="2:2" x14ac:dyDescent="0.3">
      <c r="B982" s="4"/>
    </row>
    <row r="983" spans="2:2" x14ac:dyDescent="0.3">
      <c r="B983" s="4"/>
    </row>
    <row r="984" spans="2:2" x14ac:dyDescent="0.3">
      <c r="B984" s="4"/>
    </row>
    <row r="985" spans="2:2" x14ac:dyDescent="0.3">
      <c r="B985" s="4"/>
    </row>
    <row r="986" spans="2:2" x14ac:dyDescent="0.3">
      <c r="B986" s="4"/>
    </row>
    <row r="987" spans="2:2" x14ac:dyDescent="0.3">
      <c r="B987" s="4"/>
    </row>
    <row r="988" spans="2:2" x14ac:dyDescent="0.3">
      <c r="B988" s="4"/>
    </row>
    <row r="989" spans="2:2" x14ac:dyDescent="0.3">
      <c r="B989" s="4"/>
    </row>
    <row r="990" spans="2:2" x14ac:dyDescent="0.3">
      <c r="B990" s="4"/>
    </row>
    <row r="991" spans="2:2" x14ac:dyDescent="0.3">
      <c r="B991" s="4"/>
    </row>
    <row r="992" spans="2:2" x14ac:dyDescent="0.3">
      <c r="B992" s="4"/>
    </row>
    <row r="993" spans="2:2" x14ac:dyDescent="0.3">
      <c r="B993" s="4"/>
    </row>
    <row r="994" spans="2:2" x14ac:dyDescent="0.3">
      <c r="B994" s="4"/>
    </row>
    <row r="995" spans="2:2" x14ac:dyDescent="0.3">
      <c r="B995" s="4"/>
    </row>
    <row r="996" spans="2:2" x14ac:dyDescent="0.3">
      <c r="B996" s="4"/>
    </row>
    <row r="997" spans="2:2" x14ac:dyDescent="0.3">
      <c r="B997" s="4"/>
    </row>
    <row r="998" spans="2:2" x14ac:dyDescent="0.3">
      <c r="B998" s="4"/>
    </row>
    <row r="999" spans="2:2" x14ac:dyDescent="0.3">
      <c r="B999" s="4"/>
    </row>
    <row r="1000" spans="2:2" x14ac:dyDescent="0.3">
      <c r="B1000" s="4"/>
    </row>
    <row r="1001" spans="2:2" x14ac:dyDescent="0.3">
      <c r="B1001" s="4"/>
    </row>
    <row r="1002" spans="2:2" x14ac:dyDescent="0.3">
      <c r="B1002" s="4"/>
    </row>
    <row r="1003" spans="2:2" x14ac:dyDescent="0.3">
      <c r="B1003" s="4"/>
    </row>
    <row r="1004" spans="2:2" x14ac:dyDescent="0.3">
      <c r="B1004" s="4"/>
    </row>
    <row r="1005" spans="2:2" x14ac:dyDescent="0.3">
      <c r="B1005" s="4"/>
    </row>
    <row r="1006" spans="2:2" x14ac:dyDescent="0.3">
      <c r="B1006" s="4"/>
    </row>
    <row r="1007" spans="2:2" x14ac:dyDescent="0.3">
      <c r="B1007" s="4"/>
    </row>
    <row r="1008" spans="2:2" x14ac:dyDescent="0.3">
      <c r="B1008" s="4"/>
    </row>
    <row r="1009" spans="2:2" x14ac:dyDescent="0.3">
      <c r="B1009" s="4"/>
    </row>
    <row r="1010" spans="2:2" x14ac:dyDescent="0.3">
      <c r="B1010" s="4"/>
    </row>
    <row r="1011" spans="2:2" x14ac:dyDescent="0.3">
      <c r="B1011" s="4"/>
    </row>
    <row r="1012" spans="2:2" x14ac:dyDescent="0.3">
      <c r="B1012" s="4"/>
    </row>
    <row r="1013" spans="2:2" x14ac:dyDescent="0.3">
      <c r="B1013" s="4"/>
    </row>
    <row r="1014" spans="2:2" x14ac:dyDescent="0.3">
      <c r="B1014" s="4"/>
    </row>
    <row r="1015" spans="2:2" x14ac:dyDescent="0.3">
      <c r="B1015" s="4"/>
    </row>
    <row r="1016" spans="2:2" x14ac:dyDescent="0.3">
      <c r="B1016" s="4"/>
    </row>
    <row r="1017" spans="2:2" x14ac:dyDescent="0.3">
      <c r="B1017" s="4"/>
    </row>
    <row r="1018" spans="2:2" x14ac:dyDescent="0.3">
      <c r="B1018" s="4"/>
    </row>
    <row r="1019" spans="2:2" x14ac:dyDescent="0.3">
      <c r="B1019" s="4"/>
    </row>
    <row r="1020" spans="2:2" x14ac:dyDescent="0.3">
      <c r="B1020" s="4"/>
    </row>
    <row r="1021" spans="2:2" x14ac:dyDescent="0.3">
      <c r="B1021" s="4"/>
    </row>
    <row r="1022" spans="2:2" x14ac:dyDescent="0.3">
      <c r="B1022" s="4"/>
    </row>
    <row r="1023" spans="2:2" x14ac:dyDescent="0.3">
      <c r="B1023" s="4"/>
    </row>
    <row r="1024" spans="2:2" x14ac:dyDescent="0.3">
      <c r="B1024" s="4"/>
    </row>
    <row r="1025" spans="2:2" x14ac:dyDescent="0.3">
      <c r="B1025" s="4"/>
    </row>
    <row r="1026" spans="2:2" x14ac:dyDescent="0.3">
      <c r="B1026" s="4"/>
    </row>
    <row r="1027" spans="2:2" x14ac:dyDescent="0.3">
      <c r="B1027" s="4"/>
    </row>
    <row r="1028" spans="2:2" x14ac:dyDescent="0.3">
      <c r="B1028" s="4"/>
    </row>
    <row r="1029" spans="2:2" x14ac:dyDescent="0.3">
      <c r="B1029" s="4"/>
    </row>
    <row r="1030" spans="2:2" x14ac:dyDescent="0.3">
      <c r="B1030" s="4"/>
    </row>
    <row r="1031" spans="2:2" x14ac:dyDescent="0.3">
      <c r="B1031" s="4"/>
    </row>
    <row r="1032" spans="2:2" x14ac:dyDescent="0.3">
      <c r="B1032" s="4"/>
    </row>
    <row r="1033" spans="2:2" x14ac:dyDescent="0.3">
      <c r="B1033" s="4"/>
    </row>
    <row r="1034" spans="2:2" x14ac:dyDescent="0.3">
      <c r="B1034" s="4"/>
    </row>
    <row r="1035" spans="2:2" x14ac:dyDescent="0.3">
      <c r="B1035" s="4"/>
    </row>
    <row r="1036" spans="2:2" x14ac:dyDescent="0.3">
      <c r="B1036" s="4"/>
    </row>
    <row r="1037" spans="2:2" x14ac:dyDescent="0.3">
      <c r="B1037" s="4"/>
    </row>
    <row r="1038" spans="2:2" x14ac:dyDescent="0.3">
      <c r="B1038" s="4"/>
    </row>
    <row r="1039" spans="2:2" x14ac:dyDescent="0.3">
      <c r="B1039" s="4"/>
    </row>
    <row r="1040" spans="2:2" x14ac:dyDescent="0.3">
      <c r="B1040" s="4"/>
    </row>
    <row r="1041" spans="2:2" x14ac:dyDescent="0.3">
      <c r="B1041" s="4"/>
    </row>
    <row r="1042" spans="2:2" x14ac:dyDescent="0.3">
      <c r="B1042" s="4"/>
    </row>
    <row r="1043" spans="2:2" x14ac:dyDescent="0.3">
      <c r="B1043" s="4"/>
    </row>
    <row r="1044" spans="2:2" x14ac:dyDescent="0.3">
      <c r="B1044" s="4"/>
    </row>
    <row r="1045" spans="2:2" x14ac:dyDescent="0.3">
      <c r="B1045" s="4"/>
    </row>
    <row r="1046" spans="2:2" x14ac:dyDescent="0.3">
      <c r="B1046" s="4"/>
    </row>
    <row r="1047" spans="2:2" x14ac:dyDescent="0.3">
      <c r="B1047" s="4"/>
    </row>
    <row r="1048" spans="2:2" x14ac:dyDescent="0.3">
      <c r="B1048" s="4"/>
    </row>
    <row r="1049" spans="2:2" x14ac:dyDescent="0.3">
      <c r="B1049" s="4"/>
    </row>
    <row r="1050" spans="2:2" x14ac:dyDescent="0.3">
      <c r="B1050" s="4"/>
    </row>
    <row r="1051" spans="2:2" x14ac:dyDescent="0.3">
      <c r="B1051" s="4"/>
    </row>
    <row r="1052" spans="2:2" x14ac:dyDescent="0.3">
      <c r="B1052" s="4"/>
    </row>
    <row r="1053" spans="2:2" x14ac:dyDescent="0.3">
      <c r="B1053" s="4"/>
    </row>
    <row r="1054" spans="2:2" x14ac:dyDescent="0.3">
      <c r="B1054" s="4"/>
    </row>
    <row r="1055" spans="2:2" x14ac:dyDescent="0.3">
      <c r="B1055" s="4"/>
    </row>
    <row r="1056" spans="2:2" x14ac:dyDescent="0.3">
      <c r="B1056" s="4"/>
    </row>
    <row r="1057" spans="2:2" x14ac:dyDescent="0.3">
      <c r="B1057" s="4"/>
    </row>
    <row r="1058" spans="2:2" x14ac:dyDescent="0.3">
      <c r="B1058" s="4"/>
    </row>
    <row r="1059" spans="2:2" x14ac:dyDescent="0.3">
      <c r="B1059" s="4"/>
    </row>
    <row r="1060" spans="2:2" x14ac:dyDescent="0.3">
      <c r="B1060" s="4"/>
    </row>
    <row r="1061" spans="2:2" x14ac:dyDescent="0.3">
      <c r="B1061" s="4"/>
    </row>
    <row r="1062" spans="2:2" x14ac:dyDescent="0.3">
      <c r="B1062" s="4"/>
    </row>
    <row r="1063" spans="2:2" x14ac:dyDescent="0.3">
      <c r="B1063" s="4"/>
    </row>
    <row r="1064" spans="2:2" x14ac:dyDescent="0.3">
      <c r="B1064" s="4"/>
    </row>
    <row r="1065" spans="2:2" x14ac:dyDescent="0.3">
      <c r="B1065" s="4"/>
    </row>
    <row r="1066" spans="2:2" x14ac:dyDescent="0.3">
      <c r="B1066" s="4"/>
    </row>
    <row r="1067" spans="2:2" x14ac:dyDescent="0.3">
      <c r="B1067" s="4"/>
    </row>
    <row r="1068" spans="2:2" x14ac:dyDescent="0.3">
      <c r="B1068" s="4"/>
    </row>
    <row r="1069" spans="2:2" x14ac:dyDescent="0.3">
      <c r="B1069" s="4"/>
    </row>
    <row r="1070" spans="2:2" x14ac:dyDescent="0.3">
      <c r="B1070" s="4"/>
    </row>
    <row r="1071" spans="2:2" x14ac:dyDescent="0.3">
      <c r="B1071" s="4"/>
    </row>
    <row r="1072" spans="2:2" x14ac:dyDescent="0.3">
      <c r="B1072" s="4"/>
    </row>
    <row r="1073" spans="2:2" x14ac:dyDescent="0.3">
      <c r="B1073" s="4"/>
    </row>
    <row r="1074" spans="2:2" x14ac:dyDescent="0.3">
      <c r="B1074" s="4"/>
    </row>
    <row r="1075" spans="2:2" x14ac:dyDescent="0.3">
      <c r="B1075" s="4"/>
    </row>
    <row r="1076" spans="2:2" x14ac:dyDescent="0.3">
      <c r="B1076" s="4"/>
    </row>
    <row r="1077" spans="2:2" x14ac:dyDescent="0.3">
      <c r="B1077" s="4"/>
    </row>
    <row r="1078" spans="2:2" x14ac:dyDescent="0.3">
      <c r="B1078" s="4"/>
    </row>
    <row r="1079" spans="2:2" x14ac:dyDescent="0.3">
      <c r="B1079" s="4"/>
    </row>
    <row r="1080" spans="2:2" x14ac:dyDescent="0.3">
      <c r="B1080" s="4"/>
    </row>
    <row r="1081" spans="2:2" x14ac:dyDescent="0.3">
      <c r="B1081" s="4"/>
    </row>
    <row r="1082" spans="2:2" x14ac:dyDescent="0.3">
      <c r="B1082" s="4"/>
    </row>
    <row r="1083" spans="2:2" x14ac:dyDescent="0.3">
      <c r="B1083" s="4"/>
    </row>
    <row r="1084" spans="2:2" x14ac:dyDescent="0.3">
      <c r="B1084" s="4"/>
    </row>
    <row r="1085" spans="2:2" x14ac:dyDescent="0.3">
      <c r="B1085" s="4"/>
    </row>
    <row r="1086" spans="2:2" x14ac:dyDescent="0.3">
      <c r="B1086" s="4"/>
    </row>
    <row r="1087" spans="2:2" x14ac:dyDescent="0.3">
      <c r="B1087" s="4"/>
    </row>
    <row r="1088" spans="2:2" x14ac:dyDescent="0.3">
      <c r="B1088" s="4"/>
    </row>
    <row r="1089" spans="2:2" x14ac:dyDescent="0.3">
      <c r="B1089" s="4"/>
    </row>
    <row r="1090" spans="2:2" x14ac:dyDescent="0.3">
      <c r="B1090" s="4"/>
    </row>
    <row r="1091" spans="2:2" x14ac:dyDescent="0.3">
      <c r="B1091" s="4"/>
    </row>
    <row r="1092" spans="2:2" x14ac:dyDescent="0.3">
      <c r="B1092" s="4"/>
    </row>
    <row r="1093" spans="2:2" x14ac:dyDescent="0.3">
      <c r="B1093" s="4"/>
    </row>
    <row r="1094" spans="2:2" x14ac:dyDescent="0.3">
      <c r="B1094" s="4"/>
    </row>
    <row r="1095" spans="2:2" x14ac:dyDescent="0.3">
      <c r="B1095" s="4"/>
    </row>
    <row r="1096" spans="2:2" x14ac:dyDescent="0.3">
      <c r="B1096" s="4"/>
    </row>
    <row r="1097" spans="2:2" x14ac:dyDescent="0.3">
      <c r="B1097" s="4"/>
    </row>
    <row r="1098" spans="2:2" x14ac:dyDescent="0.3">
      <c r="B1098" s="4"/>
    </row>
    <row r="1099" spans="2:2" x14ac:dyDescent="0.3">
      <c r="B1099" s="4"/>
    </row>
    <row r="1100" spans="2:2" x14ac:dyDescent="0.3">
      <c r="B1100" s="4"/>
    </row>
    <row r="1101" spans="2:2" x14ac:dyDescent="0.3">
      <c r="B1101" s="4"/>
    </row>
    <row r="1102" spans="2:2" x14ac:dyDescent="0.3">
      <c r="B1102" s="4"/>
    </row>
    <row r="1103" spans="2:2" x14ac:dyDescent="0.3">
      <c r="B1103" s="4"/>
    </row>
    <row r="1104" spans="2:2" x14ac:dyDescent="0.3">
      <c r="B1104" s="4"/>
    </row>
    <row r="1105" spans="2:2" x14ac:dyDescent="0.3">
      <c r="B1105" s="4"/>
    </row>
    <row r="1106" spans="2:2" x14ac:dyDescent="0.3">
      <c r="B1106" s="4"/>
    </row>
    <row r="1107" spans="2:2" x14ac:dyDescent="0.3">
      <c r="B1107" s="4"/>
    </row>
    <row r="1108" spans="2:2" x14ac:dyDescent="0.3">
      <c r="B1108" s="4"/>
    </row>
    <row r="1109" spans="2:2" x14ac:dyDescent="0.3">
      <c r="B1109" s="4"/>
    </row>
    <row r="1110" spans="2:2" x14ac:dyDescent="0.3">
      <c r="B1110" s="4"/>
    </row>
    <row r="1111" spans="2:2" x14ac:dyDescent="0.3">
      <c r="B1111" s="4"/>
    </row>
    <row r="1112" spans="2:2" x14ac:dyDescent="0.3">
      <c r="B1112" s="4"/>
    </row>
    <row r="1113" spans="2:2" x14ac:dyDescent="0.3">
      <c r="B1113" s="4"/>
    </row>
    <row r="1114" spans="2:2" x14ac:dyDescent="0.3">
      <c r="B1114" s="4"/>
    </row>
    <row r="1115" spans="2:2" x14ac:dyDescent="0.3">
      <c r="B1115" s="4"/>
    </row>
    <row r="1116" spans="2:2" x14ac:dyDescent="0.3">
      <c r="B1116" s="4"/>
    </row>
    <row r="1117" spans="2:2" x14ac:dyDescent="0.3">
      <c r="B1117" s="4"/>
    </row>
    <row r="1118" spans="2:2" x14ac:dyDescent="0.3">
      <c r="B1118" s="4"/>
    </row>
    <row r="1119" spans="2:2" x14ac:dyDescent="0.3">
      <c r="B1119" s="4"/>
    </row>
    <row r="1120" spans="2:2" x14ac:dyDescent="0.3">
      <c r="B1120" s="4"/>
    </row>
    <row r="1121" spans="2:2" x14ac:dyDescent="0.3">
      <c r="B1121" s="4"/>
    </row>
    <row r="1122" spans="2:2" x14ac:dyDescent="0.3">
      <c r="B1122" s="4"/>
    </row>
    <row r="1123" spans="2:2" x14ac:dyDescent="0.3">
      <c r="B1123" s="4"/>
    </row>
    <row r="1124" spans="2:2" x14ac:dyDescent="0.3">
      <c r="B1124" s="4"/>
    </row>
    <row r="1125" spans="2:2" x14ac:dyDescent="0.3">
      <c r="B1125" s="4"/>
    </row>
    <row r="1126" spans="2:2" x14ac:dyDescent="0.3">
      <c r="B1126" s="4"/>
    </row>
    <row r="1127" spans="2:2" x14ac:dyDescent="0.3">
      <c r="B1127" s="4"/>
    </row>
    <row r="1128" spans="2:2" x14ac:dyDescent="0.3">
      <c r="B1128" s="4"/>
    </row>
    <row r="1129" spans="2:2" x14ac:dyDescent="0.3">
      <c r="B1129" s="4"/>
    </row>
    <row r="1130" spans="2:2" x14ac:dyDescent="0.3">
      <c r="B1130" s="4"/>
    </row>
    <row r="1131" spans="2:2" x14ac:dyDescent="0.3">
      <c r="B1131" s="4"/>
    </row>
    <row r="1132" spans="2:2" x14ac:dyDescent="0.3">
      <c r="B1132" s="4"/>
    </row>
    <row r="1133" spans="2:2" x14ac:dyDescent="0.3">
      <c r="B1133" s="4"/>
    </row>
    <row r="1134" spans="2:2" x14ac:dyDescent="0.3">
      <c r="B1134" s="4"/>
    </row>
    <row r="1135" spans="2:2" x14ac:dyDescent="0.3">
      <c r="B1135" s="4"/>
    </row>
    <row r="1136" spans="2:2" x14ac:dyDescent="0.3">
      <c r="B1136" s="4"/>
    </row>
    <row r="1137" spans="2:2" x14ac:dyDescent="0.3">
      <c r="B1137" s="4"/>
    </row>
    <row r="1138" spans="2:2" x14ac:dyDescent="0.3">
      <c r="B1138" s="4"/>
    </row>
    <row r="1139" spans="2:2" x14ac:dyDescent="0.3">
      <c r="B1139" s="4"/>
    </row>
    <row r="1140" spans="2:2" x14ac:dyDescent="0.3">
      <c r="B1140" s="4"/>
    </row>
    <row r="1141" spans="2:2" x14ac:dyDescent="0.3">
      <c r="B1141" s="4"/>
    </row>
    <row r="1142" spans="2:2" x14ac:dyDescent="0.3">
      <c r="B1142" s="4"/>
    </row>
    <row r="1143" spans="2:2" x14ac:dyDescent="0.3">
      <c r="B1143" s="4"/>
    </row>
    <row r="1144" spans="2:2" x14ac:dyDescent="0.3">
      <c r="B1144" s="4"/>
    </row>
    <row r="1145" spans="2:2" x14ac:dyDescent="0.3">
      <c r="B1145" s="4"/>
    </row>
    <row r="1146" spans="2:2" x14ac:dyDescent="0.3">
      <c r="B1146" s="4"/>
    </row>
    <row r="1147" spans="2:2" x14ac:dyDescent="0.3">
      <c r="B1147" s="4"/>
    </row>
    <row r="1148" spans="2:2" x14ac:dyDescent="0.3">
      <c r="B1148" s="4"/>
    </row>
    <row r="1149" spans="2:2" x14ac:dyDescent="0.3">
      <c r="B1149" s="4"/>
    </row>
    <row r="1150" spans="2:2" x14ac:dyDescent="0.3">
      <c r="B1150" s="4"/>
    </row>
    <row r="1151" spans="2:2" x14ac:dyDescent="0.3">
      <c r="B1151" s="4"/>
    </row>
    <row r="1152" spans="2:2" x14ac:dyDescent="0.3">
      <c r="B1152" s="4"/>
    </row>
    <row r="1153" spans="2:2" x14ac:dyDescent="0.3">
      <c r="B1153" s="4"/>
    </row>
    <row r="1154" spans="2:2" x14ac:dyDescent="0.3">
      <c r="B1154" s="4"/>
    </row>
    <row r="1155" spans="2:2" x14ac:dyDescent="0.3">
      <c r="B1155" s="4"/>
    </row>
    <row r="1156" spans="2:2" x14ac:dyDescent="0.3">
      <c r="B1156" s="4"/>
    </row>
    <row r="1157" spans="2:2" x14ac:dyDescent="0.3">
      <c r="B1157" s="4"/>
    </row>
    <row r="1158" spans="2:2" x14ac:dyDescent="0.3">
      <c r="B1158" s="4"/>
    </row>
    <row r="1159" spans="2:2" x14ac:dyDescent="0.3">
      <c r="B1159" s="4"/>
    </row>
    <row r="1160" spans="2:2" x14ac:dyDescent="0.3">
      <c r="B1160" s="4"/>
    </row>
    <row r="1161" spans="2:2" x14ac:dyDescent="0.3">
      <c r="B1161" s="4"/>
    </row>
    <row r="1162" spans="2:2" x14ac:dyDescent="0.3">
      <c r="B1162" s="4"/>
    </row>
    <row r="1163" spans="2:2" x14ac:dyDescent="0.3">
      <c r="B1163" s="4"/>
    </row>
    <row r="1164" spans="2:2" x14ac:dyDescent="0.3">
      <c r="B1164" s="4"/>
    </row>
    <row r="1165" spans="2:2" x14ac:dyDescent="0.3">
      <c r="B1165" s="4"/>
    </row>
    <row r="1166" spans="2:2" x14ac:dyDescent="0.3">
      <c r="B1166" s="4"/>
    </row>
    <row r="1167" spans="2:2" x14ac:dyDescent="0.3">
      <c r="B1167" s="4"/>
    </row>
    <row r="1168" spans="2:2" x14ac:dyDescent="0.3">
      <c r="B1168" s="4"/>
    </row>
    <row r="1169" spans="2:2" x14ac:dyDescent="0.3">
      <c r="B1169" s="4"/>
    </row>
    <row r="1170" spans="2:2" x14ac:dyDescent="0.3">
      <c r="B1170" s="4"/>
    </row>
    <row r="1171" spans="2:2" x14ac:dyDescent="0.3">
      <c r="B1171" s="4"/>
    </row>
    <row r="1172" spans="2:2" x14ac:dyDescent="0.3">
      <c r="B1172" s="4"/>
    </row>
    <row r="1173" spans="2:2" x14ac:dyDescent="0.3">
      <c r="B1173" s="4"/>
    </row>
    <row r="1174" spans="2:2" x14ac:dyDescent="0.3">
      <c r="B1174" s="4"/>
    </row>
    <row r="1175" spans="2:2" x14ac:dyDescent="0.3">
      <c r="B1175" s="4"/>
    </row>
    <row r="1176" spans="2:2" x14ac:dyDescent="0.3">
      <c r="B1176" s="4"/>
    </row>
    <row r="1177" spans="2:2" x14ac:dyDescent="0.3">
      <c r="B1177" s="4"/>
    </row>
    <row r="1178" spans="2:2" x14ac:dyDescent="0.3">
      <c r="B1178" s="4"/>
    </row>
    <row r="1179" spans="2:2" x14ac:dyDescent="0.3">
      <c r="B1179" s="4"/>
    </row>
    <row r="1180" spans="2:2" x14ac:dyDescent="0.3">
      <c r="B1180" s="4"/>
    </row>
    <row r="1181" spans="2:2" x14ac:dyDescent="0.3">
      <c r="B1181" s="4"/>
    </row>
    <row r="1182" spans="2:2" x14ac:dyDescent="0.3">
      <c r="B1182" s="4"/>
    </row>
    <row r="1183" spans="2:2" x14ac:dyDescent="0.3">
      <c r="B1183" s="4"/>
    </row>
    <row r="1184" spans="2:2" x14ac:dyDescent="0.3">
      <c r="B1184" s="4"/>
    </row>
    <row r="1185" spans="2:2" x14ac:dyDescent="0.3">
      <c r="B1185" s="4"/>
    </row>
    <row r="1186" spans="2:2" x14ac:dyDescent="0.3">
      <c r="B1186" s="4"/>
    </row>
    <row r="1187" spans="2:2" x14ac:dyDescent="0.3">
      <c r="B1187" s="4"/>
    </row>
    <row r="1188" spans="2:2" x14ac:dyDescent="0.3">
      <c r="B1188" s="4"/>
    </row>
    <row r="1189" spans="2:2" x14ac:dyDescent="0.3">
      <c r="B1189" s="4"/>
    </row>
    <row r="1190" spans="2:2" x14ac:dyDescent="0.3">
      <c r="B1190" s="4"/>
    </row>
    <row r="1191" spans="2:2" x14ac:dyDescent="0.3">
      <c r="B1191" s="4"/>
    </row>
    <row r="1192" spans="2:2" x14ac:dyDescent="0.3">
      <c r="B1192" s="4"/>
    </row>
    <row r="1193" spans="2:2" x14ac:dyDescent="0.3">
      <c r="B1193" s="4"/>
    </row>
    <row r="1194" spans="2:2" x14ac:dyDescent="0.3">
      <c r="B1194" s="4"/>
    </row>
    <row r="1195" spans="2:2" x14ac:dyDescent="0.3">
      <c r="B1195" s="4"/>
    </row>
    <row r="1196" spans="2:2" x14ac:dyDescent="0.3">
      <c r="B1196" s="4"/>
    </row>
    <row r="1197" spans="2:2" x14ac:dyDescent="0.3">
      <c r="B1197" s="4"/>
    </row>
    <row r="1198" spans="2:2" x14ac:dyDescent="0.3">
      <c r="B1198" s="4"/>
    </row>
    <row r="1199" spans="2:2" x14ac:dyDescent="0.3">
      <c r="B1199" s="4"/>
    </row>
    <row r="1200" spans="2:2" x14ac:dyDescent="0.3">
      <c r="B1200" s="4"/>
    </row>
    <row r="1201" spans="2:2" x14ac:dyDescent="0.3">
      <c r="B1201" s="4"/>
    </row>
    <row r="1202" spans="2:2" x14ac:dyDescent="0.3">
      <c r="B1202" s="4"/>
    </row>
    <row r="1203" spans="2:2" x14ac:dyDescent="0.3">
      <c r="B1203" s="4"/>
    </row>
    <row r="1204" spans="2:2" x14ac:dyDescent="0.3">
      <c r="B1204" s="4"/>
    </row>
    <row r="1205" spans="2:2" x14ac:dyDescent="0.3">
      <c r="B1205" s="4"/>
    </row>
    <row r="1206" spans="2:2" x14ac:dyDescent="0.3">
      <c r="B1206" s="4"/>
    </row>
    <row r="1207" spans="2:2" x14ac:dyDescent="0.3">
      <c r="B1207" s="4"/>
    </row>
    <row r="1208" spans="2:2" x14ac:dyDescent="0.3">
      <c r="B1208" s="4"/>
    </row>
    <row r="1209" spans="2:2" x14ac:dyDescent="0.3">
      <c r="B1209" s="4"/>
    </row>
    <row r="1210" spans="2:2" x14ac:dyDescent="0.3">
      <c r="B1210" s="4"/>
    </row>
    <row r="1211" spans="2:2" x14ac:dyDescent="0.3">
      <c r="B1211" s="4"/>
    </row>
    <row r="1212" spans="2:2" x14ac:dyDescent="0.3">
      <c r="B1212" s="4"/>
    </row>
    <row r="1213" spans="2:2" x14ac:dyDescent="0.3">
      <c r="B1213" s="4"/>
    </row>
    <row r="1214" spans="2:2" x14ac:dyDescent="0.3">
      <c r="B1214" s="4"/>
    </row>
    <row r="1215" spans="2:2" x14ac:dyDescent="0.3">
      <c r="B1215" s="4"/>
    </row>
    <row r="1216" spans="2:2" x14ac:dyDescent="0.3">
      <c r="B1216" s="4"/>
    </row>
    <row r="1217" spans="2:2" x14ac:dyDescent="0.3">
      <c r="B1217" s="4"/>
    </row>
    <row r="1218" spans="2:2" x14ac:dyDescent="0.3">
      <c r="B1218" s="4"/>
    </row>
    <row r="1219" spans="2:2" x14ac:dyDescent="0.3">
      <c r="B1219" s="4"/>
    </row>
    <row r="1220" spans="2:2" x14ac:dyDescent="0.3">
      <c r="B1220" s="4"/>
    </row>
    <row r="1221" spans="2:2" x14ac:dyDescent="0.3">
      <c r="B1221" s="4"/>
    </row>
    <row r="1222" spans="2:2" x14ac:dyDescent="0.3">
      <c r="B1222" s="4"/>
    </row>
    <row r="1223" spans="2:2" x14ac:dyDescent="0.3">
      <c r="B1223" s="4"/>
    </row>
    <row r="1224" spans="2:2" x14ac:dyDescent="0.3">
      <c r="B1224" s="4"/>
    </row>
    <row r="1225" spans="2:2" x14ac:dyDescent="0.3">
      <c r="B1225" s="4"/>
    </row>
    <row r="1226" spans="2:2" x14ac:dyDescent="0.3">
      <c r="B1226" s="4"/>
    </row>
    <row r="1227" spans="2:2" x14ac:dyDescent="0.3">
      <c r="B1227" s="4"/>
    </row>
    <row r="1228" spans="2:2" x14ac:dyDescent="0.3">
      <c r="B1228" s="4"/>
    </row>
    <row r="1229" spans="2:2" x14ac:dyDescent="0.3">
      <c r="B1229" s="4"/>
    </row>
    <row r="1230" spans="2:2" x14ac:dyDescent="0.3">
      <c r="B1230" s="4"/>
    </row>
    <row r="1231" spans="2:2" x14ac:dyDescent="0.3">
      <c r="B1231" s="4"/>
    </row>
    <row r="1232" spans="2:2" x14ac:dyDescent="0.3">
      <c r="B1232" s="4"/>
    </row>
    <row r="1233" spans="2:2" x14ac:dyDescent="0.3">
      <c r="B1233" s="4"/>
    </row>
    <row r="1234" spans="2:2" x14ac:dyDescent="0.3">
      <c r="B1234" s="4"/>
    </row>
    <row r="1235" spans="2:2" x14ac:dyDescent="0.3">
      <c r="B1235" s="4"/>
    </row>
    <row r="1236" spans="2:2" x14ac:dyDescent="0.3">
      <c r="B1236" s="4"/>
    </row>
    <row r="1237" spans="2:2" x14ac:dyDescent="0.3">
      <c r="B1237" s="4"/>
    </row>
    <row r="1238" spans="2:2" x14ac:dyDescent="0.3">
      <c r="B1238" s="4"/>
    </row>
    <row r="1239" spans="2:2" x14ac:dyDescent="0.3">
      <c r="B1239" s="4"/>
    </row>
    <row r="1240" spans="2:2" x14ac:dyDescent="0.3">
      <c r="B1240" s="4"/>
    </row>
    <row r="1241" spans="2:2" x14ac:dyDescent="0.3">
      <c r="B1241" s="4"/>
    </row>
    <row r="1242" spans="2:2" x14ac:dyDescent="0.3">
      <c r="B1242" s="4"/>
    </row>
    <row r="1243" spans="2:2" x14ac:dyDescent="0.3">
      <c r="B1243" s="4"/>
    </row>
    <row r="1244" spans="2:2" x14ac:dyDescent="0.3">
      <c r="B1244" s="4"/>
    </row>
    <row r="1245" spans="2:2" x14ac:dyDescent="0.3">
      <c r="B1245" s="4"/>
    </row>
    <row r="1246" spans="2:2" x14ac:dyDescent="0.3">
      <c r="B1246" s="4"/>
    </row>
    <row r="1247" spans="2:2" x14ac:dyDescent="0.3">
      <c r="B1247" s="4"/>
    </row>
    <row r="1248" spans="2:2" x14ac:dyDescent="0.3">
      <c r="B1248" s="4"/>
    </row>
    <row r="1249" spans="2:2" x14ac:dyDescent="0.3">
      <c r="B1249" s="4"/>
    </row>
    <row r="1250" spans="2:2" x14ac:dyDescent="0.3">
      <c r="B1250" s="4"/>
    </row>
    <row r="1251" spans="2:2" x14ac:dyDescent="0.3">
      <c r="B1251" s="4"/>
    </row>
    <row r="1252" spans="2:2" x14ac:dyDescent="0.3">
      <c r="B1252" s="4"/>
    </row>
    <row r="1253" spans="2:2" x14ac:dyDescent="0.3">
      <c r="B1253" s="4"/>
    </row>
    <row r="1254" spans="2:2" x14ac:dyDescent="0.3">
      <c r="B1254" s="4"/>
    </row>
    <row r="1255" spans="2:2" x14ac:dyDescent="0.3">
      <c r="B1255" s="4"/>
    </row>
    <row r="1256" spans="2:2" x14ac:dyDescent="0.3">
      <c r="B1256" s="4"/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 NONCONFIDENTIAL // EXTERNAL&amp;1#_x000D_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A30A-90E1-4283-A9DB-2282B166ED7A}">
  <dimension ref="A1:G6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7" sqref="B47"/>
    </sheetView>
  </sheetViews>
  <sheetFormatPr defaultRowHeight="14.4" x14ac:dyDescent="0.3"/>
  <cols>
    <col min="2" max="2" width="34.6640625" bestFit="1" customWidth="1"/>
    <col min="3" max="3" width="20.88671875" customWidth="1"/>
    <col min="4" max="4" width="20" customWidth="1"/>
    <col min="5" max="5" width="21.5546875" customWidth="1"/>
    <col min="7" max="7" width="9.109375" customWidth="1"/>
  </cols>
  <sheetData>
    <row r="1" spans="1:7" x14ac:dyDescent="0.3">
      <c r="B1" s="9" t="s">
        <v>1311</v>
      </c>
      <c r="C1" s="5" t="s">
        <v>1312</v>
      </c>
      <c r="D1" s="5" t="s">
        <v>1313</v>
      </c>
      <c r="E1" s="5" t="s">
        <v>1314</v>
      </c>
      <c r="G1" s="5" t="s">
        <v>1315</v>
      </c>
    </row>
    <row r="2" spans="1:7" x14ac:dyDescent="0.3">
      <c r="A2" s="10" t="s">
        <v>1316</v>
      </c>
      <c r="B2">
        <v>0.59183637296366898</v>
      </c>
      <c r="C2">
        <v>1.2642424361257201</v>
      </c>
      <c r="D2" s="11" t="s">
        <v>1317</v>
      </c>
      <c r="E2" s="11" t="s">
        <v>1317</v>
      </c>
      <c r="G2" t="s">
        <v>1318</v>
      </c>
    </row>
    <row r="3" spans="1:7" x14ac:dyDescent="0.3">
      <c r="A3" s="10" t="s">
        <v>1319</v>
      </c>
      <c r="B3">
        <v>0.408253690000909</v>
      </c>
      <c r="C3">
        <v>0.87169071007037102</v>
      </c>
      <c r="D3" s="11" t="s">
        <v>1317</v>
      </c>
      <c r="E3" s="11" t="s">
        <v>1317</v>
      </c>
      <c r="G3" t="s">
        <v>1320</v>
      </c>
    </row>
    <row r="4" spans="1:7" x14ac:dyDescent="0.3">
      <c r="A4" s="10" t="s">
        <v>1321</v>
      </c>
      <c r="B4">
        <v>-0.108681572796923</v>
      </c>
      <c r="C4">
        <v>-0.23366316315594901</v>
      </c>
      <c r="D4" s="11">
        <v>0.297136163389218</v>
      </c>
      <c r="E4" s="11">
        <v>0.72846038406277802</v>
      </c>
      <c r="G4" t="s">
        <v>1322</v>
      </c>
    </row>
    <row r="5" spans="1:7" x14ac:dyDescent="0.3">
      <c r="A5" s="10" t="s">
        <v>1323</v>
      </c>
      <c r="B5">
        <v>9.4318246258307495E-2</v>
      </c>
      <c r="C5">
        <v>0.20040789448961199</v>
      </c>
      <c r="D5" s="11">
        <v>0.13129678782076501</v>
      </c>
      <c r="E5" s="11">
        <v>0.322352482597007</v>
      </c>
    </row>
    <row r="6" spans="1:7" x14ac:dyDescent="0.3">
      <c r="A6" s="10" t="s">
        <v>1324</v>
      </c>
      <c r="B6">
        <v>5.4199965177707803E-2</v>
      </c>
      <c r="C6">
        <v>0.11462365694386401</v>
      </c>
      <c r="D6" s="11">
        <v>1.32788795463641E-2</v>
      </c>
      <c r="E6" s="11">
        <v>3.33499167081035E-2</v>
      </c>
    </row>
    <row r="7" spans="1:7" x14ac:dyDescent="0.3">
      <c r="A7" s="10" t="s">
        <v>1325</v>
      </c>
      <c r="B7">
        <v>-7.5424670525101101E-2</v>
      </c>
      <c r="C7">
        <v>-0.16255049512338601</v>
      </c>
      <c r="D7">
        <v>2.43645136369714E-2</v>
      </c>
      <c r="E7">
        <v>6.0496446785911602E-2</v>
      </c>
    </row>
    <row r="8" spans="1:7" x14ac:dyDescent="0.3">
      <c r="A8" s="10" t="s">
        <v>1326</v>
      </c>
      <c r="B8">
        <v>-0.251050638745619</v>
      </c>
      <c r="C8">
        <v>-0.53808851348371101</v>
      </c>
      <c r="D8">
        <v>-9.0758448031003996E-2</v>
      </c>
      <c r="E8">
        <v>-0.22141696619729101</v>
      </c>
    </row>
    <row r="9" spans="1:7" x14ac:dyDescent="0.3">
      <c r="A9" s="10" t="s">
        <v>1327</v>
      </c>
      <c r="B9">
        <v>-0.35877009433102902</v>
      </c>
      <c r="C9">
        <v>-0.76842319177345697</v>
      </c>
      <c r="D9">
        <v>-0.22841513453391599</v>
      </c>
      <c r="E9">
        <v>-0.55851102414828602</v>
      </c>
    </row>
    <row r="10" spans="1:7" x14ac:dyDescent="0.3">
      <c r="A10" s="10" t="s">
        <v>1328</v>
      </c>
      <c r="B10">
        <v>-0.26068265863427398</v>
      </c>
      <c r="C10">
        <v>-0.558684497656457</v>
      </c>
      <c r="D10">
        <v>-0.290167797236974</v>
      </c>
      <c r="E10">
        <v>-0.70973110788473703</v>
      </c>
    </row>
    <row r="11" spans="1:7" x14ac:dyDescent="0.3">
      <c r="A11" s="10" t="s">
        <v>1329</v>
      </c>
      <c r="B11">
        <v>-0.25501249087524802</v>
      </c>
      <c r="C11">
        <v>-0.546560074454294</v>
      </c>
      <c r="D11">
        <v>-0.29148841461351699</v>
      </c>
      <c r="E11">
        <v>-0.71296503920887999</v>
      </c>
    </row>
    <row r="12" spans="1:7" x14ac:dyDescent="0.3">
      <c r="A12" s="10" t="s">
        <v>1330</v>
      </c>
      <c r="B12">
        <v>-0.97554818780425401</v>
      </c>
      <c r="C12">
        <v>-2.0872692903194601</v>
      </c>
      <c r="D12">
        <v>-0.49708111243792602</v>
      </c>
      <c r="E12">
        <v>-1.2164209813454501</v>
      </c>
    </row>
    <row r="13" spans="1:7" x14ac:dyDescent="0.3">
      <c r="A13" s="10" t="s">
        <v>1331</v>
      </c>
      <c r="B13">
        <v>-0.77828999256869502</v>
      </c>
      <c r="C13">
        <v>-1.6654754491542201</v>
      </c>
      <c r="D13">
        <v>-0.66961689041606598</v>
      </c>
      <c r="E13">
        <v>-1.63892705074117</v>
      </c>
    </row>
    <row r="14" spans="1:7" x14ac:dyDescent="0.3">
      <c r="A14" s="10" t="s">
        <v>1332</v>
      </c>
      <c r="B14">
        <v>-0.63334239807423998</v>
      </c>
      <c r="C14">
        <v>-1.35553647512849</v>
      </c>
      <c r="D14">
        <v>-0.79572685948239597</v>
      </c>
      <c r="E14">
        <v>-1.9477454764973601</v>
      </c>
    </row>
    <row r="15" spans="1:7" x14ac:dyDescent="0.3">
      <c r="A15" s="10" t="s">
        <v>1333</v>
      </c>
      <c r="B15">
        <v>-0.25157485417092001</v>
      </c>
      <c r="C15">
        <v>-0.53920943440449698</v>
      </c>
      <c r="D15">
        <v>-0.55440241493795095</v>
      </c>
      <c r="E15">
        <v>-1.35678953849768</v>
      </c>
    </row>
    <row r="16" spans="1:7" x14ac:dyDescent="0.3">
      <c r="A16" s="10" t="s">
        <v>1334</v>
      </c>
      <c r="B16">
        <v>-0.41244861363158702</v>
      </c>
      <c r="C16">
        <v>-0.88320305588408299</v>
      </c>
      <c r="D16">
        <v>-0.43245528862558202</v>
      </c>
      <c r="E16">
        <v>-1.05816509308631</v>
      </c>
    </row>
    <row r="17" spans="1:5" x14ac:dyDescent="0.3">
      <c r="A17" s="10" t="s">
        <v>1335</v>
      </c>
      <c r="B17">
        <v>-0.544588713929815</v>
      </c>
      <c r="C17">
        <v>-1.16575598307776</v>
      </c>
      <c r="D17">
        <v>-0.402870727244108</v>
      </c>
      <c r="E17">
        <v>-0.98571834093692801</v>
      </c>
    </row>
    <row r="18" spans="1:5" x14ac:dyDescent="0.3">
      <c r="A18" s="10" t="s">
        <v>1336</v>
      </c>
      <c r="B18">
        <v>-1.0021446491719099</v>
      </c>
      <c r="C18">
        <v>-2.14414005093992</v>
      </c>
      <c r="D18">
        <v>-0.65306065891110299</v>
      </c>
      <c r="E18">
        <v>-1.5983841072477101</v>
      </c>
    </row>
    <row r="19" spans="1:5" x14ac:dyDescent="0.3">
      <c r="A19" s="10" t="s">
        <v>1337</v>
      </c>
      <c r="B19">
        <v>-1.22649885280614</v>
      </c>
      <c r="C19">
        <v>-2.62387282563882</v>
      </c>
      <c r="D19">
        <v>-0.92441073863595502</v>
      </c>
      <c r="E19">
        <v>-2.26286690008205</v>
      </c>
    </row>
    <row r="20" spans="1:5" x14ac:dyDescent="0.3">
      <c r="A20" s="10" t="s">
        <v>1338</v>
      </c>
      <c r="B20">
        <v>-0.97017707203583903</v>
      </c>
      <c r="C20">
        <v>-2.07578432489839</v>
      </c>
      <c r="D20">
        <v>-1.0662735246713</v>
      </c>
      <c r="E20">
        <v>-2.6102608656913802</v>
      </c>
    </row>
    <row r="21" spans="1:5" x14ac:dyDescent="0.3">
      <c r="A21" s="10" t="s">
        <v>1339</v>
      </c>
      <c r="B21">
        <v>-1.6183610974568099</v>
      </c>
      <c r="C21">
        <v>-3.4617851931399999</v>
      </c>
      <c r="D21">
        <v>-1.2716790074329301</v>
      </c>
      <c r="E21">
        <v>-3.11325835508713</v>
      </c>
    </row>
    <row r="22" spans="1:5" x14ac:dyDescent="0.3">
      <c r="A22" s="10" t="s">
        <v>1340</v>
      </c>
      <c r="B22">
        <v>-1.3424304761392101</v>
      </c>
      <c r="C22">
        <v>-2.8717674424367701</v>
      </c>
      <c r="D22">
        <v>-1.3103228818772901</v>
      </c>
      <c r="E22">
        <v>-3.2078895770228701</v>
      </c>
    </row>
    <row r="23" spans="1:5" x14ac:dyDescent="0.3">
      <c r="A23" s="10" t="s">
        <v>1341</v>
      </c>
      <c r="B23">
        <v>-1.1351817648753699</v>
      </c>
      <c r="C23">
        <v>-2.4286110509057099</v>
      </c>
      <c r="D23">
        <v>-1.3653244461571299</v>
      </c>
      <c r="E23">
        <v>-3.34257755308681</v>
      </c>
    </row>
    <row r="24" spans="1:5" x14ac:dyDescent="0.3">
      <c r="A24" s="10" t="s">
        <v>1342</v>
      </c>
      <c r="B24">
        <v>-1.1392031771051201</v>
      </c>
      <c r="C24">
        <v>-2.43720996822455</v>
      </c>
      <c r="D24">
        <v>-1.2056051393732301</v>
      </c>
      <c r="E24">
        <v>-2.9514564922456001</v>
      </c>
    </row>
    <row r="25" spans="1:5" x14ac:dyDescent="0.3">
      <c r="A25" s="10" t="s">
        <v>1343</v>
      </c>
      <c r="B25">
        <v>-0.713858591414123</v>
      </c>
      <c r="C25">
        <v>-1.5277028808095201</v>
      </c>
      <c r="D25">
        <v>-0.99608117779820204</v>
      </c>
      <c r="E25">
        <v>-2.4383736610400102</v>
      </c>
    </row>
    <row r="26" spans="1:5" x14ac:dyDescent="0.3">
      <c r="A26" s="10" t="s">
        <v>1344</v>
      </c>
      <c r="B26">
        <v>-0.150367230135943</v>
      </c>
      <c r="C26">
        <v>-0.32279889467537298</v>
      </c>
      <c r="D26">
        <v>-0.66780966621839399</v>
      </c>
      <c r="E26">
        <v>-1.6345015153465801</v>
      </c>
    </row>
    <row r="27" spans="1:5" x14ac:dyDescent="0.3">
      <c r="A27" s="10" t="s">
        <v>1345</v>
      </c>
      <c r="B27">
        <v>-0.28761587800646299</v>
      </c>
      <c r="C27">
        <v>-0.61627534218575697</v>
      </c>
      <c r="D27">
        <v>-0.38394723318551</v>
      </c>
      <c r="E27">
        <v>-0.93937843864173998</v>
      </c>
    </row>
    <row r="28" spans="1:5" x14ac:dyDescent="0.3">
      <c r="A28" s="10" t="s">
        <v>1346</v>
      </c>
      <c r="B28">
        <v>6.5079027976650106E-2</v>
      </c>
      <c r="C28">
        <v>0.13788617174465101</v>
      </c>
      <c r="D28">
        <v>-0.124301360055252</v>
      </c>
      <c r="E28">
        <v>-0.30355693786882798</v>
      </c>
    </row>
    <row r="29" spans="1:5" x14ac:dyDescent="0.3">
      <c r="A29" s="10" t="s">
        <v>1347</v>
      </c>
      <c r="B29">
        <v>4.4332842379033302E-2</v>
      </c>
      <c r="C29">
        <v>9.3524956220520303E-2</v>
      </c>
      <c r="D29">
        <v>-5.9401335883592997E-2</v>
      </c>
      <c r="E29">
        <v>-0.14462958704465101</v>
      </c>
    </row>
    <row r="30" spans="1:5" x14ac:dyDescent="0.3">
      <c r="A30" s="10" t="s">
        <v>1348</v>
      </c>
      <c r="B30">
        <v>0.23025467045661399</v>
      </c>
      <c r="C30">
        <v>0.49107843645822602</v>
      </c>
      <c r="D30">
        <v>0.113222180270766</v>
      </c>
      <c r="E30">
        <v>0.27809133582901502</v>
      </c>
    </row>
    <row r="31" spans="1:5" x14ac:dyDescent="0.3">
      <c r="A31" s="10" t="s">
        <v>1349</v>
      </c>
      <c r="B31">
        <v>0.27381513286799097</v>
      </c>
      <c r="C31">
        <v>0.58422303175115098</v>
      </c>
      <c r="D31">
        <v>0.18280088190121299</v>
      </c>
      <c r="E31">
        <v>0.44847584438735999</v>
      </c>
    </row>
    <row r="32" spans="1:5" x14ac:dyDescent="0.3">
      <c r="A32" s="10" t="s">
        <v>1350</v>
      </c>
      <c r="B32">
        <v>0.21513345378863999</v>
      </c>
      <c r="C32">
        <v>0.45874499624875997</v>
      </c>
      <c r="D32">
        <v>0.239734419037748</v>
      </c>
      <c r="E32">
        <v>0.58789484069200004</v>
      </c>
    </row>
    <row r="33" spans="1:5" x14ac:dyDescent="0.3">
      <c r="A33" s="10" t="s">
        <v>1351</v>
      </c>
      <c r="B33">
        <v>0.41893746351001099</v>
      </c>
      <c r="C33">
        <v>0.89453564110688499</v>
      </c>
      <c r="D33">
        <v>0.30262868338888099</v>
      </c>
      <c r="E33">
        <v>0.74191048156330197</v>
      </c>
    </row>
    <row r="34" spans="1:5" x14ac:dyDescent="0.3">
      <c r="A34" s="10" t="s">
        <v>724</v>
      </c>
      <c r="B34">
        <v>0.44772310609461802</v>
      </c>
      <c r="C34">
        <v>0.956087490659557</v>
      </c>
      <c r="D34">
        <v>0.36059800779775603</v>
      </c>
      <c r="E34">
        <v>0.88386591647965895</v>
      </c>
    </row>
    <row r="35" spans="1:5" x14ac:dyDescent="0.3">
      <c r="A35" s="10" t="s">
        <v>725</v>
      </c>
      <c r="B35">
        <v>0.48318825597207798</v>
      </c>
      <c r="C35">
        <v>1.03192201695871</v>
      </c>
      <c r="D35">
        <v>0.44994960852556898</v>
      </c>
      <c r="E35">
        <v>1.10267035263844</v>
      </c>
    </row>
    <row r="36" spans="1:5" x14ac:dyDescent="0.3">
      <c r="A36" s="10" t="s">
        <v>726</v>
      </c>
      <c r="B36">
        <v>0.568426236171375</v>
      </c>
      <c r="C36">
        <v>1.2141849391074899</v>
      </c>
      <c r="D36">
        <v>0.49977919941269</v>
      </c>
      <c r="E36">
        <v>1.2246931865806301</v>
      </c>
    </row>
    <row r="37" spans="1:5" x14ac:dyDescent="0.3">
      <c r="A37" s="10" t="s">
        <v>1352</v>
      </c>
      <c r="B37">
        <v>0.74638692004162499</v>
      </c>
      <c r="C37">
        <v>1.5947152402003699</v>
      </c>
      <c r="D37">
        <v>0.59933380406169301</v>
      </c>
      <c r="E37">
        <v>1.4684827657241699</v>
      </c>
    </row>
    <row r="38" spans="1:5" x14ac:dyDescent="0.3">
      <c r="A38" s="10" t="s">
        <v>1353</v>
      </c>
      <c r="B38">
        <v>0.66760054988078599</v>
      </c>
      <c r="C38">
        <v>1.42624768597824</v>
      </c>
      <c r="D38">
        <v>0.66080456869792803</v>
      </c>
      <c r="E38">
        <v>1.61901253672909</v>
      </c>
    </row>
    <row r="39" spans="1:5" x14ac:dyDescent="0.3">
      <c r="A39" s="10" t="s">
        <v>1354</v>
      </c>
      <c r="B39">
        <v>0.40272193397642397</v>
      </c>
      <c r="C39">
        <v>0.85986225032414598</v>
      </c>
      <c r="D39">
        <v>0.60556980129961202</v>
      </c>
      <c r="E39">
        <v>1.48375349225192</v>
      </c>
    </row>
    <row r="40" spans="1:5" x14ac:dyDescent="0.3">
      <c r="A40" s="10" t="s">
        <v>1355</v>
      </c>
      <c r="B40">
        <v>0.51520257254309598</v>
      </c>
      <c r="C40">
        <v>1.1003776851384</v>
      </c>
      <c r="D40">
        <v>0.52850835213343506</v>
      </c>
      <c r="E40">
        <v>1.29504521173943</v>
      </c>
    </row>
    <row r="41" spans="1:5" x14ac:dyDescent="0.3">
      <c r="A41" s="10" t="s">
        <v>1356</v>
      </c>
      <c r="B41">
        <v>0.27843097498881703</v>
      </c>
      <c r="C41">
        <v>0.59409300838776302</v>
      </c>
      <c r="D41">
        <v>0.39878516050277901</v>
      </c>
      <c r="E41">
        <v>0.97737871701229395</v>
      </c>
    </row>
    <row r="42" spans="1:5" x14ac:dyDescent="0.3">
      <c r="A42" s="10" t="s">
        <v>1357</v>
      </c>
      <c r="B42">
        <v>8.8503826230013696E-2</v>
      </c>
      <c r="C42">
        <v>0.18797501911552</v>
      </c>
      <c r="D42">
        <v>0.29404579125397501</v>
      </c>
      <c r="E42">
        <v>0.720892672605291</v>
      </c>
    </row>
    <row r="43" spans="1:5" x14ac:dyDescent="0.3">
      <c r="A43" s="10" t="s">
        <v>1358</v>
      </c>
      <c r="B43">
        <v>0.39541941038091399</v>
      </c>
      <c r="C43">
        <v>0.84424738842260805</v>
      </c>
      <c r="D43">
        <v>0.25411807053324798</v>
      </c>
      <c r="E43">
        <v>0.62311756451274503</v>
      </c>
    </row>
    <row r="44" spans="1:5" x14ac:dyDescent="0.3">
      <c r="A44" s="10" t="s">
        <v>1359</v>
      </c>
      <c r="B44">
        <v>5.9174931811932299E-2</v>
      </c>
      <c r="C44">
        <v>0.12526154341449999</v>
      </c>
      <c r="D44">
        <v>0.18103272280762001</v>
      </c>
      <c r="E44">
        <v>0.44414597172295101</v>
      </c>
    </row>
    <row r="45" spans="1:5" x14ac:dyDescent="0.3">
      <c r="A45" s="10" t="s">
        <v>1360</v>
      </c>
      <c r="B45">
        <v>0.38605898072628497</v>
      </c>
      <c r="C45">
        <v>0.82423214102430298</v>
      </c>
      <c r="D45">
        <v>0.28021777430637701</v>
      </c>
      <c r="E45">
        <v>0.68703058813486095</v>
      </c>
    </row>
    <row r="46" spans="1:5" x14ac:dyDescent="0.3">
      <c r="A46" s="10" t="s">
        <v>736</v>
      </c>
      <c r="B46">
        <v>-7.4259919038128896E-2</v>
      </c>
      <c r="C46">
        <v>-0.16005992684506401</v>
      </c>
      <c r="D46">
        <v>0.123657997833363</v>
      </c>
      <c r="E46">
        <v>0.30364659347454698</v>
      </c>
    </row>
    <row r="47" spans="1:5" x14ac:dyDescent="0.3">
      <c r="A47" s="10" t="s">
        <v>737</v>
      </c>
      <c r="B47">
        <v>0.323293525668641</v>
      </c>
      <c r="C47">
        <v>0.69002183686110496</v>
      </c>
      <c r="D47">
        <v>0.211697529118932</v>
      </c>
      <c r="E47">
        <v>0.51923803051330097</v>
      </c>
    </row>
    <row r="48" spans="1:5" x14ac:dyDescent="0.3">
      <c r="A48" s="10" t="s">
        <v>738</v>
      </c>
      <c r="B48">
        <v>0.37106054095060398</v>
      </c>
      <c r="C48">
        <v>0.79216123255373105</v>
      </c>
      <c r="D48">
        <v>0.20669804919370499</v>
      </c>
      <c r="E48">
        <v>0.50699529085093398</v>
      </c>
    </row>
    <row r="49" spans="1:5" x14ac:dyDescent="0.3">
      <c r="A49" s="10" t="s">
        <v>1361</v>
      </c>
      <c r="B49">
        <v>1.2200564740607701E-2</v>
      </c>
      <c r="C49">
        <v>2.4817053898314501E-2</v>
      </c>
      <c r="D49">
        <v>0.235518210453284</v>
      </c>
      <c r="E49">
        <v>0.57757017796030796</v>
      </c>
    </row>
    <row r="50" spans="1:5" x14ac:dyDescent="0.3">
      <c r="A50" s="10" t="s">
        <v>1362</v>
      </c>
      <c r="B50">
        <v>3.3070820953374901E-2</v>
      </c>
      <c r="C50">
        <v>6.9443567506905196E-2</v>
      </c>
      <c r="D50">
        <v>0.138777308881529</v>
      </c>
      <c r="E50">
        <v>0.340670802353364</v>
      </c>
    </row>
    <row r="51" spans="1:5" x14ac:dyDescent="0.3">
      <c r="A51" s="10" t="s">
        <v>1363</v>
      </c>
      <c r="B51">
        <v>0.25859651826746699</v>
      </c>
      <c r="C51">
        <v>0.55168132720040797</v>
      </c>
      <c r="D51">
        <v>0.101289301320483</v>
      </c>
      <c r="E51">
        <v>0.24887007029823699</v>
      </c>
    </row>
    <row r="52" spans="1:5" x14ac:dyDescent="0.3">
      <c r="A52" s="10" t="s">
        <v>1364</v>
      </c>
      <c r="B52">
        <v>-0.18976461802611699</v>
      </c>
      <c r="C52">
        <v>-0.40704165858299701</v>
      </c>
      <c r="D52">
        <v>3.3967573731575197E-2</v>
      </c>
      <c r="E52">
        <v>8.4012445741536407E-2</v>
      </c>
    </row>
    <row r="53" spans="1:5" x14ac:dyDescent="0.3">
      <c r="A53" s="10" t="s">
        <v>1365</v>
      </c>
      <c r="B53">
        <v>-2.73446077012977E-2</v>
      </c>
      <c r="C53">
        <v>-5.9741715200705099E-2</v>
      </c>
      <c r="D53">
        <v>1.38290975133509E-2</v>
      </c>
      <c r="E53">
        <v>3.4697291920750502E-2</v>
      </c>
    </row>
    <row r="54" spans="1:5" x14ac:dyDescent="0.3">
      <c r="A54" s="10" t="s">
        <v>1366</v>
      </c>
      <c r="B54">
        <v>-4.2191832473370799E-2</v>
      </c>
      <c r="C54" s="12">
        <v>-9.1489283203027794E-2</v>
      </c>
      <c r="D54">
        <v>-8.6433686066928403E-2</v>
      </c>
      <c r="E54">
        <v>-0.21082647766252899</v>
      </c>
    </row>
    <row r="55" spans="1:5" x14ac:dyDescent="0.3">
      <c r="A55" s="10" t="s">
        <v>1367</v>
      </c>
      <c r="B55">
        <v>-0.11451205643008799</v>
      </c>
      <c r="C55">
        <v>-0.24613038706290499</v>
      </c>
      <c r="D55">
        <v>-6.1349498868252202E-2</v>
      </c>
      <c r="E55">
        <v>-0.14940025371353599</v>
      </c>
    </row>
    <row r="56" spans="1:5" x14ac:dyDescent="0.3">
      <c r="A56" s="10" t="s">
        <v>1368</v>
      </c>
      <c r="B56">
        <v>1.2737328790589E-2</v>
      </c>
      <c r="C56">
        <v>2.5964807329651701E-2</v>
      </c>
      <c r="D56">
        <v>-4.7988853370956597E-2</v>
      </c>
      <c r="E56">
        <v>-0.116682669686605</v>
      </c>
    </row>
    <row r="57" spans="1:5" x14ac:dyDescent="0.3">
      <c r="A57" s="10" t="s">
        <v>1369</v>
      </c>
      <c r="B57">
        <v>1.89781182566016E-2</v>
      </c>
      <c r="C57">
        <v>3.9309381214805497E-2</v>
      </c>
      <c r="D57">
        <v>-2.7598869794299201E-2</v>
      </c>
      <c r="E57">
        <v>-6.6751623981358699E-2</v>
      </c>
    </row>
    <row r="58" spans="1:5" x14ac:dyDescent="0.3">
      <c r="A58" s="10" t="s">
        <v>748</v>
      </c>
      <c r="B58">
        <v>3.3834063252610298E-2</v>
      </c>
      <c r="C58">
        <v>7.1075595523535096E-2</v>
      </c>
      <c r="D58">
        <v>2.1849836766600302E-2</v>
      </c>
      <c r="E58">
        <v>5.4338499415509202E-2</v>
      </c>
    </row>
    <row r="59" spans="1:5" x14ac:dyDescent="0.3">
      <c r="A59" s="10" t="s">
        <v>749</v>
      </c>
      <c r="B59">
        <v>-2.8187783955518901E-2</v>
      </c>
      <c r="C59">
        <v>-6.1544664632654303E-2</v>
      </c>
      <c r="D59">
        <v>8.2081325178976396E-3</v>
      </c>
      <c r="E59">
        <v>2.09326579748523E-2</v>
      </c>
    </row>
    <row r="60" spans="1:5" x14ac:dyDescent="0.3">
      <c r="A60" s="10" t="s">
        <v>750</v>
      </c>
      <c r="B60">
        <v>0.13405681283224299</v>
      </c>
      <c r="C60">
        <v>0.28538019496921802</v>
      </c>
      <c r="D60">
        <v>4.65676973764447E-2</v>
      </c>
      <c r="E60">
        <v>0.114867661844995</v>
      </c>
    </row>
    <row r="61" spans="1:5" x14ac:dyDescent="0.3">
      <c r="A61" s="10" t="s">
        <v>1370</v>
      </c>
      <c r="B61">
        <v>-0.31776469106926197</v>
      </c>
      <c r="C61">
        <v>-0.68074203596821403</v>
      </c>
      <c r="D61">
        <v>-7.0631887397512805E-2</v>
      </c>
      <c r="E61">
        <v>-0.17213099129191001</v>
      </c>
    </row>
    <row r="62" spans="1:5" x14ac:dyDescent="0.3">
      <c r="A62" s="10" t="s">
        <v>1371</v>
      </c>
      <c r="B62">
        <v>-0.203542174632038</v>
      </c>
      <c r="C62">
        <v>-0.43650197335340901</v>
      </c>
      <c r="D62">
        <v>-0.12908335095635201</v>
      </c>
      <c r="E62">
        <v>-0.31526708983375001</v>
      </c>
    </row>
    <row r="63" spans="1:5" x14ac:dyDescent="0.3">
      <c r="A63" s="10" t="s">
        <v>1372</v>
      </c>
      <c r="B63">
        <v>5.4538702707100199E-2</v>
      </c>
      <c r="C63">
        <v>0.11534797363701201</v>
      </c>
      <c r="D63">
        <v>-0.15558938766473299</v>
      </c>
      <c r="E63">
        <v>-0.38017514262228702</v>
      </c>
    </row>
    <row r="64" spans="1:5" x14ac:dyDescent="0.3">
      <c r="A64" s="10" t="s">
        <v>1373</v>
      </c>
      <c r="B64">
        <v>0.45448465034705698</v>
      </c>
      <c r="C64">
        <v>0.97054558564029703</v>
      </c>
      <c r="D64">
        <v>0.10182705947404</v>
      </c>
      <c r="E64">
        <v>0.25018693388680502</v>
      </c>
    </row>
    <row r="65" spans="1:5" x14ac:dyDescent="0.3">
      <c r="A65" s="10" t="s">
        <v>1374</v>
      </c>
      <c r="B65">
        <v>-0.11830674805715299</v>
      </c>
      <c r="C65">
        <v>-0.25424451157624001</v>
      </c>
      <c r="D65">
        <v>0.130238868332335</v>
      </c>
      <c r="E65">
        <v>0.31976184655599899</v>
      </c>
    </row>
    <row r="66" spans="1:5" x14ac:dyDescent="0.3">
      <c r="A66" s="10" t="s">
        <v>1375</v>
      </c>
      <c r="B66">
        <v>0.167245684875171</v>
      </c>
      <c r="C66">
        <v>0.35634739512134</v>
      </c>
      <c r="D66">
        <v>0.16780786238835799</v>
      </c>
      <c r="E66">
        <v>0.411760898554202</v>
      </c>
    </row>
    <row r="67" spans="1:5" x14ac:dyDescent="0.3">
      <c r="A67" s="10" t="s">
        <v>1376</v>
      </c>
      <c r="B67">
        <v>7.7388919804130998E-2</v>
      </c>
      <c r="C67">
        <v>0.16420820390175001</v>
      </c>
      <c r="D67">
        <v>4.2109285540716503E-2</v>
      </c>
      <c r="E67">
        <v>0.103949891151084</v>
      </c>
    </row>
    <row r="68" spans="1:5" x14ac:dyDescent="0.3">
      <c r="A68" s="10" t="s">
        <v>1377</v>
      </c>
      <c r="B68">
        <v>0.44208556916150299</v>
      </c>
      <c r="C68">
        <v>0.94403284139700205</v>
      </c>
      <c r="D68">
        <v>0.22890672461360201</v>
      </c>
      <c r="E68">
        <v>0.56137995395156004</v>
      </c>
    </row>
    <row r="69" spans="1:5" x14ac:dyDescent="0.3">
      <c r="A69" s="10" t="s">
        <v>1378</v>
      </c>
      <c r="B69">
        <v>0.22106842568642701</v>
      </c>
      <c r="C69">
        <v>0.47143564563336798</v>
      </c>
      <c r="D69">
        <v>0.246847638217354</v>
      </c>
      <c r="E69">
        <v>0.60531371063041906</v>
      </c>
    </row>
    <row r="70" spans="1:5" x14ac:dyDescent="0.3">
      <c r="A70" s="10" t="s">
        <v>760</v>
      </c>
      <c r="B70">
        <v>0.13182357320652799</v>
      </c>
      <c r="C70">
        <v>0.28060489669150801</v>
      </c>
      <c r="D70">
        <v>0.26499252268481899</v>
      </c>
      <c r="E70">
        <v>0.64974695169975605</v>
      </c>
    </row>
    <row r="71" spans="1:5" x14ac:dyDescent="0.3">
      <c r="A71" s="10" t="s">
        <v>761</v>
      </c>
      <c r="B71">
        <v>-0.29877778682827699</v>
      </c>
      <c r="C71">
        <v>-0.64014266182267798</v>
      </c>
      <c r="D71">
        <v>1.8038070688226101E-2</v>
      </c>
      <c r="E71">
        <v>4.50042365623066E-2</v>
      </c>
    </row>
    <row r="72" spans="1:5" x14ac:dyDescent="0.3">
      <c r="A72" s="10" t="s">
        <v>762</v>
      </c>
      <c r="B72">
        <v>-5.7424617890156897E-2</v>
      </c>
      <c r="C72">
        <v>-0.12406128896896999</v>
      </c>
      <c r="D72">
        <v>-7.4792943837301798E-2</v>
      </c>
      <c r="E72">
        <v>-0.182320597305869</v>
      </c>
    </row>
    <row r="73" spans="1:5" x14ac:dyDescent="0.3">
      <c r="A73" s="10" t="s">
        <v>1379</v>
      </c>
      <c r="B73">
        <v>-0.19814506670118301</v>
      </c>
      <c r="C73">
        <v>-0.42496142933383002</v>
      </c>
      <c r="D73">
        <v>-0.184782490473205</v>
      </c>
      <c r="E73">
        <v>-0.45166328998286098</v>
      </c>
    </row>
    <row r="74" spans="1:5" x14ac:dyDescent="0.3">
      <c r="A74" s="10" t="s">
        <v>1380</v>
      </c>
      <c r="B74">
        <v>0.278503245555695</v>
      </c>
      <c r="C74">
        <v>0.59424754331073804</v>
      </c>
      <c r="D74">
        <v>7.6445203214519104E-3</v>
      </c>
      <c r="E74">
        <v>1.9552482937684398E-2</v>
      </c>
    </row>
    <row r="75" spans="1:5" x14ac:dyDescent="0.3">
      <c r="A75" s="10" t="s">
        <v>1381</v>
      </c>
      <c r="B75">
        <v>0.27404794740100502</v>
      </c>
      <c r="C75">
        <v>0.58472085510415095</v>
      </c>
      <c r="D75">
        <v>0.11813537541850599</v>
      </c>
      <c r="E75">
        <v>0.29012278110008699</v>
      </c>
    </row>
    <row r="76" spans="1:5" x14ac:dyDescent="0.3">
      <c r="A76" s="10" t="s">
        <v>1382</v>
      </c>
      <c r="B76">
        <v>-0.40252089446260197</v>
      </c>
      <c r="C76">
        <v>-0.861974782973568</v>
      </c>
      <c r="D76">
        <v>5.0010099498032701E-2</v>
      </c>
      <c r="E76">
        <v>0.123297425264011</v>
      </c>
    </row>
    <row r="77" spans="1:5" x14ac:dyDescent="0.3">
      <c r="A77" s="10" t="s">
        <v>1383</v>
      </c>
      <c r="B77">
        <v>-5.1829603282849003E-2</v>
      </c>
      <c r="C77">
        <v>-0.11209756447187701</v>
      </c>
      <c r="D77">
        <v>-6.01008501148153E-2</v>
      </c>
      <c r="E77">
        <v>-0.14634255934398199</v>
      </c>
    </row>
    <row r="78" spans="1:5" x14ac:dyDescent="0.3">
      <c r="A78" s="10" t="s">
        <v>1384</v>
      </c>
      <c r="B78">
        <v>-0.43358315694668598</v>
      </c>
      <c r="C78">
        <v>-0.92839469010492304</v>
      </c>
      <c r="D78">
        <v>-0.29597788489737897</v>
      </c>
      <c r="E78">
        <v>-0.72395886591271696</v>
      </c>
    </row>
    <row r="79" spans="1:5" x14ac:dyDescent="0.3">
      <c r="A79" s="10" t="s">
        <v>1385</v>
      </c>
      <c r="B79">
        <v>-0.56516982105827895</v>
      </c>
      <c r="C79">
        <v>-1.2097642141212499</v>
      </c>
      <c r="D79">
        <v>-0.35019419376260502</v>
      </c>
      <c r="E79">
        <v>-0.85672390644067398</v>
      </c>
    </row>
    <row r="80" spans="1:5" x14ac:dyDescent="0.3">
      <c r="A80" s="10" t="s">
        <v>1386</v>
      </c>
      <c r="B80">
        <v>-0.24592317272792699</v>
      </c>
      <c r="C80">
        <v>-0.52712454017723498</v>
      </c>
      <c r="D80">
        <v>-0.41489205024429698</v>
      </c>
      <c r="E80">
        <v>-1.0151561884910201</v>
      </c>
    </row>
    <row r="81" spans="1:5" x14ac:dyDescent="0.3">
      <c r="A81" s="10" t="s">
        <v>1387</v>
      </c>
      <c r="B81">
        <v>-0.25789661046812701</v>
      </c>
      <c r="C81">
        <v>-0.55272713828658604</v>
      </c>
      <c r="D81">
        <v>-0.35632986808477801</v>
      </c>
      <c r="E81">
        <v>-0.871748961947029</v>
      </c>
    </row>
    <row r="82" spans="1:5" x14ac:dyDescent="0.3">
      <c r="A82" s="10" t="s">
        <v>772</v>
      </c>
      <c r="B82">
        <v>-0.48775863482519999</v>
      </c>
      <c r="C82">
        <v>-1.04423719228362</v>
      </c>
      <c r="D82">
        <v>-0.33052613934041802</v>
      </c>
      <c r="E82">
        <v>-0.80856072275808899</v>
      </c>
    </row>
    <row r="83" spans="1:5" x14ac:dyDescent="0.3">
      <c r="A83" s="10" t="s">
        <v>773</v>
      </c>
      <c r="B83">
        <v>-0.38268648557303803</v>
      </c>
      <c r="C83">
        <v>-0.81956320406410599</v>
      </c>
      <c r="D83">
        <v>-0.37611391028878899</v>
      </c>
      <c r="E83">
        <v>-0.92019617681648302</v>
      </c>
    </row>
    <row r="84" spans="1:5" x14ac:dyDescent="0.3">
      <c r="A84" s="10" t="s">
        <v>774</v>
      </c>
      <c r="B84">
        <v>-0.26215059317880801</v>
      </c>
      <c r="C84">
        <v>-0.56182335710601605</v>
      </c>
      <c r="D84">
        <v>-0.37753190452568203</v>
      </c>
      <c r="E84">
        <v>-0.92366856485377202</v>
      </c>
    </row>
    <row r="85" spans="1:5" x14ac:dyDescent="0.3">
      <c r="A85" s="10" t="s">
        <v>1388</v>
      </c>
      <c r="B85">
        <v>0.24287350482789899</v>
      </c>
      <c r="C85">
        <v>0.51806107519795697</v>
      </c>
      <c r="D85">
        <v>-0.13398785797464899</v>
      </c>
      <c r="E85">
        <v>-0.327277259590465</v>
      </c>
    </row>
    <row r="86" spans="1:5" x14ac:dyDescent="0.3">
      <c r="A86" s="10" t="s">
        <v>1389</v>
      </c>
      <c r="B86">
        <v>-0.100445764853742</v>
      </c>
      <c r="C86">
        <v>-0.21605267522004701</v>
      </c>
      <c r="D86">
        <v>-3.9907617734883598E-2</v>
      </c>
      <c r="E86">
        <v>-9.6893318489600103E-2</v>
      </c>
    </row>
    <row r="87" spans="1:5" x14ac:dyDescent="0.3">
      <c r="A87" s="10" t="s">
        <v>1390</v>
      </c>
      <c r="B87">
        <v>-1.33500324710723</v>
      </c>
      <c r="C87">
        <v>-2.8558859250231499</v>
      </c>
      <c r="D87">
        <v>-0.39752516904435697</v>
      </c>
      <c r="E87">
        <v>-0.97262812388067899</v>
      </c>
    </row>
    <row r="88" spans="1:5" x14ac:dyDescent="0.3">
      <c r="A88" s="10" t="s">
        <v>1391</v>
      </c>
      <c r="B88">
        <v>-1.3825658896544699</v>
      </c>
      <c r="C88">
        <v>-2.95758831397593</v>
      </c>
      <c r="D88">
        <v>-0.939338300538479</v>
      </c>
      <c r="E88">
        <v>-2.2994215531459199</v>
      </c>
    </row>
    <row r="89" spans="1:5" x14ac:dyDescent="0.3">
      <c r="A89" s="10" t="s">
        <v>1392</v>
      </c>
      <c r="B89">
        <v>-0.50604155126865202</v>
      </c>
      <c r="C89">
        <v>-1.0833312413048899</v>
      </c>
      <c r="D89">
        <v>-1.07453689601012</v>
      </c>
      <c r="E89">
        <v>-2.6304962312789399</v>
      </c>
    </row>
    <row r="90" spans="1:5" x14ac:dyDescent="0.3">
      <c r="A90" s="10" t="s">
        <v>1393</v>
      </c>
      <c r="B90">
        <v>0.27063602410545601</v>
      </c>
      <c r="C90">
        <v>0.57742519759865696</v>
      </c>
      <c r="D90">
        <v>-0.539323805605888</v>
      </c>
      <c r="E90">
        <v>-1.3198650000888901</v>
      </c>
    </row>
    <row r="91" spans="1:5" x14ac:dyDescent="0.3">
      <c r="A91" s="10" t="s">
        <v>1394</v>
      </c>
      <c r="B91">
        <v>0.502862250847813</v>
      </c>
      <c r="C91">
        <v>1.0739905853129501</v>
      </c>
      <c r="D91">
        <v>8.9152241228205906E-2</v>
      </c>
      <c r="E91">
        <v>0.21914880544696999</v>
      </c>
    </row>
    <row r="92" spans="1:5" x14ac:dyDescent="0.3">
      <c r="A92" s="10" t="s">
        <v>1395</v>
      </c>
      <c r="B92">
        <v>0.18887178688026099</v>
      </c>
      <c r="C92">
        <v>0.40259012092173302</v>
      </c>
      <c r="D92">
        <v>0.32079002061117701</v>
      </c>
      <c r="E92">
        <v>0.78638401218217802</v>
      </c>
    </row>
    <row r="93" spans="1:5" x14ac:dyDescent="0.3">
      <c r="A93" s="10" t="s">
        <v>1396</v>
      </c>
      <c r="B93">
        <v>0.27166062143581499</v>
      </c>
      <c r="C93">
        <v>0.57961607662958003</v>
      </c>
      <c r="D93">
        <v>0.32113155305462998</v>
      </c>
      <c r="E93">
        <v>0.78722035773291099</v>
      </c>
    </row>
    <row r="94" spans="1:5" x14ac:dyDescent="0.3">
      <c r="A94" s="10" t="s">
        <v>784</v>
      </c>
      <c r="B94">
        <v>0.36908176579957602</v>
      </c>
      <c r="C94">
        <v>0.78793005133077798</v>
      </c>
      <c r="D94">
        <v>0.27653805803855103</v>
      </c>
      <c r="E94">
        <v>0.678019689206944</v>
      </c>
    </row>
    <row r="95" spans="1:5" x14ac:dyDescent="0.3">
      <c r="A95" s="10" t="s">
        <v>785</v>
      </c>
      <c r="B95">
        <v>-5.1248861581648202E-2</v>
      </c>
      <c r="C95">
        <v>-0.11085577437752001</v>
      </c>
      <c r="D95">
        <v>0.196497841884581</v>
      </c>
      <c r="E95">
        <v>0.48201699621719402</v>
      </c>
    </row>
    <row r="96" spans="1:5" x14ac:dyDescent="0.3">
      <c r="A96" s="10" t="s">
        <v>786</v>
      </c>
      <c r="B96">
        <v>-0.27898054437266401</v>
      </c>
      <c r="C96">
        <v>-0.59781055526628901</v>
      </c>
      <c r="D96">
        <v>1.2950786615088101E-2</v>
      </c>
      <c r="E96">
        <v>3.2546481870330303E-2</v>
      </c>
    </row>
    <row r="97" spans="1:5" x14ac:dyDescent="0.3">
      <c r="A97" s="10" t="s">
        <v>1397</v>
      </c>
      <c r="B97">
        <v>-0.20027556937115201</v>
      </c>
      <c r="C97">
        <v>-0.42951704692784798</v>
      </c>
      <c r="D97">
        <v>-0.17683499177515499</v>
      </c>
      <c r="E97">
        <v>-0.43220143415336298</v>
      </c>
    </row>
    <row r="98" spans="1:5" x14ac:dyDescent="0.3">
      <c r="A98" s="10" t="s">
        <v>1398</v>
      </c>
      <c r="B98">
        <v>-0.21624241157587601</v>
      </c>
      <c r="C98">
        <v>-0.46365867382840498</v>
      </c>
      <c r="D98">
        <v>-0.23183284177323099</v>
      </c>
      <c r="E98">
        <v>-0.56688031467428401</v>
      </c>
    </row>
    <row r="99" spans="1:5" x14ac:dyDescent="0.3">
      <c r="A99" s="10" t="s">
        <v>1399</v>
      </c>
      <c r="B99">
        <v>0.133426848938238</v>
      </c>
      <c r="C99">
        <v>0.284033153897843</v>
      </c>
      <c r="D99">
        <v>-9.4363710669596895E-2</v>
      </c>
      <c r="E99">
        <v>-0.23024554288104401</v>
      </c>
    </row>
    <row r="100" spans="1:5" x14ac:dyDescent="0.3">
      <c r="A100" s="10" t="s">
        <v>1400</v>
      </c>
      <c r="B100">
        <v>0.22680076598314</v>
      </c>
      <c r="C100">
        <v>0.48369301131457498</v>
      </c>
      <c r="D100">
        <v>4.79950677818341E-2</v>
      </c>
      <c r="E100">
        <v>0.118363010268492</v>
      </c>
    </row>
    <row r="101" spans="1:5" x14ac:dyDescent="0.3">
      <c r="A101" s="10" t="s">
        <v>1401</v>
      </c>
      <c r="B101">
        <v>-0.101200944261232</v>
      </c>
      <c r="C101">
        <v>-0.21766746249250299</v>
      </c>
      <c r="D101">
        <v>8.6342223553382294E-2</v>
      </c>
      <c r="E101">
        <v>0.21226762673357499</v>
      </c>
    </row>
    <row r="102" spans="1:5" x14ac:dyDescent="0.3">
      <c r="A102" s="10" t="s">
        <v>1402</v>
      </c>
      <c r="B102">
        <v>-0.20034762349086299</v>
      </c>
      <c r="C102">
        <v>-0.42967111902552801</v>
      </c>
      <c r="D102">
        <v>-2.4915933922984801E-2</v>
      </c>
      <c r="E102">
        <v>-6.0181643524473798E-2</v>
      </c>
    </row>
    <row r="103" spans="1:5" x14ac:dyDescent="0.3">
      <c r="A103" s="10" t="s">
        <v>1403</v>
      </c>
      <c r="B103">
        <v>-3.3988713941491097E-2</v>
      </c>
      <c r="C103">
        <v>-7.39486944788766E-2</v>
      </c>
      <c r="D103">
        <v>-0.111845760564529</v>
      </c>
      <c r="E103">
        <v>-0.27305563289624801</v>
      </c>
    </row>
    <row r="104" spans="1:5" x14ac:dyDescent="0.3">
      <c r="A104" s="10" t="s">
        <v>1404</v>
      </c>
      <c r="B104">
        <v>-9.0489844088596505E-2</v>
      </c>
      <c r="C104">
        <v>-0.19476409931650801</v>
      </c>
      <c r="D104">
        <v>-0.10827539384031699</v>
      </c>
      <c r="E104">
        <v>-0.26431250941991502</v>
      </c>
    </row>
    <row r="105" spans="1:5" x14ac:dyDescent="0.3">
      <c r="A105" s="10" t="s">
        <v>1405</v>
      </c>
      <c r="B105">
        <v>-0.58950753116739996</v>
      </c>
      <c r="C105">
        <v>-1.2618051253738001</v>
      </c>
      <c r="D105">
        <v>-0.237995363065829</v>
      </c>
      <c r="E105">
        <v>-0.58197111311281402</v>
      </c>
    </row>
    <row r="106" spans="1:5" x14ac:dyDescent="0.3">
      <c r="A106" s="10" t="s">
        <v>796</v>
      </c>
      <c r="B106">
        <v>-0.53195999648425896</v>
      </c>
      <c r="C106">
        <v>-1.13875221152855</v>
      </c>
      <c r="D106">
        <v>-0.40398579058008499</v>
      </c>
      <c r="E106">
        <v>-0.98844891098293297</v>
      </c>
    </row>
    <row r="107" spans="1:5" x14ac:dyDescent="0.3">
      <c r="A107" s="10" t="s">
        <v>797</v>
      </c>
      <c r="B107">
        <v>-0.58584348621112203</v>
      </c>
      <c r="C107">
        <v>-1.2539703604127499</v>
      </c>
      <c r="D107">
        <v>-0.56910367128759398</v>
      </c>
      <c r="E107">
        <v>-1.3927900139251801</v>
      </c>
    </row>
    <row r="108" spans="1:5" x14ac:dyDescent="0.3">
      <c r="A108" s="10" t="s">
        <v>798</v>
      </c>
      <c r="B108">
        <v>-0.31664775526310002</v>
      </c>
      <c r="C108">
        <v>-0.67835371114625298</v>
      </c>
      <c r="D108">
        <v>-0.47815041265282698</v>
      </c>
      <c r="E108">
        <v>-1.1700634336481499</v>
      </c>
    </row>
    <row r="109" spans="1:5" x14ac:dyDescent="0.3">
      <c r="A109" s="10" t="s">
        <v>1406</v>
      </c>
      <c r="B109">
        <v>-0.389641943595958</v>
      </c>
      <c r="C109">
        <v>-0.83443594155948597</v>
      </c>
      <c r="D109">
        <v>-0.43071106169006002</v>
      </c>
      <c r="E109">
        <v>-1.0538938255538699</v>
      </c>
    </row>
    <row r="110" spans="1:5" x14ac:dyDescent="0.3">
      <c r="A110" s="10" t="s">
        <v>1407</v>
      </c>
      <c r="B110">
        <v>-0.24810960751178401</v>
      </c>
      <c r="C110">
        <v>-0.53179975645830802</v>
      </c>
      <c r="D110">
        <v>-0.31813310212361401</v>
      </c>
      <c r="E110">
        <v>-0.77821262044733097</v>
      </c>
    </row>
    <row r="111" spans="1:5" x14ac:dyDescent="0.3">
      <c r="A111" s="10" t="s">
        <v>1408</v>
      </c>
      <c r="B111">
        <v>-0.63084811044741895</v>
      </c>
      <c r="C111">
        <v>-1.35020298235354</v>
      </c>
      <c r="D111">
        <v>-0.42286655385172001</v>
      </c>
      <c r="E111">
        <v>-1.034684174014</v>
      </c>
    </row>
    <row r="112" spans="1:5" x14ac:dyDescent="0.3">
      <c r="A112" s="10" t="s">
        <v>1409</v>
      </c>
      <c r="B112">
        <v>-0.40571146283529602</v>
      </c>
      <c r="C112">
        <v>-0.86879712101540196</v>
      </c>
      <c r="D112">
        <v>-0.42822306026483298</v>
      </c>
      <c r="E112">
        <v>-1.04780120108409</v>
      </c>
    </row>
    <row r="113" spans="1:5" x14ac:dyDescent="0.3">
      <c r="A113" s="10" t="s">
        <v>1410</v>
      </c>
      <c r="B113">
        <v>-0.17643460677885101</v>
      </c>
      <c r="C113">
        <v>-0.37853832243493202</v>
      </c>
      <c r="D113">
        <v>-0.40433139335385598</v>
      </c>
      <c r="E113">
        <v>-0.98929522396931202</v>
      </c>
    </row>
    <row r="114" spans="1:5" x14ac:dyDescent="0.3">
      <c r="A114" s="10" t="s">
        <v>1411</v>
      </c>
      <c r="B114">
        <v>-0.90049901405536203</v>
      </c>
      <c r="C114">
        <v>-1.92679291957086</v>
      </c>
      <c r="D114">
        <v>-0.49421502788983701</v>
      </c>
      <c r="E114">
        <v>-1.2094025059245299</v>
      </c>
    </row>
    <row r="115" spans="1:5" x14ac:dyDescent="0.3">
      <c r="A115" s="10" t="s">
        <v>1412</v>
      </c>
      <c r="B115">
        <v>-0.172000487781441</v>
      </c>
      <c r="C115">
        <v>-0.36905692125984901</v>
      </c>
      <c r="D115">
        <v>-0.41631136953855202</v>
      </c>
      <c r="E115">
        <v>-1.01863182133227</v>
      </c>
    </row>
    <row r="116" spans="1:5" x14ac:dyDescent="0.3">
      <c r="A116" s="10" t="s">
        <v>1413</v>
      </c>
      <c r="B116">
        <v>-0.49622261853549798</v>
      </c>
      <c r="C116">
        <v>-1.06233558457836</v>
      </c>
      <c r="D116">
        <v>-0.52290737345743399</v>
      </c>
      <c r="E116">
        <v>-1.27966439762937</v>
      </c>
    </row>
    <row r="117" spans="1:5" x14ac:dyDescent="0.3">
      <c r="A117" s="10" t="s">
        <v>1414</v>
      </c>
      <c r="B117">
        <v>0.141520353594357</v>
      </c>
      <c r="C117">
        <v>0.30133935713729099</v>
      </c>
      <c r="D117">
        <v>-0.175567584240861</v>
      </c>
      <c r="E117">
        <v>-0.42909780323163599</v>
      </c>
    </row>
    <row r="118" spans="1:5" x14ac:dyDescent="0.3">
      <c r="A118" s="10" t="s">
        <v>808</v>
      </c>
      <c r="B118">
        <v>-5.6126922653970603E-2</v>
      </c>
      <c r="C118">
        <v>-0.121286449334656</v>
      </c>
      <c r="D118">
        <v>-0.13694306253170399</v>
      </c>
      <c r="E118">
        <v>-0.334513972325024</v>
      </c>
    </row>
    <row r="119" spans="1:5" x14ac:dyDescent="0.3">
      <c r="A119" s="10" t="s">
        <v>809</v>
      </c>
      <c r="B119">
        <v>-1.0554799588790101E-3</v>
      </c>
      <c r="C119">
        <v>-3.5281208396862299E-3</v>
      </c>
      <c r="D119">
        <v>2.8112650327169302E-2</v>
      </c>
      <c r="E119">
        <v>6.9674893825075801E-2</v>
      </c>
    </row>
    <row r="120" spans="1:5" x14ac:dyDescent="0.3">
      <c r="A120" s="10" t="s">
        <v>810</v>
      </c>
      <c r="B120">
        <v>0.39257554529255401</v>
      </c>
      <c r="C120">
        <v>0.83816640011212196</v>
      </c>
      <c r="D120">
        <v>0.11179771422656801</v>
      </c>
      <c r="E120">
        <v>0.27460309961288398</v>
      </c>
    </row>
    <row r="121" spans="1:5" x14ac:dyDescent="0.3">
      <c r="A121" s="10" t="s">
        <v>1415</v>
      </c>
      <c r="B121">
        <v>0.74610178119644099</v>
      </c>
      <c r="C121">
        <v>1.59410553266132</v>
      </c>
      <c r="D121">
        <v>0.37920728217670502</v>
      </c>
      <c r="E121">
        <v>0.92943635679234604</v>
      </c>
    </row>
    <row r="122" spans="1:5" x14ac:dyDescent="0.3">
      <c r="A122" s="10" t="s">
        <v>1416</v>
      </c>
      <c r="B122">
        <v>0.52763865672744403</v>
      </c>
      <c r="C122">
        <v>1.1269695522641601</v>
      </c>
      <c r="D122">
        <v>0.55543866107214601</v>
      </c>
      <c r="E122">
        <v>1.3609922234876199</v>
      </c>
    </row>
    <row r="123" spans="1:5" x14ac:dyDescent="0.3">
      <c r="A123" s="10" t="s">
        <v>1417</v>
      </c>
      <c r="B123">
        <v>0.83217179980112799</v>
      </c>
      <c r="C123">
        <v>1.7781475883694799</v>
      </c>
      <c r="D123">
        <v>0.70197074590833697</v>
      </c>
      <c r="E123">
        <v>1.71982038034875</v>
      </c>
    </row>
    <row r="124" spans="1:5" x14ac:dyDescent="0.3">
      <c r="A124" s="10" t="s">
        <v>1418</v>
      </c>
      <c r="B124">
        <v>0.92640580819549201</v>
      </c>
      <c r="C124">
        <v>1.97964656447839</v>
      </c>
      <c r="D124">
        <v>0.76207208824135397</v>
      </c>
      <c r="E124">
        <v>1.86699670639602</v>
      </c>
    </row>
    <row r="125" spans="1:5" x14ac:dyDescent="0.3">
      <c r="A125" s="10" t="s">
        <v>1419</v>
      </c>
      <c r="B125">
        <v>0.813615527071605</v>
      </c>
      <c r="C125">
        <v>1.73846902625474</v>
      </c>
      <c r="D125">
        <v>0.85739771168940804</v>
      </c>
      <c r="E125">
        <v>2.1004303451908402</v>
      </c>
    </row>
    <row r="126" spans="1:5" x14ac:dyDescent="0.3">
      <c r="A126" s="10" t="s">
        <v>1420</v>
      </c>
      <c r="B126">
        <v>0.74997308090379999</v>
      </c>
      <c r="C126">
        <v>1.60238346692873</v>
      </c>
      <c r="D126">
        <v>0.82999813872363204</v>
      </c>
      <c r="E126">
        <v>2.03333419845218</v>
      </c>
    </row>
    <row r="127" spans="1:5" x14ac:dyDescent="0.3">
      <c r="A127" s="10" t="s">
        <v>1421</v>
      </c>
      <c r="B127">
        <v>0.68652082784527801</v>
      </c>
      <c r="C127">
        <v>1.4667045942908601</v>
      </c>
      <c r="D127">
        <v>0.75003647860689504</v>
      </c>
      <c r="E127">
        <v>1.8375238736941499</v>
      </c>
    </row>
    <row r="128" spans="1:5" x14ac:dyDescent="0.3">
      <c r="A128" s="10" t="s">
        <v>1422</v>
      </c>
      <c r="B128">
        <v>0.344855255848252</v>
      </c>
      <c r="C128">
        <v>0.73612691748280601</v>
      </c>
      <c r="D128">
        <v>0.59378305486577698</v>
      </c>
      <c r="E128">
        <v>1.4548900764138699</v>
      </c>
    </row>
    <row r="129" spans="1:5" x14ac:dyDescent="0.3">
      <c r="A129" s="10" t="s">
        <v>1423</v>
      </c>
      <c r="B129">
        <v>0.53353645710122499</v>
      </c>
      <c r="C129">
        <v>1.1395807184117099</v>
      </c>
      <c r="D129">
        <v>0.52163751359825195</v>
      </c>
      <c r="E129">
        <v>1.27821988416406</v>
      </c>
    </row>
    <row r="130" spans="1:5" x14ac:dyDescent="0.3">
      <c r="A130" s="10" t="s">
        <v>820</v>
      </c>
      <c r="B130">
        <v>0.44297869317898803</v>
      </c>
      <c r="C130">
        <v>0.945942593280932</v>
      </c>
      <c r="D130">
        <v>0.44045680204282101</v>
      </c>
      <c r="E130">
        <v>1.0794243430191</v>
      </c>
    </row>
    <row r="131" spans="1:5" x14ac:dyDescent="0.3">
      <c r="A131" s="10" t="s">
        <v>821</v>
      </c>
      <c r="B131">
        <v>0.34291304154895602</v>
      </c>
      <c r="C131">
        <v>0.731973913706776</v>
      </c>
      <c r="D131">
        <v>0.43980939727638901</v>
      </c>
      <c r="E131">
        <v>1.0778389765149501</v>
      </c>
    </row>
    <row r="132" spans="1:5" x14ac:dyDescent="0.3">
      <c r="A132" s="10" t="s">
        <v>822</v>
      </c>
      <c r="B132">
        <v>0.52181700701383504</v>
      </c>
      <c r="C132">
        <v>1.1145212177770201</v>
      </c>
      <c r="D132">
        <v>0.43590291391392599</v>
      </c>
      <c r="E132">
        <v>1.0682727697259899</v>
      </c>
    </row>
    <row r="133" spans="1:5" x14ac:dyDescent="0.3">
      <c r="A133" s="10" t="s">
        <v>1424</v>
      </c>
      <c r="B133">
        <v>0.46439129081707797</v>
      </c>
      <c r="C133">
        <v>0.99172878632761596</v>
      </c>
      <c r="D133">
        <v>0.44304044645995599</v>
      </c>
      <c r="E133">
        <v>1.0857511783004099</v>
      </c>
    </row>
    <row r="134" spans="1:5" x14ac:dyDescent="0.3">
      <c r="A134" s="10" t="s">
        <v>1425</v>
      </c>
      <c r="B134">
        <v>0.35717482998475603</v>
      </c>
      <c r="C134">
        <v>0.76246965315647897</v>
      </c>
      <c r="D134">
        <v>0.44779437593855598</v>
      </c>
      <c r="E134">
        <v>1.0973926133797001</v>
      </c>
    </row>
    <row r="135" spans="1:5" x14ac:dyDescent="0.3">
      <c r="A135" s="10" t="s">
        <v>1426</v>
      </c>
      <c r="B135">
        <v>5.5090278079231801E-2</v>
      </c>
      <c r="C135">
        <v>0.116527397866386</v>
      </c>
      <c r="D135">
        <v>0.29221879962702202</v>
      </c>
      <c r="E135">
        <v>0.71641873067760098</v>
      </c>
    </row>
    <row r="136" spans="1:5" x14ac:dyDescent="0.3">
      <c r="A136" s="10" t="s">
        <v>1427</v>
      </c>
      <c r="B136">
        <v>-3.8176165985807697E-2</v>
      </c>
      <c r="C136">
        <v>-8.2902651906897995E-2</v>
      </c>
      <c r="D136">
        <v>0.12469631402606</v>
      </c>
      <c r="E136">
        <v>0.306189224913123</v>
      </c>
    </row>
    <row r="137" spans="1:5" x14ac:dyDescent="0.3">
      <c r="A137" s="10" t="s">
        <v>1428</v>
      </c>
      <c r="B137">
        <v>8.1210929322996103E-2</v>
      </c>
      <c r="C137">
        <v>0.17238074179812099</v>
      </c>
      <c r="D137">
        <v>3.2708347138806798E-2</v>
      </c>
      <c r="E137">
        <v>8.0928848331052905E-2</v>
      </c>
    </row>
    <row r="138" spans="1:5" x14ac:dyDescent="0.3">
      <c r="A138" s="10" t="s">
        <v>1429</v>
      </c>
      <c r="B138">
        <v>-0.42266901786754801</v>
      </c>
      <c r="C138">
        <v>-0.90505717229125904</v>
      </c>
      <c r="D138">
        <v>-0.12654475151012001</v>
      </c>
      <c r="E138">
        <v>-0.30905056079631299</v>
      </c>
    </row>
    <row r="139" spans="1:5" x14ac:dyDescent="0.3">
      <c r="A139" s="10" t="s">
        <v>1430</v>
      </c>
      <c r="B139">
        <v>-5.1933706100519797E-2</v>
      </c>
      <c r="C139">
        <v>-0.11232016575487599</v>
      </c>
      <c r="D139">
        <v>-0.13113059821502401</v>
      </c>
      <c r="E139">
        <v>-0.32028039433487199</v>
      </c>
    </row>
    <row r="140" spans="1:5" x14ac:dyDescent="0.3">
      <c r="A140" s="10" t="s">
        <v>1431</v>
      </c>
      <c r="B140">
        <v>7.8002710905159103E-2</v>
      </c>
      <c r="C140">
        <v>0.16552066296519499</v>
      </c>
      <c r="D140">
        <v>-0.13220000435430301</v>
      </c>
      <c r="E140">
        <v>-0.322899158916858</v>
      </c>
    </row>
    <row r="141" spans="1:5" x14ac:dyDescent="0.3">
      <c r="A141" s="10" t="s">
        <v>1432</v>
      </c>
      <c r="B141">
        <v>-0.172256076522354</v>
      </c>
      <c r="C141">
        <v>-0.36960344231393899</v>
      </c>
      <c r="D141">
        <v>-4.8729023905905E-2</v>
      </c>
      <c r="E141">
        <v>-0.118495201250018</v>
      </c>
    </row>
    <row r="142" spans="1:5" x14ac:dyDescent="0.3">
      <c r="A142" s="10" t="s">
        <v>832</v>
      </c>
      <c r="B142">
        <v>-0.13745365236034701</v>
      </c>
      <c r="C142">
        <v>-0.295186011131296</v>
      </c>
      <c r="D142">
        <v>-7.7235672659180798E-2</v>
      </c>
      <c r="E142">
        <v>-0.18830235810485199</v>
      </c>
    </row>
    <row r="143" spans="1:5" x14ac:dyDescent="0.3">
      <c r="A143" s="10" t="s">
        <v>833</v>
      </c>
      <c r="B143">
        <v>4.2512915249880497E-2</v>
      </c>
      <c r="C143">
        <v>8.9633437018849002E-2</v>
      </c>
      <c r="D143">
        <v>-8.9065604544273702E-2</v>
      </c>
      <c r="E143">
        <v>-0.21727152659014301</v>
      </c>
    </row>
    <row r="144" spans="1:5" x14ac:dyDescent="0.3">
      <c r="A144" s="10" t="s">
        <v>834</v>
      </c>
      <c r="B144">
        <v>2.7906558152513201E-2</v>
      </c>
      <c r="C144" s="12">
        <v>5.8400912265326899E-2</v>
      </c>
      <c r="D144">
        <v>-2.2344726319317901E-2</v>
      </c>
      <c r="E144">
        <v>-5.3885263544877403E-2</v>
      </c>
    </row>
    <row r="145" spans="1:5" x14ac:dyDescent="0.3">
      <c r="A145" s="10" t="s">
        <v>1433</v>
      </c>
      <c r="B145">
        <v>4.1264702277763E-2</v>
      </c>
      <c r="C145">
        <v>8.6964404467511899E-2</v>
      </c>
      <c r="D145">
        <v>3.72280585600522E-2</v>
      </c>
      <c r="E145">
        <v>9.1996729612089503E-2</v>
      </c>
    </row>
    <row r="146" spans="1:5" x14ac:dyDescent="0.3">
      <c r="A146" s="10" t="s">
        <v>1434</v>
      </c>
      <c r="B146">
        <v>1.92699292575109E-2</v>
      </c>
      <c r="C146">
        <v>3.9933355710875702E-2</v>
      </c>
      <c r="D146">
        <v>2.9480396562595702E-2</v>
      </c>
      <c r="E146">
        <v>7.3024234423487905E-2</v>
      </c>
    </row>
    <row r="147" spans="1:5" x14ac:dyDescent="0.3">
      <c r="A147" s="10" t="s">
        <v>1435</v>
      </c>
      <c r="B147">
        <v>0.114153638901611</v>
      </c>
      <c r="C147">
        <v>0.24282157694295201</v>
      </c>
      <c r="D147">
        <v>5.8229423478961803E-2</v>
      </c>
      <c r="E147">
        <v>0.14342492756508299</v>
      </c>
    </row>
    <row r="148" spans="1:5" x14ac:dyDescent="0.3">
      <c r="A148" s="10" t="s">
        <v>1436</v>
      </c>
      <c r="B148">
        <v>0.22301948666621099</v>
      </c>
      <c r="C148">
        <v>0.47560756611569799</v>
      </c>
      <c r="D148">
        <v>0.118814351608444</v>
      </c>
      <c r="E148">
        <v>0.29178545978960801</v>
      </c>
    </row>
    <row r="149" spans="1:5" x14ac:dyDescent="0.3">
      <c r="A149" s="10" t="s">
        <v>1437</v>
      </c>
      <c r="B149">
        <v>0.26444312156035998</v>
      </c>
      <c r="C149">
        <v>0.56418301950137195</v>
      </c>
      <c r="D149">
        <v>0.200538749042727</v>
      </c>
      <c r="E149">
        <v>0.49191238035252299</v>
      </c>
    </row>
    <row r="150" spans="1:5" x14ac:dyDescent="0.3">
      <c r="A150" s="10" t="s">
        <v>1438</v>
      </c>
      <c r="B150">
        <v>0.184644280931028</v>
      </c>
      <c r="C150">
        <v>0.39355051691061999</v>
      </c>
      <c r="D150">
        <v>0.22403562971919899</v>
      </c>
      <c r="E150">
        <v>0.54945160389220005</v>
      </c>
    </row>
    <row r="151" spans="1:5" x14ac:dyDescent="0.3">
      <c r="A151" s="10" t="s">
        <v>1439</v>
      </c>
      <c r="B151">
        <v>0.382086988612719</v>
      </c>
      <c r="C151">
        <v>0.81573889789867204</v>
      </c>
      <c r="D151">
        <v>0.277058130368036</v>
      </c>
      <c r="E151">
        <v>0.67929324370275301</v>
      </c>
    </row>
    <row r="152" spans="1:5" x14ac:dyDescent="0.3">
      <c r="A152" s="10" t="s">
        <v>1440</v>
      </c>
      <c r="B152">
        <v>0.21241670060630399</v>
      </c>
      <c r="C152">
        <v>0.452935809163238</v>
      </c>
      <c r="D152">
        <v>0.259715990050017</v>
      </c>
      <c r="E152">
        <v>0.63682576462949503</v>
      </c>
    </row>
    <row r="153" spans="1:5" x14ac:dyDescent="0.3">
      <c r="A153" s="10" t="s">
        <v>1441</v>
      </c>
      <c r="B153">
        <v>0.20806453924346699</v>
      </c>
      <c r="C153">
        <v>0.44362965660308901</v>
      </c>
      <c r="D153">
        <v>0.26752274282083</v>
      </c>
      <c r="E153">
        <v>0.65594296146016196</v>
      </c>
    </row>
    <row r="154" spans="1:5" x14ac:dyDescent="0.3">
      <c r="A154" s="10" t="s">
        <v>844</v>
      </c>
      <c r="B154">
        <v>0.13072617521902999</v>
      </c>
      <c r="C154">
        <v>0.278258349254626</v>
      </c>
      <c r="D154">
        <v>0.18373580502293399</v>
      </c>
      <c r="E154">
        <v>0.45076528660030002</v>
      </c>
    </row>
    <row r="155" spans="1:5" x14ac:dyDescent="0.3">
      <c r="A155" s="10" t="s">
        <v>845</v>
      </c>
      <c r="B155">
        <v>0.44136751952626901</v>
      </c>
      <c r="C155">
        <v>0.94249744808454095</v>
      </c>
      <c r="D155">
        <v>0.260052744662922</v>
      </c>
      <c r="E155">
        <v>0.63765041021614799</v>
      </c>
    </row>
    <row r="156" spans="1:5" x14ac:dyDescent="0.3">
      <c r="A156" s="10" t="s">
        <v>846</v>
      </c>
      <c r="B156">
        <v>0.44286922705988402</v>
      </c>
      <c r="C156">
        <v>0.94570852374177305</v>
      </c>
      <c r="D156">
        <v>0.338320973935061</v>
      </c>
      <c r="E156">
        <v>0.829313857043528</v>
      </c>
    </row>
    <row r="157" spans="1:5" x14ac:dyDescent="0.3">
      <c r="A157" s="10" t="s">
        <v>1442</v>
      </c>
      <c r="B157">
        <v>0.57507616761217695</v>
      </c>
      <c r="C157">
        <v>1.22840437431297</v>
      </c>
      <c r="D157">
        <v>0.48643763806611001</v>
      </c>
      <c r="E157">
        <v>1.19202233587244</v>
      </c>
    </row>
    <row r="158" spans="1:5" x14ac:dyDescent="0.3">
      <c r="A158" s="10" t="s">
        <v>1443</v>
      </c>
      <c r="B158">
        <v>0.31644336676856799</v>
      </c>
      <c r="C158">
        <v>0.67537425868772005</v>
      </c>
      <c r="D158">
        <v>0.44479625381354299</v>
      </c>
      <c r="E158">
        <v>1.09005080399122</v>
      </c>
    </row>
    <row r="159" spans="1:5" x14ac:dyDescent="0.3">
      <c r="A159" s="10" t="s">
        <v>1444</v>
      </c>
      <c r="B159">
        <v>0.44605887313499099</v>
      </c>
      <c r="C159">
        <v>0.95252888965037497</v>
      </c>
      <c r="D159">
        <v>0.44585946917191199</v>
      </c>
      <c r="E159">
        <v>1.09265440857254</v>
      </c>
    </row>
    <row r="160" spans="1:5" x14ac:dyDescent="0.3">
      <c r="A160" s="10" t="s">
        <v>1445</v>
      </c>
      <c r="B160">
        <v>0.65355884433146805</v>
      </c>
      <c r="C160">
        <v>1.3962225460184801</v>
      </c>
      <c r="D160">
        <v>0.47202036141167603</v>
      </c>
      <c r="E160">
        <v>1.15671727067357</v>
      </c>
    </row>
    <row r="161" spans="1:5" x14ac:dyDescent="0.3">
      <c r="A161" s="10" t="s">
        <v>1446</v>
      </c>
      <c r="B161">
        <v>0.38189067923189401</v>
      </c>
      <c r="C161">
        <v>0.81531913289121005</v>
      </c>
      <c r="D161">
        <v>0.493836132232784</v>
      </c>
      <c r="E161">
        <v>1.21013978795363</v>
      </c>
    </row>
    <row r="162" spans="1:5" x14ac:dyDescent="0.3">
      <c r="A162" s="10" t="s">
        <v>1447</v>
      </c>
      <c r="B162">
        <v>0.61850706928653998</v>
      </c>
      <c r="C162">
        <v>1.3212719320873101</v>
      </c>
      <c r="D162">
        <v>0.55131886428330101</v>
      </c>
      <c r="E162">
        <v>1.35090365421601</v>
      </c>
    </row>
    <row r="163" spans="1:5" x14ac:dyDescent="0.3">
      <c r="A163" s="10" t="s">
        <v>1448</v>
      </c>
      <c r="B163">
        <v>0.39889424287313502</v>
      </c>
      <c r="C163">
        <v>0.85167756359251501</v>
      </c>
      <c r="D163">
        <v>0.46643066379719</v>
      </c>
      <c r="E163">
        <v>1.14302920437288</v>
      </c>
    </row>
    <row r="164" spans="1:5" x14ac:dyDescent="0.3">
      <c r="A164" s="10" t="s">
        <v>1449</v>
      </c>
      <c r="B164">
        <v>0.43996811275756598</v>
      </c>
      <c r="C164">
        <v>0.93950512041156897</v>
      </c>
      <c r="D164">
        <v>0.48578980830574697</v>
      </c>
      <c r="E164">
        <v>1.1904359286420301</v>
      </c>
    </row>
    <row r="165" spans="1:5" x14ac:dyDescent="0.3">
      <c r="A165" s="10" t="s">
        <v>1450</v>
      </c>
      <c r="B165">
        <v>0.66250678061662605</v>
      </c>
      <c r="C165">
        <v>1.4153557658662601</v>
      </c>
      <c r="D165">
        <v>0.50045637874910898</v>
      </c>
      <c r="E165">
        <v>1.2263514651305001</v>
      </c>
    </row>
    <row r="166" spans="1:5" x14ac:dyDescent="0.3">
      <c r="A166" s="10" t="s">
        <v>856</v>
      </c>
      <c r="B166">
        <v>0.162042079130301</v>
      </c>
      <c r="C166">
        <v>0.34522061353228001</v>
      </c>
      <c r="D166">
        <v>0.42150565750149799</v>
      </c>
      <c r="E166">
        <v>1.0330167301486901</v>
      </c>
    </row>
    <row r="167" spans="1:5" x14ac:dyDescent="0.3">
      <c r="A167" s="10" t="s">
        <v>857</v>
      </c>
      <c r="B167">
        <v>0.25553474399797299</v>
      </c>
      <c r="C167">
        <v>0.54513438739712705</v>
      </c>
      <c r="D167">
        <v>0.36002786791496699</v>
      </c>
      <c r="E167">
        <v>0.88246975642690795</v>
      </c>
    </row>
    <row r="168" spans="1:5" x14ac:dyDescent="0.3">
      <c r="A168" s="10" t="s">
        <v>858</v>
      </c>
      <c r="B168">
        <v>0.61060716522498404</v>
      </c>
      <c r="C168">
        <v>1.3043797017037599</v>
      </c>
      <c r="D168">
        <v>0.34272799611775301</v>
      </c>
      <c r="E168">
        <v>0.84010578461917895</v>
      </c>
    </row>
    <row r="169" spans="1:5" x14ac:dyDescent="0.3">
      <c r="A169" s="10" t="s">
        <v>1451</v>
      </c>
      <c r="B169">
        <v>9.3155613451488303E-2</v>
      </c>
      <c r="C169">
        <v>0.19792185654899699</v>
      </c>
      <c r="D169">
        <v>0.31976584089148202</v>
      </c>
      <c r="E169">
        <v>0.78387599817607301</v>
      </c>
    </row>
    <row r="170" spans="1:5" x14ac:dyDescent="0.3">
      <c r="A170" s="10" t="s">
        <v>1452</v>
      </c>
      <c r="B170">
        <v>0.94877743999353403</v>
      </c>
      <c r="C170">
        <v>2.0274834439447198</v>
      </c>
      <c r="D170">
        <v>0.55084673955666896</v>
      </c>
      <c r="E170">
        <v>1.34974751393686</v>
      </c>
    </row>
    <row r="171" spans="1:5" x14ac:dyDescent="0.3">
      <c r="A171" s="10" t="s">
        <v>1453</v>
      </c>
      <c r="B171">
        <v>0.45431887136801502</v>
      </c>
      <c r="C171">
        <v>0.97019110327128399</v>
      </c>
      <c r="D171">
        <v>0.49875064160434601</v>
      </c>
      <c r="E171">
        <v>1.2221744514994699</v>
      </c>
    </row>
    <row r="172" spans="1:5" x14ac:dyDescent="0.3">
      <c r="A172" s="10" t="s">
        <v>1454</v>
      </c>
      <c r="B172">
        <v>0.617865107254712</v>
      </c>
      <c r="C172">
        <v>1.31989923560205</v>
      </c>
      <c r="D172">
        <v>0.67365380620542004</v>
      </c>
      <c r="E172">
        <v>1.6504777835181399</v>
      </c>
    </row>
    <row r="173" spans="1:5" x14ac:dyDescent="0.3">
      <c r="A173" s="10" t="s">
        <v>1455</v>
      </c>
      <c r="B173">
        <v>0.50109576766209996</v>
      </c>
      <c r="C173">
        <v>1.0702133443858199</v>
      </c>
      <c r="D173">
        <v>0.52442658209494197</v>
      </c>
      <c r="E173">
        <v>1.28504976247465</v>
      </c>
    </row>
    <row r="174" spans="1:5" x14ac:dyDescent="0.3">
      <c r="A174" s="10" t="s">
        <v>1456</v>
      </c>
      <c r="B174">
        <v>0.410768502752408</v>
      </c>
      <c r="C174">
        <v>0.87706809137003905</v>
      </c>
      <c r="D174">
        <v>0.509909792556407</v>
      </c>
      <c r="E174">
        <v>1.2495010098620201</v>
      </c>
    </row>
    <row r="175" spans="1:5" x14ac:dyDescent="0.3">
      <c r="A175" s="10" t="s">
        <v>1457</v>
      </c>
      <c r="B175">
        <v>0.56303338649255896</v>
      </c>
      <c r="C175">
        <v>1.2026535004357699</v>
      </c>
      <c r="D175">
        <v>0.49163255230235597</v>
      </c>
      <c r="E175">
        <v>1.20474365559247</v>
      </c>
    </row>
    <row r="176" spans="1:5" x14ac:dyDescent="0.3">
      <c r="A176" s="10" t="s">
        <v>1458</v>
      </c>
      <c r="B176">
        <v>0.48677670881346202</v>
      </c>
      <c r="C176">
        <v>1.0395951445872</v>
      </c>
      <c r="D176">
        <v>0.48685953268614302</v>
      </c>
      <c r="E176">
        <v>1.1930554725337099</v>
      </c>
    </row>
    <row r="177" spans="1:5" x14ac:dyDescent="0.3">
      <c r="A177" s="10" t="s">
        <v>1459</v>
      </c>
      <c r="B177">
        <v>0.67836092399429104</v>
      </c>
      <c r="C177">
        <v>1.44925641078326</v>
      </c>
      <c r="D177">
        <v>0.57605700643343805</v>
      </c>
      <c r="E177">
        <v>1.4114824821349901</v>
      </c>
    </row>
    <row r="178" spans="1:5" x14ac:dyDescent="0.3">
      <c r="A178" s="10" t="s">
        <v>868</v>
      </c>
      <c r="B178">
        <v>0.32857209652795299</v>
      </c>
      <c r="C178">
        <v>0.70130891507833104</v>
      </c>
      <c r="D178">
        <v>0.49790324311190198</v>
      </c>
      <c r="E178">
        <v>1.22009933983017</v>
      </c>
    </row>
    <row r="179" spans="1:5" x14ac:dyDescent="0.3">
      <c r="A179" s="10" t="s">
        <v>869</v>
      </c>
      <c r="B179">
        <v>0.27374962174615602</v>
      </c>
      <c r="C179">
        <v>0.58408295043445402</v>
      </c>
      <c r="D179">
        <v>0.42689421408946698</v>
      </c>
      <c r="E179">
        <v>1.0462122417717199</v>
      </c>
    </row>
    <row r="180" spans="1:5" x14ac:dyDescent="0.3">
      <c r="A180" s="10" t="s">
        <v>870</v>
      </c>
      <c r="B180">
        <v>0.35733056102183802</v>
      </c>
      <c r="C180">
        <v>0.76280265018223403</v>
      </c>
      <c r="D180">
        <v>0.31988409309864901</v>
      </c>
      <c r="E180">
        <v>0.78416557449371105</v>
      </c>
    </row>
    <row r="181" spans="1:5" x14ac:dyDescent="0.3">
      <c r="A181" s="10" t="s">
        <v>1460</v>
      </c>
      <c r="B181">
        <v>6.0903452432430699E-2</v>
      </c>
      <c r="C181">
        <v>0.12895760963462699</v>
      </c>
      <c r="D181">
        <v>0.23066121173347501</v>
      </c>
      <c r="E181">
        <v>0.56567634665056898</v>
      </c>
    </row>
    <row r="182" spans="1:5" x14ac:dyDescent="0.3">
      <c r="A182" s="10" t="s">
        <v>1461</v>
      </c>
      <c r="B182">
        <v>5.0122483504806302E-3</v>
      </c>
      <c r="C182">
        <v>9.4463993200241906E-3</v>
      </c>
      <c r="D182">
        <v>0.14108208726825</v>
      </c>
      <c r="E182">
        <v>0.34631474976191201</v>
      </c>
    </row>
    <row r="183" spans="1:5" x14ac:dyDescent="0.3">
      <c r="A183" s="10" t="s">
        <v>1462</v>
      </c>
      <c r="B183">
        <v>0.108507655837185</v>
      </c>
      <c r="C183">
        <v>0.23074886746158099</v>
      </c>
      <c r="D183">
        <v>5.8141118873365399E-2</v>
      </c>
      <c r="E183">
        <v>0.14320868701337</v>
      </c>
    </row>
    <row r="184" spans="1:5" x14ac:dyDescent="0.3">
      <c r="A184" s="10" t="s">
        <v>1463</v>
      </c>
      <c r="B184">
        <v>-0.16051883463140501</v>
      </c>
      <c r="C184">
        <v>-0.34450589776854401</v>
      </c>
      <c r="D184">
        <v>-1.56663101479134E-2</v>
      </c>
      <c r="E184">
        <v>-3.7531140362806803E-2</v>
      </c>
    </row>
    <row r="185" spans="1:5" x14ac:dyDescent="0.3">
      <c r="A185" s="10" t="s">
        <v>1464</v>
      </c>
      <c r="B185">
        <v>8.7483233764861904E-2</v>
      </c>
      <c r="C185">
        <v>0.18579270361969699</v>
      </c>
      <c r="D185">
        <v>1.1824018323547099E-2</v>
      </c>
      <c r="E185">
        <v>2.97872486981876E-2</v>
      </c>
    </row>
    <row r="186" spans="1:5" x14ac:dyDescent="0.3">
      <c r="A186" s="10" t="s">
        <v>1465</v>
      </c>
      <c r="B186">
        <v>3.4350674165664299E-2</v>
      </c>
      <c r="C186">
        <v>7.2180255845225305E-2</v>
      </c>
      <c r="D186">
        <v>-1.2894975566959699E-2</v>
      </c>
      <c r="E186">
        <v>-3.0744688911980799E-2</v>
      </c>
    </row>
    <row r="187" spans="1:5" x14ac:dyDescent="0.3">
      <c r="A187" s="10" t="s">
        <v>1466</v>
      </c>
      <c r="B187">
        <v>-0.37574082805592102</v>
      </c>
      <c r="C187">
        <v>-0.80471142282346098</v>
      </c>
      <c r="D187">
        <v>-8.4635640041798299E-2</v>
      </c>
      <c r="E187">
        <v>-0.20642341780113299</v>
      </c>
    </row>
    <row r="188" spans="1:5" x14ac:dyDescent="0.3">
      <c r="A188" s="10" t="s">
        <v>1467</v>
      </c>
      <c r="B188">
        <v>-0.177305142183109</v>
      </c>
      <c r="C188">
        <v>-0.38039977347170001</v>
      </c>
      <c r="D188">
        <v>-0.17289843202445501</v>
      </c>
      <c r="E188">
        <v>-0.42256157622534402</v>
      </c>
    </row>
    <row r="189" spans="1:5" x14ac:dyDescent="0.3">
      <c r="A189" s="10" t="s">
        <v>1468</v>
      </c>
      <c r="B189">
        <v>-7.41504933353095E-2</v>
      </c>
      <c r="C189">
        <v>-0.15982594372735701</v>
      </c>
      <c r="D189">
        <v>-0.20906548785811299</v>
      </c>
      <c r="E189">
        <v>-0.51112755819709499</v>
      </c>
    </row>
    <row r="190" spans="1:5" x14ac:dyDescent="0.3">
      <c r="A190" s="10" t="s">
        <v>880</v>
      </c>
      <c r="B190">
        <v>0.25387880189158601</v>
      </c>
      <c r="C190">
        <v>0.54159351457830296</v>
      </c>
      <c r="D190">
        <v>8.0772212438928704E-4</v>
      </c>
      <c r="E190" s="12">
        <v>2.8105134323300101E-3</v>
      </c>
    </row>
    <row r="191" spans="1:5" x14ac:dyDescent="0.3">
      <c r="A191" s="10" t="s">
        <v>881</v>
      </c>
      <c r="B191">
        <v>0.43486216238578002</v>
      </c>
      <c r="C191">
        <v>0.92858715364449596</v>
      </c>
      <c r="D191">
        <v>0.20486349031401899</v>
      </c>
      <c r="E191">
        <v>0.50250281821473997</v>
      </c>
    </row>
    <row r="192" spans="1:5" x14ac:dyDescent="0.3">
      <c r="A192" s="10" t="s">
        <v>882</v>
      </c>
      <c r="B192">
        <v>0.31967127892719399</v>
      </c>
      <c r="C192">
        <v>0.68227644831134904</v>
      </c>
      <c r="D192">
        <v>0.33613741440152001</v>
      </c>
      <c r="E192">
        <v>0.82396675068321801</v>
      </c>
    </row>
    <row r="193" spans="1:5" x14ac:dyDescent="0.3">
      <c r="A193" s="10" t="s">
        <v>1469</v>
      </c>
      <c r="B193">
        <v>5.9385933191899602E-2</v>
      </c>
      <c r="C193">
        <v>0.12571272407364201</v>
      </c>
      <c r="D193">
        <v>0.27130645816829102</v>
      </c>
      <c r="E193">
        <v>0.66520853360932297</v>
      </c>
    </row>
    <row r="194" spans="1:5" x14ac:dyDescent="0.3">
      <c r="A194" s="10" t="s">
        <v>1470</v>
      </c>
      <c r="B194">
        <v>-0.28822165749367901</v>
      </c>
      <c r="C194">
        <v>-0.61757067015176204</v>
      </c>
      <c r="D194">
        <v>3.0278518208471401E-2</v>
      </c>
      <c r="E194">
        <v>7.4978676820596404E-2</v>
      </c>
    </row>
    <row r="195" spans="1:5" x14ac:dyDescent="0.3">
      <c r="A195" s="10" t="s">
        <v>1471</v>
      </c>
      <c r="B195">
        <v>-4.4062514801387502E-2</v>
      </c>
      <c r="C195">
        <v>-9.5489331382480405E-2</v>
      </c>
      <c r="D195">
        <v>-9.0966079701055802E-2</v>
      </c>
      <c r="E195">
        <v>-0.22192541518000999</v>
      </c>
    </row>
    <row r="196" spans="1:5" x14ac:dyDescent="0.3">
      <c r="A196" s="10" t="s">
        <v>1472</v>
      </c>
      <c r="B196">
        <v>-2.57626241251366E-2</v>
      </c>
      <c r="C196">
        <v>-5.63589866481473E-2</v>
      </c>
      <c r="D196">
        <v>-0.119348932140068</v>
      </c>
      <c r="E196">
        <v>-0.29142941929308602</v>
      </c>
    </row>
    <row r="197" spans="1:5" x14ac:dyDescent="0.3">
      <c r="A197" s="10" t="s">
        <v>1473</v>
      </c>
      <c r="B197">
        <v>-0.21395541782890301</v>
      </c>
      <c r="C197">
        <v>-0.458768434028203</v>
      </c>
      <c r="D197">
        <v>-9.4593518918475603E-2</v>
      </c>
      <c r="E197">
        <v>-0.23080829792864199</v>
      </c>
    </row>
    <row r="198" spans="1:5" x14ac:dyDescent="0.3">
      <c r="A198" s="10" t="s">
        <v>1474</v>
      </c>
      <c r="B198">
        <v>2.82652909271961E-2</v>
      </c>
      <c r="C198">
        <v>5.9167984451122202E-2</v>
      </c>
      <c r="D198">
        <v>-7.0484250342280994E-2</v>
      </c>
      <c r="E198">
        <v>-0.17176945728062301</v>
      </c>
    </row>
    <row r="199" spans="1:5" x14ac:dyDescent="0.3">
      <c r="A199" s="10" t="s">
        <v>1475</v>
      </c>
      <c r="B199">
        <v>7.0547975817504396E-2</v>
      </c>
      <c r="C199">
        <v>0.149580329820931</v>
      </c>
      <c r="D199">
        <v>-3.8380717028067397E-2</v>
      </c>
      <c r="E199">
        <v>-9.3154240000753702E-2</v>
      </c>
    </row>
    <row r="200" spans="1:5" x14ac:dyDescent="0.3">
      <c r="A200" s="10" t="s">
        <v>1476</v>
      </c>
      <c r="B200">
        <v>0.58273863380306701</v>
      </c>
      <c r="C200">
        <v>1.24478889533931</v>
      </c>
      <c r="D200">
        <v>0.22718396684925601</v>
      </c>
      <c r="E200">
        <v>0.55716126018227696</v>
      </c>
    </row>
    <row r="201" spans="1:5" x14ac:dyDescent="0.3">
      <c r="A201" s="10" t="s">
        <v>1477</v>
      </c>
      <c r="B201">
        <v>0.37993618308209698</v>
      </c>
      <c r="C201">
        <v>0.81113986704331398</v>
      </c>
      <c r="D201">
        <v>0.34440759756755601</v>
      </c>
      <c r="E201">
        <v>0.84421879709128</v>
      </c>
    </row>
    <row r="202" spans="1:5" x14ac:dyDescent="0.3">
      <c r="A202" s="10" t="s">
        <v>892</v>
      </c>
      <c r="B202">
        <v>0.128043644833744</v>
      </c>
      <c r="C202">
        <v>0.27252234019350302</v>
      </c>
      <c r="D202">
        <v>0.36357282057296902</v>
      </c>
      <c r="E202">
        <v>0.89115064587069903</v>
      </c>
    </row>
    <row r="203" spans="1:5" x14ac:dyDescent="0.3">
      <c r="A203" s="10" t="s">
        <v>893</v>
      </c>
      <c r="B203">
        <v>9.1598650333735501E-2</v>
      </c>
      <c r="C203">
        <v>0.19459262881675801</v>
      </c>
      <c r="D203">
        <v>0.19985949274985901</v>
      </c>
      <c r="E203">
        <v>0.490249015746206</v>
      </c>
    </row>
    <row r="204" spans="1:5" x14ac:dyDescent="0.3">
      <c r="A204" s="10" t="s">
        <v>894</v>
      </c>
      <c r="B204">
        <v>0.114538030097288</v>
      </c>
      <c r="C204">
        <v>0.24364351409360299</v>
      </c>
      <c r="D204">
        <v>0.11139344175492299</v>
      </c>
      <c r="E204">
        <v>0.27361311611519301</v>
      </c>
    </row>
    <row r="205" spans="1:5" x14ac:dyDescent="0.3">
      <c r="A205" s="10" t="s">
        <v>1478</v>
      </c>
      <c r="B205">
        <v>0.16887191862105499</v>
      </c>
      <c r="C205">
        <v>0.35982474305859402</v>
      </c>
      <c r="D205">
        <v>0.12500286635069299</v>
      </c>
      <c r="E205">
        <v>0.30693991105638302</v>
      </c>
    </row>
    <row r="206" spans="1:5" x14ac:dyDescent="0.3">
      <c r="A206" s="10" t="s">
        <v>1479</v>
      </c>
      <c r="B206">
        <v>-0.16609318610219101</v>
      </c>
      <c r="C206">
        <v>-0.35642543863253701</v>
      </c>
      <c r="D206">
        <v>3.9105587538717297E-2</v>
      </c>
      <c r="E206">
        <v>9.6594427540300204E-2</v>
      </c>
    </row>
    <row r="207" spans="1:5" x14ac:dyDescent="0.3">
      <c r="A207" s="10" t="s">
        <v>1480</v>
      </c>
      <c r="B207">
        <v>0.13779870678855999</v>
      </c>
      <c r="C207">
        <v>0.29338142312191001</v>
      </c>
      <c r="D207">
        <v>4.6859146435807901E-2</v>
      </c>
      <c r="E207">
        <v>0.11558136307232</v>
      </c>
    </row>
    <row r="208" spans="1:5" x14ac:dyDescent="0.3">
      <c r="A208" s="10" t="s">
        <v>1481</v>
      </c>
      <c r="B208">
        <v>-0.17984006748926201</v>
      </c>
      <c r="C208">
        <v>-0.38582016110463002</v>
      </c>
      <c r="D208">
        <v>-6.93781822676309E-2</v>
      </c>
      <c r="E208">
        <v>-0.16906091485434599</v>
      </c>
    </row>
    <row r="209" spans="1:5" x14ac:dyDescent="0.3">
      <c r="A209" s="10" t="s">
        <v>1482</v>
      </c>
      <c r="B209">
        <v>0.11472599913843499</v>
      </c>
      <c r="C209">
        <v>0.244045445094701</v>
      </c>
      <c r="D209" s="12">
        <v>2.42282128125779E-2</v>
      </c>
      <c r="E209">
        <v>6.0162672966679799E-2</v>
      </c>
    </row>
    <row r="210" spans="1:5" x14ac:dyDescent="0.3">
      <c r="A210" s="10" t="s">
        <v>1483</v>
      </c>
      <c r="B210">
        <v>-5.8723317404556302E-2</v>
      </c>
      <c r="C210">
        <v>-0.12683827603429201</v>
      </c>
      <c r="D210">
        <v>-4.12791285851275E-2</v>
      </c>
      <c r="E210">
        <v>-0.100251877886733</v>
      </c>
    </row>
    <row r="211" spans="1:5" x14ac:dyDescent="0.3">
      <c r="A211" s="10" t="s">
        <v>1484</v>
      </c>
      <c r="B211">
        <v>-0.18275993896509099</v>
      </c>
      <c r="C211">
        <v>-0.39206367257967101</v>
      </c>
      <c r="D211">
        <v>-4.2252419077070599E-2</v>
      </c>
      <c r="E211">
        <v>-0.10263527421733799</v>
      </c>
    </row>
    <row r="212" spans="1:5" x14ac:dyDescent="0.3">
      <c r="A212" s="10" t="s">
        <v>1485</v>
      </c>
      <c r="B212">
        <v>-0.72302020946376</v>
      </c>
      <c r="C212">
        <v>-1.5472930127370099</v>
      </c>
      <c r="D212">
        <v>-0.32150115527780199</v>
      </c>
      <c r="E212">
        <v>-0.78646031791835902</v>
      </c>
    </row>
    <row r="213" spans="1:5" x14ac:dyDescent="0.3">
      <c r="A213" s="10" t="s">
        <v>1486</v>
      </c>
      <c r="B213">
        <v>-0.71222465508799904</v>
      </c>
      <c r="C213">
        <v>-1.52420906257605</v>
      </c>
      <c r="D213">
        <v>-0.53933493450561698</v>
      </c>
      <c r="E213">
        <v>-1.3198922525679799</v>
      </c>
    </row>
    <row r="214" spans="1:5" x14ac:dyDescent="0.3">
      <c r="A214" s="10" t="s">
        <v>904</v>
      </c>
      <c r="B214">
        <v>-1.11603764319623</v>
      </c>
      <c r="C214">
        <v>-2.3876755013883102</v>
      </c>
      <c r="D214">
        <v>-0.85042750258266198</v>
      </c>
      <c r="E214">
        <v>-2.0816965559809399</v>
      </c>
    </row>
    <row r="215" spans="1:5" x14ac:dyDescent="0.3">
      <c r="A215" s="10" t="s">
        <v>905</v>
      </c>
      <c r="B215">
        <v>-0.79125333601630199</v>
      </c>
      <c r="C215">
        <v>-1.6931947457876599</v>
      </c>
      <c r="D215">
        <v>-0.87317187810017605</v>
      </c>
      <c r="E215">
        <v>-2.13739304289731</v>
      </c>
    </row>
    <row r="216" spans="1:5" x14ac:dyDescent="0.3">
      <c r="A216" s="10" t="s">
        <v>906</v>
      </c>
      <c r="B216">
        <v>-0.661345021760399</v>
      </c>
      <c r="C216">
        <v>-1.4154140086990701</v>
      </c>
      <c r="D216">
        <v>-0.85621200032431</v>
      </c>
      <c r="E216">
        <v>-2.0958616493481999</v>
      </c>
    </row>
    <row r="217" spans="1:5" x14ac:dyDescent="0.3">
      <c r="A217" s="10" t="s">
        <v>1487</v>
      </c>
      <c r="B217">
        <v>-0.68879237165692597</v>
      </c>
      <c r="C217">
        <v>-1.47410420977709</v>
      </c>
      <c r="D217">
        <v>-0.71379690981120902</v>
      </c>
      <c r="E217">
        <v>-1.74711519907312</v>
      </c>
    </row>
    <row r="218" spans="1:5" x14ac:dyDescent="0.3">
      <c r="A218" s="10" t="s">
        <v>1488</v>
      </c>
      <c r="B218">
        <v>-3.2383682331965598E-2</v>
      </c>
      <c r="C218">
        <v>-7.05166827088968E-2</v>
      </c>
      <c r="D218">
        <v>-0.46084035858309702</v>
      </c>
      <c r="E218">
        <v>-1.1276745274645601</v>
      </c>
    </row>
    <row r="219" spans="1:5" x14ac:dyDescent="0.3">
      <c r="A219" s="10" t="s">
        <v>1489</v>
      </c>
      <c r="B219">
        <v>-2.7461336867758098E-3</v>
      </c>
      <c r="C219">
        <v>-7.1432169279290999E-3</v>
      </c>
      <c r="D219">
        <v>-0.24130739589188899</v>
      </c>
      <c r="E219">
        <v>-0.59008162785617002</v>
      </c>
    </row>
    <row r="220" spans="1:5" x14ac:dyDescent="0.3">
      <c r="A220" s="10" t="s">
        <v>1490</v>
      </c>
      <c r="B220">
        <v>0.26475261230340302</v>
      </c>
      <c r="C220">
        <v>0.56484479828910505</v>
      </c>
      <c r="D220">
        <v>7.6540932094887396E-2</v>
      </c>
      <c r="E220">
        <v>0.188266198289817</v>
      </c>
    </row>
    <row r="221" spans="1:5" x14ac:dyDescent="0.3">
      <c r="A221" s="10" t="s">
        <v>1491</v>
      </c>
      <c r="B221">
        <v>6.1079437024304198E-2</v>
      </c>
      <c r="C221">
        <v>0.12933391449184001</v>
      </c>
      <c r="D221">
        <v>0.107695305213644</v>
      </c>
      <c r="E221">
        <v>0.26455710957293099</v>
      </c>
    </row>
    <row r="222" spans="1:5" x14ac:dyDescent="0.3">
      <c r="A222" s="10" t="s">
        <v>1492</v>
      </c>
      <c r="B222">
        <v>-8.5290478281110499E-2</v>
      </c>
      <c r="C222">
        <v>-0.183646383913384</v>
      </c>
      <c r="D222">
        <v>8.0180523682199106E-2</v>
      </c>
      <c r="E222">
        <v>0.19717883979397899</v>
      </c>
    </row>
    <row r="223" spans="1:5" x14ac:dyDescent="0.3">
      <c r="A223" s="10" t="s">
        <v>1493</v>
      </c>
      <c r="B223">
        <v>0.168250208630497</v>
      </c>
      <c r="C223">
        <v>0.35849535116846298</v>
      </c>
      <c r="D223">
        <v>4.80130557912304E-2</v>
      </c>
      <c r="E223">
        <v>0.118407059353472</v>
      </c>
    </row>
    <row r="224" spans="1:5" x14ac:dyDescent="0.3">
      <c r="A224" s="10" t="s">
        <v>1494</v>
      </c>
      <c r="B224">
        <v>5.0275403420283797E-2</v>
      </c>
      <c r="C224">
        <v>0.106231833341416</v>
      </c>
      <c r="D224">
        <v>4.44117112565569E-2</v>
      </c>
      <c r="E224">
        <v>0.109588077332958</v>
      </c>
    </row>
    <row r="225" spans="1:5" x14ac:dyDescent="0.3">
      <c r="A225" s="10" t="s">
        <v>1495</v>
      </c>
      <c r="B225">
        <v>0.49539156765804399</v>
      </c>
      <c r="C225">
        <v>1.0580161506134</v>
      </c>
      <c r="D225">
        <v>0.237972393236275</v>
      </c>
      <c r="E225">
        <v>0.58357998724955296</v>
      </c>
    </row>
    <row r="226" spans="1:5" x14ac:dyDescent="0.3">
      <c r="A226" s="10" t="s">
        <v>916</v>
      </c>
      <c r="B226">
        <v>0.15228245536431601</v>
      </c>
      <c r="C226">
        <v>0.32435177616069899</v>
      </c>
      <c r="D226">
        <v>0.23264980881421399</v>
      </c>
      <c r="E226">
        <v>0.57054602844086699</v>
      </c>
    </row>
    <row r="227" spans="1:5" x14ac:dyDescent="0.3">
      <c r="A227" s="10" t="s">
        <v>917</v>
      </c>
      <c r="B227">
        <v>-7.5218631976932293E-2</v>
      </c>
      <c r="C227">
        <v>-0.16210992640300201</v>
      </c>
      <c r="D227">
        <v>0.19081846368180899</v>
      </c>
      <c r="E227">
        <v>0.46810931985473597</v>
      </c>
    </row>
    <row r="228" spans="1:5" x14ac:dyDescent="0.3">
      <c r="A228" s="10" t="s">
        <v>918</v>
      </c>
      <c r="B228">
        <v>-0.18414765838119301</v>
      </c>
      <c r="C228">
        <v>-0.395031009385516</v>
      </c>
      <c r="D228">
        <v>-3.5694611664603103E-2</v>
      </c>
      <c r="E228">
        <v>-8.6576498083110395E-2</v>
      </c>
    </row>
    <row r="229" spans="1:5" x14ac:dyDescent="0.3">
      <c r="A229" s="10" t="s">
        <v>1496</v>
      </c>
      <c r="B229">
        <v>0.36735467129279398</v>
      </c>
      <c r="C229">
        <v>0.784237034545335</v>
      </c>
      <c r="D229">
        <v>3.5996126978222902E-2</v>
      </c>
      <c r="E229">
        <v>8.8979972296577198E-2</v>
      </c>
    </row>
    <row r="230" spans="1:5" x14ac:dyDescent="0.3">
      <c r="A230" s="10" t="s">
        <v>1497</v>
      </c>
      <c r="B230">
        <v>0.12263416241478101</v>
      </c>
      <c r="C230">
        <v>0.26095533601663901</v>
      </c>
      <c r="D230">
        <v>0.10194705844212699</v>
      </c>
      <c r="E230">
        <v>0.250480787677203</v>
      </c>
    </row>
    <row r="231" spans="1:5" x14ac:dyDescent="0.3">
      <c r="A231" s="10" t="s">
        <v>1498</v>
      </c>
      <c r="B231">
        <v>0.234931503881943</v>
      </c>
      <c r="C231">
        <v>0.50107882976307205</v>
      </c>
      <c r="D231">
        <v>0.241640112529839</v>
      </c>
      <c r="E231">
        <v>0.59256150795517104</v>
      </c>
    </row>
    <row r="232" spans="1:5" x14ac:dyDescent="0.3">
      <c r="A232" s="10" t="s">
        <v>1499</v>
      </c>
      <c r="B232">
        <v>0.26368658318461402</v>
      </c>
      <c r="C232">
        <v>0.56256532637022605</v>
      </c>
      <c r="D232">
        <v>0.20708408316044599</v>
      </c>
      <c r="E232">
        <v>0.50794061184958195</v>
      </c>
    </row>
    <row r="233" spans="1:5" x14ac:dyDescent="0.3">
      <c r="A233" s="10" t="s">
        <v>1500</v>
      </c>
      <c r="B233">
        <v>0.166098009107362</v>
      </c>
      <c r="C233">
        <v>0.35389333956264402</v>
      </c>
      <c r="D233">
        <v>0.22157203205797299</v>
      </c>
      <c r="E233">
        <v>0.54341873942423302</v>
      </c>
    </row>
    <row r="234" spans="1:5" x14ac:dyDescent="0.3">
      <c r="A234" s="10" t="s">
        <v>1501</v>
      </c>
      <c r="B234">
        <v>0.25896372603239898</v>
      </c>
      <c r="C234">
        <v>0.55246652131359297</v>
      </c>
      <c r="D234">
        <v>0.229582772774792</v>
      </c>
      <c r="E234">
        <v>0.56303546247653902</v>
      </c>
    </row>
    <row r="235" spans="1:5" x14ac:dyDescent="0.3">
      <c r="A235" s="10" t="s">
        <v>1502</v>
      </c>
      <c r="B235">
        <v>0.16310961609688099</v>
      </c>
      <c r="C235">
        <v>0.34750330965642301</v>
      </c>
      <c r="D235">
        <v>0.19605711707888099</v>
      </c>
      <c r="E235">
        <v>0.48093774814746898</v>
      </c>
    </row>
    <row r="236" spans="1:5" x14ac:dyDescent="0.3">
      <c r="A236" s="10" t="s">
        <v>1503</v>
      </c>
      <c r="B236">
        <v>-0.20837939588768301</v>
      </c>
      <c r="C236">
        <v>-0.44684532122571702</v>
      </c>
      <c r="D236">
        <v>7.1231315413865695E-2</v>
      </c>
      <c r="E236">
        <v>0.175263994919681</v>
      </c>
    </row>
    <row r="237" spans="1:5" x14ac:dyDescent="0.3">
      <c r="A237" s="10" t="s">
        <v>1504</v>
      </c>
      <c r="B237">
        <v>6.2064227080630502E-2</v>
      </c>
      <c r="C237">
        <v>0.13143967430629599</v>
      </c>
      <c r="D237">
        <v>5.5981490966094203E-3</v>
      </c>
      <c r="E237">
        <v>1.4541323670519401E-2</v>
      </c>
    </row>
    <row r="238" spans="1:5" x14ac:dyDescent="0.3">
      <c r="A238" s="10" t="s">
        <v>928</v>
      </c>
      <c r="B238">
        <v>-0.15563455770802201</v>
      </c>
      <c r="C238">
        <v>-0.33406193156288899</v>
      </c>
      <c r="D238">
        <v>-0.100649908838358</v>
      </c>
      <c r="E238">
        <v>-0.245639201580995</v>
      </c>
    </row>
    <row r="239" spans="1:5" x14ac:dyDescent="0.3">
      <c r="A239" s="10" t="s">
        <v>929</v>
      </c>
      <c r="B239">
        <v>0.187585430413402</v>
      </c>
      <c r="C239">
        <v>0.39983952678486201</v>
      </c>
      <c r="D239">
        <v>3.1338366595336703E-2</v>
      </c>
      <c r="E239">
        <v>7.7574036353194903E-2</v>
      </c>
    </row>
    <row r="240" spans="1:5" x14ac:dyDescent="0.3">
      <c r="A240" s="10" t="s">
        <v>930</v>
      </c>
      <c r="B240">
        <v>0.19831750029213199</v>
      </c>
      <c r="C240">
        <v>0.42278772912645801</v>
      </c>
      <c r="D240">
        <v>7.6756124332504005E-2</v>
      </c>
      <c r="E240">
        <v>0.18879316161038301</v>
      </c>
    </row>
    <row r="241" spans="1:5" x14ac:dyDescent="0.3">
      <c r="A241" s="10" t="s">
        <v>1505</v>
      </c>
      <c r="B241">
        <v>0.127004567917469</v>
      </c>
      <c r="C241">
        <v>0.27030049971048298</v>
      </c>
      <c r="D241">
        <v>0.170969166207668</v>
      </c>
      <c r="E241">
        <v>0.41950230770721397</v>
      </c>
    </row>
    <row r="242" spans="1:5" x14ac:dyDescent="0.3">
      <c r="A242" s="10" t="s">
        <v>1506</v>
      </c>
      <c r="B242">
        <v>0.110763607518195</v>
      </c>
      <c r="C242">
        <v>0.23557273054052799</v>
      </c>
      <c r="D242">
        <v>0.14536189190926599</v>
      </c>
      <c r="E242">
        <v>0.35679514668507201</v>
      </c>
    </row>
    <row r="243" spans="1:5" x14ac:dyDescent="0.3">
      <c r="A243" s="10" t="s">
        <v>1507</v>
      </c>
      <c r="B243">
        <v>0.10755159085945699</v>
      </c>
      <c r="C243">
        <v>0.228704529993738</v>
      </c>
      <c r="D243">
        <v>0.11510658876504</v>
      </c>
      <c r="E243">
        <v>0.28270588033324401</v>
      </c>
    </row>
    <row r="244" spans="1:5" x14ac:dyDescent="0.3">
      <c r="A244" s="10" t="s">
        <v>1508</v>
      </c>
      <c r="B244">
        <v>0.15130038958356001</v>
      </c>
      <c r="C244">
        <v>0.32225184161832399</v>
      </c>
      <c r="D244">
        <v>0.123205195987071</v>
      </c>
      <c r="E244">
        <v>0.30253777111588098</v>
      </c>
    </row>
    <row r="245" spans="1:5" x14ac:dyDescent="0.3">
      <c r="A245" s="10" t="s">
        <v>1509</v>
      </c>
      <c r="B245">
        <v>7.0388746736917002E-2</v>
      </c>
      <c r="C245">
        <v>0.14923985298829001</v>
      </c>
      <c r="D245">
        <v>0.109746909059978</v>
      </c>
      <c r="E245">
        <v>0.269581082497443</v>
      </c>
    </row>
    <row r="246" spans="1:5" x14ac:dyDescent="0.3">
      <c r="A246" s="10" t="s">
        <v>1510</v>
      </c>
      <c r="B246">
        <v>5.3883550165733901E-2</v>
      </c>
      <c r="C246">
        <v>0.113947072109741</v>
      </c>
      <c r="D246">
        <v>9.18575621620705E-2</v>
      </c>
      <c r="E246">
        <v>0.22577360250422601</v>
      </c>
    </row>
    <row r="247" spans="1:5" x14ac:dyDescent="0.3">
      <c r="A247" s="10" t="s">
        <v>1511</v>
      </c>
      <c r="B247">
        <v>-0.103006518061889</v>
      </c>
      <c r="C247">
        <v>-0.22152829021617201</v>
      </c>
      <c r="D247">
        <v>7.08859294692076E-3</v>
      </c>
      <c r="E247">
        <v>1.8191126512743998E-2</v>
      </c>
    </row>
    <row r="248" spans="1:5" x14ac:dyDescent="0.3">
      <c r="A248" s="10" t="s">
        <v>1512</v>
      </c>
      <c r="B248">
        <v>0.18977299023288999</v>
      </c>
      <c r="C248">
        <v>0.40451714871047501</v>
      </c>
      <c r="D248">
        <v>4.6883340778911702E-2</v>
      </c>
      <c r="E248">
        <v>0.115640610243697</v>
      </c>
    </row>
    <row r="249" spans="1:5" x14ac:dyDescent="0.3">
      <c r="A249" s="10" t="s">
        <v>1513</v>
      </c>
      <c r="B249">
        <v>0.1880155621605</v>
      </c>
      <c r="C249">
        <v>0.40075927017802798</v>
      </c>
      <c r="D249">
        <v>9.1594011443833695E-2</v>
      </c>
      <c r="E249">
        <v>0.22512821880843001</v>
      </c>
    </row>
    <row r="250" spans="1:5" x14ac:dyDescent="0.3">
      <c r="A250" s="10" t="s">
        <v>940</v>
      </c>
      <c r="B250">
        <v>0.22408732670504</v>
      </c>
      <c r="C250">
        <v>0.47789091029407299</v>
      </c>
      <c r="D250">
        <v>0.20062529303280999</v>
      </c>
      <c r="E250">
        <v>0.49212430950430802</v>
      </c>
    </row>
    <row r="251" spans="1:5" x14ac:dyDescent="0.3">
      <c r="A251" s="10" t="s">
        <v>941</v>
      </c>
      <c r="B251">
        <v>0.17585450021810201</v>
      </c>
      <c r="C251">
        <v>0.37475547843083701</v>
      </c>
      <c r="D251">
        <v>0.19598579636121399</v>
      </c>
      <c r="E251">
        <v>0.48076309778543402</v>
      </c>
    </row>
    <row r="252" spans="1:5" x14ac:dyDescent="0.3">
      <c r="A252" s="10" t="s">
        <v>942</v>
      </c>
      <c r="B252">
        <v>0.50082688257735997</v>
      </c>
      <c r="C252">
        <v>1.0696383919860499</v>
      </c>
      <c r="D252">
        <v>0.30025623650016697</v>
      </c>
      <c r="E252">
        <v>0.73610082734811999</v>
      </c>
    </row>
    <row r="253" spans="1:5" x14ac:dyDescent="0.3">
      <c r="A253" s="10" t="s">
        <v>1514</v>
      </c>
      <c r="B253">
        <v>0.217468493566666</v>
      </c>
      <c r="C253">
        <v>0.46373797205932599</v>
      </c>
      <c r="D253">
        <v>0.298049958787376</v>
      </c>
      <c r="E253">
        <v>0.73069808865038199</v>
      </c>
    </row>
    <row r="254" spans="1:5" x14ac:dyDescent="0.3">
      <c r="A254" s="10" t="s">
        <v>1515</v>
      </c>
      <c r="B254">
        <v>0.303345326160471</v>
      </c>
      <c r="C254">
        <v>0.64736694140881001</v>
      </c>
      <c r="D254">
        <v>0.34054690076816602</v>
      </c>
      <c r="E254">
        <v>0.83476471255905305</v>
      </c>
    </row>
    <row r="255" spans="1:5" x14ac:dyDescent="0.3">
      <c r="A255" s="10" t="s">
        <v>1516</v>
      </c>
      <c r="B255">
        <v>0.27152685865801102</v>
      </c>
      <c r="C255">
        <v>0.57933005395869797</v>
      </c>
      <c r="D255">
        <v>0.264113559461716</v>
      </c>
      <c r="E255">
        <v>0.64759454423454199</v>
      </c>
    </row>
    <row r="256" spans="1:5" x14ac:dyDescent="0.3">
      <c r="A256" s="10" t="s">
        <v>1517</v>
      </c>
      <c r="B256">
        <v>0.363330571912233</v>
      </c>
      <c r="C256">
        <v>0.77563237133765195</v>
      </c>
      <c r="D256">
        <v>0.31273425224357199</v>
      </c>
      <c r="E256">
        <v>0.76665702529954705</v>
      </c>
    </row>
    <row r="257" spans="1:5" x14ac:dyDescent="0.3">
      <c r="A257" s="10" t="s">
        <v>1518</v>
      </c>
      <c r="B257">
        <v>0.29293714329187098</v>
      </c>
      <c r="C257">
        <v>0.625111301147809</v>
      </c>
      <c r="D257">
        <v>0.30926485795403902</v>
      </c>
      <c r="E257">
        <v>0.75816116338828399</v>
      </c>
    </row>
    <row r="258" spans="1:5" x14ac:dyDescent="0.3">
      <c r="A258" s="10" t="s">
        <v>1519</v>
      </c>
      <c r="B258">
        <v>0.31594495431467601</v>
      </c>
      <c r="C258">
        <v>0.67430851182148399</v>
      </c>
      <c r="D258">
        <v>0.32407088983959398</v>
      </c>
      <c r="E258">
        <v>0.79441821342521102</v>
      </c>
    </row>
    <row r="259" spans="1:5" x14ac:dyDescent="0.3">
      <c r="A259" s="10" t="s">
        <v>1520</v>
      </c>
      <c r="B259">
        <v>0.25350079480638499</v>
      </c>
      <c r="C259">
        <v>0.54078522846240995</v>
      </c>
      <c r="D259">
        <v>0.28746096413764399</v>
      </c>
      <c r="E259">
        <v>0.70476773054878605</v>
      </c>
    </row>
    <row r="260" spans="1:5" x14ac:dyDescent="0.3">
      <c r="A260" s="10" t="s">
        <v>1521</v>
      </c>
      <c r="B260">
        <v>0.26483652110049499</v>
      </c>
      <c r="C260">
        <v>0.56502421904164002</v>
      </c>
      <c r="D260">
        <v>0.278094090073852</v>
      </c>
      <c r="E260">
        <v>0.68183010457002402</v>
      </c>
    </row>
    <row r="261" spans="1:5" x14ac:dyDescent="0.3">
      <c r="A261" s="10" t="s">
        <v>1522</v>
      </c>
      <c r="B261">
        <v>0.251931153107051</v>
      </c>
      <c r="C261">
        <v>0.53742889033498997</v>
      </c>
      <c r="D261">
        <v>0.25675615633797699</v>
      </c>
      <c r="E261">
        <v>0.62957771600796497</v>
      </c>
    </row>
    <row r="262" spans="1:5" x14ac:dyDescent="0.3">
      <c r="A262" s="10" t="s">
        <v>952</v>
      </c>
      <c r="B262">
        <v>0.24131809286844999</v>
      </c>
      <c r="C262">
        <v>0.51473516428111499</v>
      </c>
      <c r="D262">
        <v>0.25269525569199802</v>
      </c>
      <c r="E262">
        <v>0.61963337176676003</v>
      </c>
    </row>
    <row r="263" spans="1:5" x14ac:dyDescent="0.3">
      <c r="A263" s="10" t="s">
        <v>953</v>
      </c>
      <c r="B263">
        <v>0.17910147371249999</v>
      </c>
      <c r="C263">
        <v>0.38169842658428799</v>
      </c>
      <c r="D263">
        <v>0.224116906562667</v>
      </c>
      <c r="E263">
        <v>0.54965063484142496</v>
      </c>
    </row>
    <row r="264" spans="1:5" x14ac:dyDescent="0.3">
      <c r="A264" s="10" t="s">
        <v>954</v>
      </c>
      <c r="B264">
        <v>0.23747446047114901</v>
      </c>
      <c r="C264">
        <v>0.50651639055184805</v>
      </c>
      <c r="D264">
        <v>0.21929800901736601</v>
      </c>
      <c r="E264">
        <v>0.53785010578858405</v>
      </c>
    </row>
    <row r="265" spans="1:5" x14ac:dyDescent="0.3">
      <c r="A265" s="10" t="s">
        <v>1523</v>
      </c>
      <c r="B265">
        <v>0.14789516111078299</v>
      </c>
      <c r="C265">
        <v>0.314970499538402</v>
      </c>
      <c r="D265">
        <v>0.18815703176481099</v>
      </c>
      <c r="E265">
        <v>0.46159199833804898</v>
      </c>
    </row>
    <row r="266" spans="1:5" x14ac:dyDescent="0.3">
      <c r="A266" s="10" t="s">
        <v>1524</v>
      </c>
      <c r="B266">
        <v>-0.13433098661842399</v>
      </c>
      <c r="C266">
        <v>-0.288508868129009</v>
      </c>
      <c r="D266">
        <v>8.3679544987835905E-2</v>
      </c>
      <c r="E266">
        <v>0.205747252420627</v>
      </c>
    </row>
    <row r="267" spans="1:5" x14ac:dyDescent="0.3">
      <c r="A267" s="10" t="s">
        <v>1525</v>
      </c>
      <c r="B267">
        <v>0.12540614647091999</v>
      </c>
      <c r="C267">
        <v>0.26688262233947802</v>
      </c>
      <c r="D267">
        <v>4.6323440321093E-2</v>
      </c>
      <c r="E267">
        <v>0.114269524521895</v>
      </c>
    </row>
    <row r="268" spans="1:5" x14ac:dyDescent="0.3">
      <c r="A268" s="10" t="s">
        <v>1526</v>
      </c>
      <c r="B268">
        <v>0.115848922483146</v>
      </c>
      <c r="C268">
        <v>0.24644657296841899</v>
      </c>
      <c r="D268">
        <v>3.56413607785473E-2</v>
      </c>
      <c r="E268">
        <v>8.81112198886079E-2</v>
      </c>
    </row>
    <row r="269" spans="1:5" x14ac:dyDescent="0.3">
      <c r="A269" s="10" t="s">
        <v>1527</v>
      </c>
      <c r="B269">
        <v>8.3099418706047104E-2</v>
      </c>
      <c r="C269">
        <v>0.17641886650024299</v>
      </c>
      <c r="D269">
        <v>0.10811816255337101</v>
      </c>
      <c r="E269">
        <v>0.26559260374472998</v>
      </c>
    </row>
    <row r="270" spans="1:5" x14ac:dyDescent="0.3">
      <c r="A270" s="10" t="s">
        <v>1528</v>
      </c>
      <c r="B270">
        <v>0.36761980069439099</v>
      </c>
      <c r="C270">
        <v>0.78480395623176702</v>
      </c>
      <c r="D270">
        <v>0.18885604729452801</v>
      </c>
      <c r="E270">
        <v>0.46330374941581598</v>
      </c>
    </row>
    <row r="271" spans="1:5" x14ac:dyDescent="0.3">
      <c r="A271" s="10" t="s">
        <v>1529</v>
      </c>
      <c r="B271">
        <v>4.1331248738102802E-2</v>
      </c>
      <c r="C271">
        <v>8.7106699630910001E-2</v>
      </c>
      <c r="D271">
        <v>0.16401682271284701</v>
      </c>
      <c r="E271">
        <v>0.40247739057114201</v>
      </c>
    </row>
    <row r="272" spans="1:5" x14ac:dyDescent="0.3">
      <c r="A272" s="10" t="s">
        <v>1530</v>
      </c>
      <c r="B272">
        <v>0.266141900535529</v>
      </c>
      <c r="C272">
        <v>0.56781548966754902</v>
      </c>
      <c r="D272">
        <v>0.22503098332267399</v>
      </c>
      <c r="E272">
        <v>0.55188902842867005</v>
      </c>
    </row>
    <row r="273" spans="1:5" x14ac:dyDescent="0.3">
      <c r="A273" s="10" t="s">
        <v>1531</v>
      </c>
      <c r="B273" s="12">
        <v>2.6584119152357599E-2</v>
      </c>
      <c r="C273">
        <v>5.5573163461703198E-2</v>
      </c>
      <c r="D273">
        <v>0.111352422808663</v>
      </c>
      <c r="E273">
        <v>0.27351266881111402</v>
      </c>
    </row>
    <row r="274" spans="1:5" x14ac:dyDescent="0.3">
      <c r="A274" s="10" t="s">
        <v>964</v>
      </c>
      <c r="B274">
        <v>-2.5283723481081401E-2</v>
      </c>
      <c r="C274">
        <v>-5.5334961552757397E-2</v>
      </c>
      <c r="D274">
        <v>8.9147432068934898E-2</v>
      </c>
      <c r="E274">
        <v>0.219137028765029</v>
      </c>
    </row>
    <row r="275" spans="1:5" x14ac:dyDescent="0.3">
      <c r="A275" s="10" t="s">
        <v>965</v>
      </c>
      <c r="B275">
        <v>0.27341161383687701</v>
      </c>
      <c r="C275">
        <v>0.58336019387557403</v>
      </c>
      <c r="D275">
        <v>9.1570669836050902E-2</v>
      </c>
      <c r="E275">
        <v>0.22507105981756301</v>
      </c>
    </row>
    <row r="276" spans="1:5" x14ac:dyDescent="0.3">
      <c r="A276" s="10" t="s">
        <v>966</v>
      </c>
      <c r="B276">
        <v>0.33108863817176298</v>
      </c>
      <c r="C276">
        <v>0.70668999323899795</v>
      </c>
      <c r="D276">
        <v>0.19307217617585301</v>
      </c>
      <c r="E276">
        <v>0.47362821697024998</v>
      </c>
    </row>
    <row r="277" spans="1:5" x14ac:dyDescent="0.3">
      <c r="A277" s="10" t="s">
        <v>1532</v>
      </c>
      <c r="B277">
        <v>-0.27779047010844499</v>
      </c>
      <c r="C277">
        <v>-0.59526583972442104</v>
      </c>
      <c r="D277">
        <v>0.108903260633398</v>
      </c>
      <c r="E277">
        <v>0.267515153999347</v>
      </c>
    </row>
    <row r="278" spans="1:5" x14ac:dyDescent="0.3">
      <c r="A278" s="10" t="s">
        <v>1533</v>
      </c>
      <c r="B278">
        <v>0.37150257332346298</v>
      </c>
      <c r="C278">
        <v>0.79310642285238997</v>
      </c>
      <c r="D278">
        <v>0.14160024712892699</v>
      </c>
      <c r="E278">
        <v>0.34758362099904899</v>
      </c>
    </row>
    <row r="279" spans="1:5" x14ac:dyDescent="0.3">
      <c r="A279" s="10" t="s">
        <v>1534</v>
      </c>
      <c r="B279">
        <v>0.36259541893700298</v>
      </c>
      <c r="C279">
        <v>0.77406040624440897</v>
      </c>
      <c r="D279">
        <v>0.15210250738400699</v>
      </c>
      <c r="E279">
        <v>0.37330158368564498</v>
      </c>
    </row>
    <row r="280" spans="1:5" x14ac:dyDescent="0.3">
      <c r="A280" s="10" t="s">
        <v>1535</v>
      </c>
      <c r="B280">
        <v>0.242575934937386</v>
      </c>
      <c r="C280">
        <v>0.517424786566274</v>
      </c>
      <c r="D280">
        <v>0.32555797573261702</v>
      </c>
      <c r="E280">
        <v>0.79805979329274901</v>
      </c>
    </row>
    <row r="281" spans="1:5" x14ac:dyDescent="0.3">
      <c r="A281" s="10" t="s">
        <v>1536</v>
      </c>
      <c r="B281">
        <v>0.34338882974955998</v>
      </c>
      <c r="C281">
        <v>0.73299128351731602</v>
      </c>
      <c r="D281">
        <v>0.31618672787465002</v>
      </c>
      <c r="E281">
        <v>0.77511145675524196</v>
      </c>
    </row>
    <row r="282" spans="1:5" x14ac:dyDescent="0.3">
      <c r="A282" s="10" t="s">
        <v>1537</v>
      </c>
      <c r="B282">
        <v>3.1672127987803299E-2</v>
      </c>
      <c r="C282">
        <v>6.6452766147018894E-2</v>
      </c>
      <c r="D282">
        <v>0.205878964224917</v>
      </c>
      <c r="E282">
        <v>0.50498951341323695</v>
      </c>
    </row>
    <row r="283" spans="1:5" x14ac:dyDescent="0.3">
      <c r="A283" s="10" t="s">
        <v>1538</v>
      </c>
      <c r="B283">
        <v>7.7702147668549298E-2</v>
      </c>
      <c r="C283">
        <v>0.16487797371250601</v>
      </c>
      <c r="D283">
        <v>0.150921035135304</v>
      </c>
      <c r="E283">
        <v>0.37040839131853598</v>
      </c>
    </row>
    <row r="284" spans="1:5" x14ac:dyDescent="0.3">
      <c r="A284" s="10" t="s">
        <v>1539</v>
      </c>
      <c r="B284">
        <v>0.286348260161152</v>
      </c>
      <c r="C284">
        <v>0.61102240450462397</v>
      </c>
      <c r="D284">
        <v>0.131907511939168</v>
      </c>
      <c r="E284">
        <v>0.32384802543325603</v>
      </c>
    </row>
    <row r="285" spans="1:5" x14ac:dyDescent="0.3">
      <c r="A285" s="10" t="s">
        <v>1540</v>
      </c>
      <c r="B285">
        <v>0.15001819584786799</v>
      </c>
      <c r="C285">
        <v>0.31951014857865101</v>
      </c>
      <c r="D285">
        <v>0.17135620122585599</v>
      </c>
      <c r="E285">
        <v>0.42045008008329499</v>
      </c>
    </row>
    <row r="286" spans="1:5" x14ac:dyDescent="0.3">
      <c r="A286" s="10" t="s">
        <v>976</v>
      </c>
      <c r="B286">
        <v>0.25839545388884699</v>
      </c>
      <c r="C286">
        <v>0.55125139466210005</v>
      </c>
      <c r="D286">
        <v>0.231587303299289</v>
      </c>
      <c r="E286">
        <v>0.56794416212604804</v>
      </c>
    </row>
    <row r="287" spans="1:5" x14ac:dyDescent="0.3">
      <c r="A287" s="10" t="s">
        <v>977</v>
      </c>
      <c r="B287">
        <v>0.33360857402962102</v>
      </c>
      <c r="C287">
        <v>0.71207832918978997</v>
      </c>
      <c r="D287">
        <v>0.247340741255445</v>
      </c>
      <c r="E287">
        <v>0.60652122265414399</v>
      </c>
    </row>
    <row r="288" spans="1:5" x14ac:dyDescent="0.3">
      <c r="A288" s="10" t="s">
        <v>978</v>
      </c>
      <c r="B288">
        <v>7.4880315034227096E-2</v>
      </c>
      <c r="C288">
        <v>0.15884409702345501</v>
      </c>
      <c r="D288">
        <v>0.222294780984232</v>
      </c>
      <c r="E288">
        <v>0.54518860890621601</v>
      </c>
    </row>
    <row r="289" spans="1:5" x14ac:dyDescent="0.3">
      <c r="A289" s="10" t="s">
        <v>1541</v>
      </c>
      <c r="B289">
        <v>0.30851637565506401</v>
      </c>
      <c r="C289">
        <v>0.65842410852207101</v>
      </c>
      <c r="D289">
        <v>0.23900175490630399</v>
      </c>
      <c r="E289">
        <v>0.58610069082933802</v>
      </c>
    </row>
    <row r="290" spans="1:5" x14ac:dyDescent="0.3">
      <c r="A290" s="10" t="s">
        <v>1542</v>
      </c>
      <c r="B290">
        <v>0.33972312524548298</v>
      </c>
      <c r="C290">
        <v>0.72515296997346002</v>
      </c>
      <c r="D290">
        <v>0.24103993864492501</v>
      </c>
      <c r="E290">
        <v>0.59109180055859101</v>
      </c>
    </row>
    <row r="291" spans="1:5" x14ac:dyDescent="0.3">
      <c r="A291" s="10" t="s">
        <v>1543</v>
      </c>
      <c r="B291">
        <v>0.27205632333621099</v>
      </c>
      <c r="C291">
        <v>0.58046219926760501</v>
      </c>
      <c r="D291">
        <v>0.30676527474558601</v>
      </c>
      <c r="E291">
        <v>0.75204017741710405</v>
      </c>
    </row>
    <row r="292" spans="1:5" x14ac:dyDescent="0.3">
      <c r="A292" s="10" t="s">
        <v>1544</v>
      </c>
      <c r="B292">
        <v>0.275480574474124</v>
      </c>
      <c r="C292">
        <v>0.58778421718858298</v>
      </c>
      <c r="D292">
        <v>0.29575334101860601</v>
      </c>
      <c r="E292">
        <v>0.72507412498465196</v>
      </c>
    </row>
    <row r="293" spans="1:5" x14ac:dyDescent="0.3">
      <c r="A293" s="10" t="s">
        <v>1545</v>
      </c>
      <c r="B293">
        <v>0.38891927048577901</v>
      </c>
      <c r="C293">
        <v>0.83034824992949596</v>
      </c>
      <c r="D293">
        <v>0.312152056098704</v>
      </c>
      <c r="E293">
        <v>0.76523134184033803</v>
      </c>
    </row>
    <row r="294" spans="1:5" x14ac:dyDescent="0.3">
      <c r="A294" s="10" t="s">
        <v>1546</v>
      </c>
      <c r="B294">
        <v>0.58839419874745102</v>
      </c>
      <c r="C294">
        <v>1.2568820935914899</v>
      </c>
      <c r="D294">
        <v>0.41759801456911799</v>
      </c>
      <c r="E294">
        <v>1.02344768380184</v>
      </c>
    </row>
    <row r="295" spans="1:5" x14ac:dyDescent="0.3">
      <c r="A295" s="10" t="s">
        <v>1547</v>
      </c>
      <c r="B295">
        <v>0.56455561266074905</v>
      </c>
      <c r="C295">
        <v>1.2059084507400399</v>
      </c>
      <c r="D295">
        <v>0.51395636063132599</v>
      </c>
      <c r="E295">
        <v>1.25941025646531</v>
      </c>
    </row>
    <row r="296" spans="1:5" x14ac:dyDescent="0.3">
      <c r="A296" s="10" t="s">
        <v>1548</v>
      </c>
      <c r="B296">
        <v>0.27201157338101201</v>
      </c>
      <c r="C296">
        <v>0.58036651120013105</v>
      </c>
      <c r="D296">
        <v>0.47498712826307099</v>
      </c>
      <c r="E296">
        <v>1.1639822971850899</v>
      </c>
    </row>
    <row r="297" spans="1:5" x14ac:dyDescent="0.3">
      <c r="A297" s="10" t="s">
        <v>1549</v>
      </c>
      <c r="B297">
        <v>0.39625067043881101</v>
      </c>
      <c r="C297">
        <v>0.84602485765479496</v>
      </c>
      <c r="D297">
        <v>0.41093928549352399</v>
      </c>
      <c r="E297">
        <v>1.00714177043206</v>
      </c>
    </row>
    <row r="298" spans="1:5" x14ac:dyDescent="0.3">
      <c r="A298" s="10" t="s">
        <v>988</v>
      </c>
      <c r="B298">
        <v>0.28103437726684399</v>
      </c>
      <c r="C298">
        <v>0.59965981916404598</v>
      </c>
      <c r="D298">
        <v>0.31643220702888902</v>
      </c>
      <c r="E298">
        <v>0.77571258675733101</v>
      </c>
    </row>
    <row r="299" spans="1:5" x14ac:dyDescent="0.3">
      <c r="A299" s="10" t="s">
        <v>989</v>
      </c>
      <c r="B299">
        <v>9.1281995213758696E-2</v>
      </c>
      <c r="C299">
        <v>0.19391553056378</v>
      </c>
      <c r="D299">
        <v>0.25618901430647101</v>
      </c>
      <c r="E299">
        <v>0.62818889710136905</v>
      </c>
    </row>
    <row r="300" spans="1:5" x14ac:dyDescent="0.3">
      <c r="A300" s="10" t="s">
        <v>990</v>
      </c>
      <c r="B300">
        <v>0.12853428092848501</v>
      </c>
      <c r="C300">
        <v>0.27357145900333402</v>
      </c>
      <c r="D300">
        <v>0.16695021780302899</v>
      </c>
      <c r="E300">
        <v>0.40966069622554702</v>
      </c>
    </row>
    <row r="301" spans="1:5" x14ac:dyDescent="0.3">
      <c r="A301" s="10" t="s">
        <v>1550</v>
      </c>
      <c r="B301">
        <v>1.9799003582198101E-2</v>
      </c>
      <c r="C301">
        <v>4.1064666333510302E-2</v>
      </c>
      <c r="D301">
        <v>7.9871759908147294E-2</v>
      </c>
      <c r="E301">
        <v>0.19642273824753301</v>
      </c>
    </row>
    <row r="302" spans="1:5" x14ac:dyDescent="0.3">
      <c r="A302" s="10" t="s">
        <v>1551</v>
      </c>
      <c r="B302">
        <v>0.57167481882601501</v>
      </c>
      <c r="C302">
        <v>1.2211313281009</v>
      </c>
      <c r="D302">
        <v>0.24000270111223301</v>
      </c>
      <c r="E302">
        <v>0.588551810545488</v>
      </c>
    </row>
    <row r="303" spans="1:5" x14ac:dyDescent="0.3">
      <c r="A303" s="10" t="s">
        <v>1552</v>
      </c>
      <c r="B303">
        <v>0.18117813548262801</v>
      </c>
      <c r="C303">
        <v>0.386138917098648</v>
      </c>
      <c r="D303">
        <v>0.25755065263027999</v>
      </c>
      <c r="E303">
        <v>0.63152328062965901</v>
      </c>
    </row>
    <row r="304" spans="1:5" x14ac:dyDescent="0.3">
      <c r="A304" s="10" t="s">
        <v>1553</v>
      </c>
      <c r="B304">
        <v>0.33134333682501699</v>
      </c>
      <c r="C304">
        <v>0.70723461103379903</v>
      </c>
      <c r="D304">
        <v>0.36139876371121998</v>
      </c>
      <c r="E304">
        <v>0.88582680967820304</v>
      </c>
    </row>
    <row r="305" spans="1:5" x14ac:dyDescent="0.3">
      <c r="A305" s="10" t="s">
        <v>1554</v>
      </c>
      <c r="B305">
        <v>0.18812006918875701</v>
      </c>
      <c r="C305">
        <v>0.40098273577764398</v>
      </c>
      <c r="D305">
        <v>0.23354718049880099</v>
      </c>
      <c r="E305">
        <v>0.57274351459524397</v>
      </c>
    </row>
    <row r="306" spans="1:5" x14ac:dyDescent="0.3">
      <c r="A306" s="10" t="s">
        <v>1555</v>
      </c>
      <c r="B306">
        <v>-5.7402951969129798E-2</v>
      </c>
      <c r="C306">
        <v>-0.124014961098833</v>
      </c>
      <c r="D306">
        <v>0.15402015134821501</v>
      </c>
      <c r="E306">
        <v>0.37799751529653902</v>
      </c>
    </row>
    <row r="307" spans="1:5" x14ac:dyDescent="0.3">
      <c r="A307" s="10" t="s">
        <v>1556</v>
      </c>
      <c r="B307">
        <v>2.36347984681257E-2</v>
      </c>
      <c r="C307">
        <v>4.9266681245617401E-2</v>
      </c>
      <c r="D307">
        <v>5.1450638562584403E-2</v>
      </c>
      <c r="E307">
        <v>0.12682502113489</v>
      </c>
    </row>
    <row r="308" spans="1:5" x14ac:dyDescent="0.3">
      <c r="A308" s="10" t="s">
        <v>1557</v>
      </c>
      <c r="B308">
        <v>-0.11706352968697201</v>
      </c>
      <c r="C308">
        <v>-0.25158615889720698</v>
      </c>
      <c r="D308">
        <v>-5.0277227729325399E-2</v>
      </c>
      <c r="E308">
        <v>-0.122286446867143</v>
      </c>
    </row>
    <row r="309" spans="1:5" x14ac:dyDescent="0.3">
      <c r="A309" s="10" t="s">
        <v>1558</v>
      </c>
      <c r="B309">
        <v>-0.17076541365987299</v>
      </c>
      <c r="C309">
        <v>-0.366415983288992</v>
      </c>
      <c r="D309">
        <v>-8.8064714959573104E-2</v>
      </c>
      <c r="E309">
        <v>-0.21482054552820701</v>
      </c>
    </row>
    <row r="310" spans="1:5" x14ac:dyDescent="0.3">
      <c r="A310" s="10" t="s">
        <v>1000</v>
      </c>
      <c r="B310">
        <v>-7.3278491809955796E-3</v>
      </c>
      <c r="C310">
        <v>-1.6940221179769999E-2</v>
      </c>
      <c r="D310">
        <v>-9.8385597509280207E-2</v>
      </c>
      <c r="E310">
        <v>-0.24009435001022</v>
      </c>
    </row>
    <row r="311" spans="1:5" x14ac:dyDescent="0.3">
      <c r="A311" s="10" t="s">
        <v>1001</v>
      </c>
      <c r="B311">
        <v>0.208311304483183</v>
      </c>
      <c r="C311">
        <v>0.44415731051476298</v>
      </c>
      <c r="D311">
        <v>1.0072680547438101E-2</v>
      </c>
      <c r="E311">
        <v>2.5498568120517599E-2</v>
      </c>
    </row>
    <row r="312" spans="1:5" x14ac:dyDescent="0.3">
      <c r="A312" s="10" t="s">
        <v>1002</v>
      </c>
      <c r="B312">
        <v>0.115513594116185</v>
      </c>
      <c r="C312">
        <v>0.245729546029268</v>
      </c>
      <c r="D312">
        <v>0.105499016472791</v>
      </c>
      <c r="E312">
        <v>0.25917883189609098</v>
      </c>
    </row>
    <row r="313" spans="1:5" x14ac:dyDescent="0.3">
      <c r="A313" s="10" t="s">
        <v>1559</v>
      </c>
      <c r="B313">
        <v>0.154396813220398</v>
      </c>
      <c r="C313">
        <v>0.32887287157399703</v>
      </c>
      <c r="D313">
        <v>0.15940723727325501</v>
      </c>
      <c r="E313">
        <v>0.39118942555630098</v>
      </c>
    </row>
    <row r="314" spans="1:5" x14ac:dyDescent="0.3">
      <c r="A314" s="10" t="s">
        <v>1560</v>
      </c>
      <c r="B314">
        <v>2.4537004708062499E-2</v>
      </c>
      <c r="C314">
        <v>5.1195853491220397E-2</v>
      </c>
      <c r="D314">
        <v>9.8149137348215093E-2</v>
      </c>
      <c r="E314">
        <v>0.24118042845856499</v>
      </c>
    </row>
    <row r="315" spans="1:5" x14ac:dyDescent="0.3">
      <c r="A315" s="10" t="s">
        <v>1561</v>
      </c>
      <c r="B315">
        <v>-1.83384889316612E-2</v>
      </c>
      <c r="C315">
        <v>-4.0484084736738597E-2</v>
      </c>
      <c r="D315">
        <v>5.3531776332266599E-2</v>
      </c>
      <c r="E315">
        <v>0.13192131680900099</v>
      </c>
    </row>
    <row r="316" spans="1:5" x14ac:dyDescent="0.3">
      <c r="A316" s="10" t="s">
        <v>1562</v>
      </c>
      <c r="B316">
        <v>3.72815339607303E-2</v>
      </c>
      <c r="C316">
        <v>7.8447263456246905E-2</v>
      </c>
      <c r="D316">
        <v>1.4493349912377201E-2</v>
      </c>
      <c r="E316">
        <v>3.6323914952147603E-2</v>
      </c>
    </row>
    <row r="317" spans="1:5" x14ac:dyDescent="0.3">
      <c r="A317" s="10" t="s">
        <v>1563</v>
      </c>
      <c r="B317">
        <v>0.38857021191404001</v>
      </c>
      <c r="C317">
        <v>0.82960186392718405</v>
      </c>
      <c r="D317">
        <v>0.13583775231437001</v>
      </c>
      <c r="E317">
        <v>0.33347240845784298</v>
      </c>
    </row>
    <row r="318" spans="1:5" x14ac:dyDescent="0.3">
      <c r="A318" s="10" t="s">
        <v>1564</v>
      </c>
      <c r="B318">
        <v>5.1536782016282499E-2</v>
      </c>
      <c r="C318">
        <v>0.108929017722195</v>
      </c>
      <c r="D318">
        <v>0.159129509297018</v>
      </c>
      <c r="E318">
        <v>0.39050932455361997</v>
      </c>
    </row>
    <row r="319" spans="1:5" x14ac:dyDescent="0.3">
      <c r="A319" s="10" t="s">
        <v>1565</v>
      </c>
      <c r="B319">
        <v>0.38783962566337399</v>
      </c>
      <c r="C319">
        <v>0.82803966378334104</v>
      </c>
      <c r="D319">
        <v>0.27598220653123201</v>
      </c>
      <c r="E319">
        <v>0.67665851856583403</v>
      </c>
    </row>
    <row r="320" spans="1:5" x14ac:dyDescent="0.3">
      <c r="A320" s="10" t="s">
        <v>1566</v>
      </c>
      <c r="B320">
        <v>0.41280921472080101</v>
      </c>
      <c r="C320">
        <v>0.88143171103528295</v>
      </c>
      <c r="D320">
        <v>0.28406187413348599</v>
      </c>
      <c r="E320">
        <v>0.69644402995747401</v>
      </c>
    </row>
    <row r="321" spans="1:5" x14ac:dyDescent="0.3">
      <c r="A321" s="10" t="s">
        <v>1567</v>
      </c>
      <c r="B321">
        <v>0.43323778331304902</v>
      </c>
      <c r="C321">
        <v>0.92511377152327501</v>
      </c>
      <c r="D321">
        <v>0.41129554123240802</v>
      </c>
      <c r="E321">
        <v>1.00801417042758</v>
      </c>
    </row>
    <row r="322" spans="1:5" x14ac:dyDescent="0.3">
      <c r="A322" s="10" t="s">
        <v>1012</v>
      </c>
      <c r="B322">
        <v>0.242688565942309</v>
      </c>
      <c r="C322">
        <v>0.51766562352690904</v>
      </c>
      <c r="D322">
        <v>0.36291185465872</v>
      </c>
      <c r="E322">
        <v>0.88953207079191499</v>
      </c>
    </row>
    <row r="323" spans="1:5" x14ac:dyDescent="0.3">
      <c r="A323" s="10" t="s">
        <v>1013</v>
      </c>
      <c r="B323">
        <v>0.47028504759515299</v>
      </c>
      <c r="C323">
        <v>1.0043313061232999</v>
      </c>
      <c r="D323">
        <v>0.382070465616837</v>
      </c>
      <c r="E323">
        <v>0.93644772797242803</v>
      </c>
    </row>
    <row r="324" spans="1:5" x14ac:dyDescent="0.3">
      <c r="A324" s="10" t="s">
        <v>1014</v>
      </c>
      <c r="B324">
        <v>0.37086903586426001</v>
      </c>
      <c r="C324">
        <v>0.79175174048737895</v>
      </c>
      <c r="D324">
        <v>0.36128088313390699</v>
      </c>
      <c r="E324">
        <v>0.88553814340873604</v>
      </c>
    </row>
    <row r="325" spans="1:5" x14ac:dyDescent="0.3">
      <c r="A325" s="10" t="s">
        <v>1568</v>
      </c>
      <c r="B325">
        <v>0.41975957697019001</v>
      </c>
      <c r="C325">
        <v>0.89629355232486296</v>
      </c>
      <c r="D325">
        <v>0.420304553476534</v>
      </c>
      <c r="E325">
        <v>1.0300754634359599</v>
      </c>
    </row>
    <row r="326" spans="1:5" x14ac:dyDescent="0.3">
      <c r="A326" s="10" t="s">
        <v>1569</v>
      </c>
      <c r="B326">
        <v>8.9210238690917605E-3</v>
      </c>
      <c r="C326">
        <v>1.7804467476730201E-2</v>
      </c>
      <c r="D326">
        <v>0.26651654556784699</v>
      </c>
      <c r="E326">
        <v>0.65347898296609896</v>
      </c>
    </row>
    <row r="327" spans="1:5" x14ac:dyDescent="0.3">
      <c r="A327" s="10" t="s">
        <v>1570</v>
      </c>
      <c r="B327">
        <v>0.105811237674861</v>
      </c>
      <c r="C327">
        <v>0.22498316240321301</v>
      </c>
      <c r="D327">
        <v>0.17816394617138101</v>
      </c>
      <c r="E327">
        <v>0.43712090390945002</v>
      </c>
    </row>
    <row r="328" spans="1:5" x14ac:dyDescent="0.3">
      <c r="A328" s="10" t="s">
        <v>1571</v>
      </c>
      <c r="B328">
        <v>1.52055076869674E-2</v>
      </c>
      <c r="C328">
        <v>3.1242472250712399E-2</v>
      </c>
      <c r="D328">
        <v>4.3312589743640002E-2</v>
      </c>
      <c r="E328">
        <v>0.106896545665424</v>
      </c>
    </row>
    <row r="329" spans="1:5" x14ac:dyDescent="0.3">
      <c r="A329" s="10" t="s">
        <v>1572</v>
      </c>
      <c r="B329">
        <v>-1.98636030440901E-2</v>
      </c>
      <c r="C329">
        <v>-4.3745210283023403E-2</v>
      </c>
      <c r="D329">
        <v>3.3717714105912698E-2</v>
      </c>
      <c r="E329">
        <v>8.3400588829442998E-2</v>
      </c>
    </row>
    <row r="330" spans="1:5" x14ac:dyDescent="0.3">
      <c r="A330" s="10" t="s">
        <v>1573</v>
      </c>
      <c r="B330">
        <v>2.7827246789257399E-2</v>
      </c>
      <c r="C330">
        <v>5.8231322127306397E-2</v>
      </c>
      <c r="D330">
        <v>7.7230504773782398E-3</v>
      </c>
      <c r="E330">
        <v>1.97447877911953E-2</v>
      </c>
    </row>
    <row r="331" spans="1:5" x14ac:dyDescent="0.3">
      <c r="A331" s="10" t="s">
        <v>1574</v>
      </c>
      <c r="B331" s="12">
        <v>-5.4682182085988802E-2</v>
      </c>
      <c r="C331">
        <v>-0.11819718517035301</v>
      </c>
      <c r="D331">
        <v>-1.55728461136072E-2</v>
      </c>
      <c r="E331">
        <v>-3.7302265388425501E-2</v>
      </c>
    </row>
    <row r="332" spans="1:5" x14ac:dyDescent="0.3">
      <c r="A332" s="10" t="s">
        <v>1575</v>
      </c>
      <c r="B332" s="12">
        <v>2.5518010198580202E-2</v>
      </c>
      <c r="C332">
        <v>5.3293520833028497E-2</v>
      </c>
      <c r="D332" s="12">
        <v>-4.4564169938371699E-4</v>
      </c>
      <c r="E332">
        <v>-2.5872721393295901E-4</v>
      </c>
    </row>
    <row r="333" spans="1:5" x14ac:dyDescent="0.3">
      <c r="A333" s="10" t="s">
        <v>1576</v>
      </c>
      <c r="B333">
        <v>-7.3651095475153097E-2</v>
      </c>
      <c r="C333">
        <v>-0.158758089783679</v>
      </c>
      <c r="D333">
        <v>-3.4271755787520598E-2</v>
      </c>
      <c r="E333">
        <v>-8.3092204848469395E-2</v>
      </c>
    </row>
    <row r="334" spans="1:5" x14ac:dyDescent="0.3">
      <c r="A334" s="10" t="s">
        <v>1024</v>
      </c>
      <c r="B334">
        <v>-0.47177532131731997</v>
      </c>
      <c r="C334">
        <v>-1.0100603450759</v>
      </c>
      <c r="D334">
        <v>-0.17330280219796401</v>
      </c>
      <c r="E334">
        <v>-0.42355179897561801</v>
      </c>
    </row>
    <row r="335" spans="1:5" x14ac:dyDescent="0.3">
      <c r="A335" s="10" t="s">
        <v>1025</v>
      </c>
      <c r="B335">
        <v>-0.29337406439084202</v>
      </c>
      <c r="C335">
        <v>-0.62858797411626999</v>
      </c>
      <c r="D335">
        <v>-0.27960016039443802</v>
      </c>
      <c r="E335">
        <v>-0.68385305083788706</v>
      </c>
    </row>
    <row r="336" spans="1:5" x14ac:dyDescent="0.3">
      <c r="A336" s="10" t="s">
        <v>1026</v>
      </c>
      <c r="B336">
        <v>-0.71646697006375903</v>
      </c>
      <c r="C336">
        <v>-1.5332803324765001</v>
      </c>
      <c r="D336">
        <v>-0.49387211859064001</v>
      </c>
      <c r="E336">
        <v>-1.2085627887258099</v>
      </c>
    </row>
    <row r="337" spans="1:5" x14ac:dyDescent="0.3">
      <c r="A337" s="10" t="s">
        <v>1577</v>
      </c>
      <c r="B337">
        <v>-0.56556667542786498</v>
      </c>
      <c r="C337">
        <v>-1.2106128010645201</v>
      </c>
      <c r="D337">
        <v>-0.52513590329415505</v>
      </c>
      <c r="E337">
        <v>-1.2851216273870301</v>
      </c>
    </row>
    <row r="338" spans="1:5" x14ac:dyDescent="0.3">
      <c r="A338" s="10" t="s">
        <v>1578</v>
      </c>
      <c r="B338">
        <v>-0.46708974599036701</v>
      </c>
      <c r="C338">
        <v>-1.0000412591116099</v>
      </c>
      <c r="D338">
        <v>-0.58304113049399697</v>
      </c>
      <c r="E338">
        <v>-1.4269201008884</v>
      </c>
    </row>
    <row r="339" spans="1:5" x14ac:dyDescent="0.3">
      <c r="A339" s="10" t="s">
        <v>1579</v>
      </c>
      <c r="B339">
        <v>-0.84734212680563303</v>
      </c>
      <c r="C339">
        <v>-1.8131284523953599</v>
      </c>
      <c r="D339">
        <v>-0.62666618274128805</v>
      </c>
      <c r="E339">
        <v>-1.5337492442010401</v>
      </c>
    </row>
    <row r="340" spans="1:5" x14ac:dyDescent="0.3">
      <c r="A340" s="10" t="s">
        <v>1580</v>
      </c>
      <c r="B340">
        <v>-0.59703709744373001</v>
      </c>
      <c r="C340">
        <v>-1.27790546877504</v>
      </c>
      <c r="D340">
        <v>-0.63715632341324302</v>
      </c>
      <c r="E340">
        <v>-1.55943752842043</v>
      </c>
    </row>
    <row r="341" spans="1:5" x14ac:dyDescent="0.3">
      <c r="A341" s="10" t="s">
        <v>1581</v>
      </c>
      <c r="B341">
        <v>-0.14097102950935</v>
      </c>
      <c r="C341">
        <v>-0.30270715881660698</v>
      </c>
      <c r="D341">
        <v>-0.52845008458623699</v>
      </c>
      <c r="E341">
        <v>-1.2932374032996601</v>
      </c>
    </row>
    <row r="342" spans="1:5" x14ac:dyDescent="0.3">
      <c r="A342" s="10" t="s">
        <v>1582</v>
      </c>
      <c r="B342">
        <v>-0.431756975455662</v>
      </c>
      <c r="C342">
        <v>-0.92448979730772496</v>
      </c>
      <c r="D342">
        <v>-0.389921700802914</v>
      </c>
      <c r="E342">
        <v>-0.95400873074313397</v>
      </c>
    </row>
    <row r="343" spans="1:5" x14ac:dyDescent="0.3">
      <c r="A343" s="10" t="s">
        <v>1583</v>
      </c>
      <c r="B343">
        <v>-0.53948172026053298</v>
      </c>
      <c r="C343">
        <v>-1.1548357854454101</v>
      </c>
      <c r="D343">
        <v>-0.37073657507518198</v>
      </c>
      <c r="E343">
        <v>-0.90702814412466704</v>
      </c>
    </row>
    <row r="344" spans="1:5" x14ac:dyDescent="0.3">
      <c r="A344" s="10" t="s">
        <v>1584</v>
      </c>
      <c r="B344">
        <v>-0.32168733961511597</v>
      </c>
      <c r="C344">
        <v>-0.68912976858292896</v>
      </c>
      <c r="D344">
        <v>-0.430975345110437</v>
      </c>
      <c r="E344">
        <v>-1.0545410034926099</v>
      </c>
    </row>
    <row r="345" spans="1:5" x14ac:dyDescent="0.3">
      <c r="A345" s="10" t="s">
        <v>1585</v>
      </c>
      <c r="B345">
        <v>-1.11114623957084</v>
      </c>
      <c r="C345">
        <v>-2.37721629627708</v>
      </c>
      <c r="D345">
        <v>-0.65743843314883099</v>
      </c>
      <c r="E345">
        <v>-1.60910441237839</v>
      </c>
    </row>
    <row r="346" spans="1:5" x14ac:dyDescent="0.3">
      <c r="A346" s="10" t="s">
        <v>1036</v>
      </c>
      <c r="B346">
        <v>-0.58009598142622698</v>
      </c>
      <c r="C346">
        <v>-1.2416805687646</v>
      </c>
      <c r="D346">
        <v>-0.67097652020406295</v>
      </c>
      <c r="E346">
        <v>-1.64225651576165</v>
      </c>
    </row>
    <row r="347" spans="1:5" x14ac:dyDescent="0.3">
      <c r="A347" s="10" t="s">
        <v>1037</v>
      </c>
      <c r="B347">
        <v>-0.31402632014492299</v>
      </c>
      <c r="C347">
        <v>-0.67274834105483206</v>
      </c>
      <c r="D347">
        <v>-0.66842284704733201</v>
      </c>
      <c r="E347">
        <v>-1.6360030741820799</v>
      </c>
    </row>
    <row r="348" spans="1:5" x14ac:dyDescent="0.3">
      <c r="A348" s="10" t="s">
        <v>1038</v>
      </c>
      <c r="B348">
        <v>-0.116224621331807</v>
      </c>
      <c r="C348">
        <v>-0.249792335441162</v>
      </c>
      <c r="D348">
        <v>-0.33678230763431899</v>
      </c>
      <c r="E348">
        <v>-0.823880844221065</v>
      </c>
    </row>
    <row r="349" spans="1:5" x14ac:dyDescent="0.3">
      <c r="A349" s="10" t="s">
        <v>1586</v>
      </c>
      <c r="B349">
        <v>-0.267458680792657</v>
      </c>
      <c r="C349">
        <v>-0.573173550497036</v>
      </c>
      <c r="D349">
        <v>-0.23256987408979601</v>
      </c>
      <c r="E349">
        <v>-0.56868516136022096</v>
      </c>
    </row>
    <row r="350" spans="1:5" x14ac:dyDescent="0.3">
      <c r="A350" s="10" t="s">
        <v>1587</v>
      </c>
      <c r="B350">
        <v>-0.174877180649013</v>
      </c>
      <c r="C350">
        <v>-0.37520810465183202</v>
      </c>
      <c r="D350">
        <v>-0.18618682759115901</v>
      </c>
      <c r="E350">
        <v>-0.45510223443117298</v>
      </c>
    </row>
    <row r="351" spans="1:5" x14ac:dyDescent="0.3">
      <c r="A351" s="10" t="s">
        <v>1588</v>
      </c>
      <c r="B351">
        <v>0.201680285569104</v>
      </c>
      <c r="C351">
        <v>0.42997831564325001</v>
      </c>
      <c r="D351">
        <v>-8.0218525290855602E-2</v>
      </c>
      <c r="E351">
        <v>-0.19560677551765801</v>
      </c>
    </row>
    <row r="352" spans="1:5" x14ac:dyDescent="0.3">
      <c r="A352" s="10" t="s">
        <v>1589</v>
      </c>
      <c r="B352">
        <v>-2.59617761162523E-4</v>
      </c>
      <c r="C352">
        <v>-1.8263422493864599E-3</v>
      </c>
      <c r="D352" s="12">
        <v>8.8478290529760296E-3</v>
      </c>
      <c r="E352">
        <v>2.2499148541674199E-2</v>
      </c>
    </row>
    <row r="353" spans="1:5" x14ac:dyDescent="0.3">
      <c r="A353" s="10" t="s">
        <v>1590</v>
      </c>
      <c r="B353">
        <v>-5.1467937983599402E-2</v>
      </c>
      <c r="C353">
        <v>-0.111324221718718</v>
      </c>
      <c r="D353">
        <v>4.9984243274780502E-2</v>
      </c>
      <c r="E353">
        <v>0.123234108476132</v>
      </c>
    </row>
    <row r="354" spans="1:5" x14ac:dyDescent="0.3">
      <c r="A354" s="10" t="s">
        <v>1591</v>
      </c>
      <c r="B354">
        <v>-0.21211751206535301</v>
      </c>
      <c r="C354">
        <v>-0.45483847141863198</v>
      </c>
      <c r="D354">
        <v>-8.7948355936704997E-2</v>
      </c>
      <c r="E354">
        <v>-0.214535605245288</v>
      </c>
    </row>
    <row r="355" spans="1:5" x14ac:dyDescent="0.3">
      <c r="A355" s="10" t="s">
        <v>1592</v>
      </c>
      <c r="B355">
        <v>-0.33124621843095797</v>
      </c>
      <c r="C355">
        <v>-0.709569356444675</v>
      </c>
      <c r="D355">
        <v>-0.19827722282663701</v>
      </c>
      <c r="E355">
        <v>-0.48470922625770002</v>
      </c>
    </row>
    <row r="356" spans="1:5" x14ac:dyDescent="0.3">
      <c r="A356" s="10" t="s">
        <v>1593</v>
      </c>
      <c r="B356">
        <v>-0.27495737189970698</v>
      </c>
      <c r="C356">
        <v>-0.58920787404935704</v>
      </c>
      <c r="D356">
        <v>-0.27277370079867302</v>
      </c>
      <c r="E356">
        <v>-0.66713639852672901</v>
      </c>
    </row>
    <row r="357" spans="1:5" x14ac:dyDescent="0.3">
      <c r="A357" s="10" t="s">
        <v>1594</v>
      </c>
      <c r="B357">
        <v>-0.37197560352033698</v>
      </c>
      <c r="C357">
        <v>-0.79666030729025294</v>
      </c>
      <c r="D357">
        <v>-0.326059731283667</v>
      </c>
      <c r="E357">
        <v>-0.79762337089699098</v>
      </c>
    </row>
    <row r="358" spans="1:5" x14ac:dyDescent="0.3">
      <c r="A358" s="10" t="s">
        <v>1048</v>
      </c>
      <c r="B358">
        <v>-0.30602915439402401</v>
      </c>
      <c r="C358">
        <v>-0.65564813765654495</v>
      </c>
      <c r="D358">
        <v>-0.31765404327135599</v>
      </c>
      <c r="E358">
        <v>-0.77703949986301701</v>
      </c>
    </row>
    <row r="359" spans="1:5" x14ac:dyDescent="0.3">
      <c r="A359" s="10" t="s">
        <v>1049</v>
      </c>
      <c r="B359">
        <v>-0.13723449892949699</v>
      </c>
      <c r="C359">
        <v>-0.29471739908051198</v>
      </c>
      <c r="D359">
        <v>-0.27174641894795198</v>
      </c>
      <c r="E359">
        <v>-0.66462078801396796</v>
      </c>
    </row>
    <row r="360" spans="1:5" x14ac:dyDescent="0.3">
      <c r="A360" s="10" t="s">
        <v>1050</v>
      </c>
      <c r="B360">
        <v>-0.264974562966453</v>
      </c>
      <c r="C360">
        <v>-0.56786180363363903</v>
      </c>
      <c r="D360">
        <v>-0.23607940542999101</v>
      </c>
      <c r="E360">
        <v>-0.57727931098729002</v>
      </c>
    </row>
    <row r="361" spans="1:5" x14ac:dyDescent="0.3">
      <c r="A361" s="10" t="s">
        <v>1595</v>
      </c>
      <c r="B361">
        <v>-0.13827510347699001</v>
      </c>
      <c r="C361">
        <v>-0.29694250607136202</v>
      </c>
      <c r="D361">
        <v>-0.18016138845764601</v>
      </c>
      <c r="E361">
        <v>-0.44034712314633501</v>
      </c>
    </row>
    <row r="362" spans="1:5" x14ac:dyDescent="0.3">
      <c r="A362" s="10" t="s">
        <v>1596</v>
      </c>
      <c r="B362">
        <v>-0.36278696010157002</v>
      </c>
      <c r="C362">
        <v>-0.77701238747596602</v>
      </c>
      <c r="D362">
        <v>-0.25534554218167099</v>
      </c>
      <c r="E362">
        <v>-0.62445827761544004</v>
      </c>
    </row>
    <row r="363" spans="1:5" x14ac:dyDescent="0.3">
      <c r="A363" s="10" t="s">
        <v>1597</v>
      </c>
      <c r="B363">
        <v>-0.560182538341505</v>
      </c>
      <c r="C363">
        <v>-1.19909999238094</v>
      </c>
      <c r="D363">
        <v>-0.35374820064002199</v>
      </c>
      <c r="E363">
        <v>-0.865426967880911</v>
      </c>
    </row>
    <row r="364" spans="1:5" x14ac:dyDescent="0.3">
      <c r="A364" s="10" t="s">
        <v>1598</v>
      </c>
      <c r="B364">
        <v>-0.18975262279990901</v>
      </c>
      <c r="C364">
        <v>-0.40701600939497901</v>
      </c>
      <c r="D364">
        <v>-0.37090737374766197</v>
      </c>
      <c r="E364">
        <v>-0.90744639636552404</v>
      </c>
    </row>
    <row r="365" spans="1:5" x14ac:dyDescent="0.3">
      <c r="A365" s="10" t="s">
        <v>1599</v>
      </c>
      <c r="B365">
        <v>0.152737836822089</v>
      </c>
      <c r="C365">
        <v>0.32532551058040299</v>
      </c>
      <c r="D365">
        <v>-0.199065774773108</v>
      </c>
      <c r="E365">
        <v>-0.48664023434960002</v>
      </c>
    </row>
    <row r="366" spans="1:5" x14ac:dyDescent="0.3">
      <c r="A366" s="10" t="s">
        <v>1600</v>
      </c>
      <c r="B366">
        <v>0.231224949044738</v>
      </c>
      <c r="C366">
        <v>0.49315316664723902</v>
      </c>
      <c r="D366">
        <v>6.4736721022305904E-2</v>
      </c>
      <c r="E366">
        <v>0.159360014998224</v>
      </c>
    </row>
    <row r="367" spans="1:5" x14ac:dyDescent="0.3">
      <c r="A367" s="10" t="s">
        <v>1601</v>
      </c>
      <c r="B367">
        <v>0.28896841356298603</v>
      </c>
      <c r="C367">
        <v>0.61662503392380796</v>
      </c>
      <c r="D367">
        <v>0.224310399809938</v>
      </c>
      <c r="E367">
        <v>0.55012446161704798</v>
      </c>
    </row>
    <row r="368" spans="1:5" x14ac:dyDescent="0.3">
      <c r="A368" s="10" t="s">
        <v>1602</v>
      </c>
      <c r="B368">
        <v>0.10843649908245</v>
      </c>
      <c r="C368">
        <v>0.23059671418415401</v>
      </c>
      <c r="D368">
        <v>0.209543287230058</v>
      </c>
      <c r="E368">
        <v>0.51396271727878395</v>
      </c>
    </row>
    <row r="369" spans="1:5" x14ac:dyDescent="0.3">
      <c r="A369" s="10" t="s">
        <v>1603</v>
      </c>
      <c r="B369">
        <v>0.45534542836063502</v>
      </c>
      <c r="C369">
        <v>0.97238617261466298</v>
      </c>
      <c r="D369">
        <v>0.28425011366869002</v>
      </c>
      <c r="E369">
        <v>0.69690499142909501</v>
      </c>
    </row>
    <row r="370" spans="1:5" x14ac:dyDescent="0.3">
      <c r="A370" s="10" t="s">
        <v>1060</v>
      </c>
      <c r="B370">
        <v>0.61759494604493204</v>
      </c>
      <c r="C370">
        <v>1.3193215544858301</v>
      </c>
      <c r="D370">
        <v>0.393792291162672</v>
      </c>
      <c r="E370">
        <v>0.96515216536825099</v>
      </c>
    </row>
    <row r="371" spans="1:5" x14ac:dyDescent="0.3">
      <c r="A371" s="10" t="s">
        <v>1061</v>
      </c>
      <c r="B371">
        <v>0.38114358300669399</v>
      </c>
      <c r="C371">
        <v>0.81372162974985196</v>
      </c>
      <c r="D371">
        <v>0.484694652470753</v>
      </c>
      <c r="E371">
        <v>1.1877541081370899</v>
      </c>
    </row>
    <row r="372" spans="1:5" x14ac:dyDescent="0.3">
      <c r="A372" s="10" t="s">
        <v>1062</v>
      </c>
      <c r="B372">
        <v>0.49042783420258601</v>
      </c>
      <c r="C372">
        <v>1.0474022838577199</v>
      </c>
      <c r="D372">
        <v>0.49638878775140399</v>
      </c>
      <c r="E372">
        <v>1.2163907375383001</v>
      </c>
    </row>
    <row r="373" spans="1:5" x14ac:dyDescent="0.3">
      <c r="A373" s="10" t="s">
        <v>1604</v>
      </c>
      <c r="B373">
        <v>0.77599747470177005</v>
      </c>
      <c r="C373">
        <v>1.6580309852026101</v>
      </c>
      <c r="D373">
        <v>0.54918963063701698</v>
      </c>
      <c r="E373">
        <v>1.3456895812320799</v>
      </c>
    </row>
    <row r="374" spans="1:5" x14ac:dyDescent="0.3">
      <c r="A374" s="10" t="s">
        <v>1605</v>
      </c>
      <c r="B374">
        <v>0.66497564517146501</v>
      </c>
      <c r="C374">
        <v>1.42063489691913</v>
      </c>
      <c r="D374">
        <v>0.64380031802527404</v>
      </c>
      <c r="E374">
        <v>1.57737248271297</v>
      </c>
    </row>
    <row r="375" spans="1:5" x14ac:dyDescent="0.3">
      <c r="A375" s="10" t="s">
        <v>1606</v>
      </c>
      <c r="B375">
        <v>0.67291939609241302</v>
      </c>
      <c r="C375">
        <v>1.4376208842957601</v>
      </c>
      <c r="D375">
        <v>0.70463083865521603</v>
      </c>
      <c r="E375">
        <v>1.72633442250211</v>
      </c>
    </row>
    <row r="376" spans="1:5" x14ac:dyDescent="0.3">
      <c r="A376" s="10" t="s">
        <v>1607</v>
      </c>
      <c r="B376">
        <v>0.20501656562540399</v>
      </c>
      <c r="C376">
        <v>0.43711222649785197</v>
      </c>
      <c r="D376">
        <v>0.51430386896309399</v>
      </c>
      <c r="E376">
        <v>1.2602612357871601</v>
      </c>
    </row>
    <row r="377" spans="1:5" x14ac:dyDescent="0.3">
      <c r="A377" s="10" t="s">
        <v>1608</v>
      </c>
      <c r="B377">
        <v>0.16829479334077899</v>
      </c>
      <c r="C377">
        <v>0.35859068589554199</v>
      </c>
      <c r="D377">
        <v>0.34874358501953201</v>
      </c>
      <c r="E377">
        <v>0.85483677463049901</v>
      </c>
    </row>
    <row r="378" spans="1:5" x14ac:dyDescent="0.3">
      <c r="A378" s="10" t="s">
        <v>1609</v>
      </c>
      <c r="B378">
        <v>8.6485306617429702E-2</v>
      </c>
      <c r="C378">
        <v>0.18365885298694701</v>
      </c>
      <c r="D378">
        <v>0.15326555519453799</v>
      </c>
      <c r="E378">
        <v>0.37614965823983298</v>
      </c>
    </row>
    <row r="379" spans="1:5" x14ac:dyDescent="0.3">
      <c r="A379" s="10" t="s">
        <v>1610</v>
      </c>
      <c r="B379">
        <v>0.31439264830708302</v>
      </c>
      <c r="C379">
        <v>0.670989242308626</v>
      </c>
      <c r="D379">
        <v>0.189724249421764</v>
      </c>
      <c r="E379">
        <v>0.465429805081012</v>
      </c>
    </row>
    <row r="380" spans="1:5" x14ac:dyDescent="0.3">
      <c r="A380" s="10" t="s">
        <v>1611</v>
      </c>
      <c r="B380">
        <v>0.103772334699458</v>
      </c>
      <c r="C380">
        <v>0.220623410876888</v>
      </c>
      <c r="D380">
        <v>0.16821676320799001</v>
      </c>
      <c r="E380">
        <v>0.41276221596268298</v>
      </c>
    </row>
    <row r="381" spans="1:5" x14ac:dyDescent="0.3">
      <c r="A381" s="10" t="s">
        <v>1612</v>
      </c>
      <c r="B381">
        <v>0.198709241339801</v>
      </c>
      <c r="C381">
        <v>0.423625382340515</v>
      </c>
      <c r="D381">
        <v>0.20562474144878101</v>
      </c>
      <c r="E381">
        <v>0.50436697200672598</v>
      </c>
    </row>
    <row r="382" spans="1:5" x14ac:dyDescent="0.3">
      <c r="A382" s="10" t="s">
        <v>1072</v>
      </c>
      <c r="B382">
        <v>0.15431774404891599</v>
      </c>
      <c r="C382">
        <v>0.32870379931052301</v>
      </c>
      <c r="D382">
        <v>0.15226644002939199</v>
      </c>
      <c r="E382">
        <v>0.37370302238119402</v>
      </c>
    </row>
    <row r="383" spans="1:5" x14ac:dyDescent="0.3">
      <c r="A383" s="10" t="s">
        <v>1073</v>
      </c>
      <c r="B383">
        <v>0.249027746161992</v>
      </c>
      <c r="C383">
        <v>0.53122058468583999</v>
      </c>
      <c r="D383">
        <v>0.20068491051690299</v>
      </c>
      <c r="E383">
        <v>0.49227030095701801</v>
      </c>
    </row>
    <row r="384" spans="1:5" x14ac:dyDescent="0.3">
      <c r="A384" s="10" t="s">
        <v>1074</v>
      </c>
      <c r="B384">
        <v>0.19891843021793101</v>
      </c>
      <c r="C384">
        <v>0.42407268735783199</v>
      </c>
      <c r="D384">
        <v>0.200754640142946</v>
      </c>
      <c r="E384">
        <v>0.492441055049678</v>
      </c>
    </row>
    <row r="385" spans="1:5" x14ac:dyDescent="0.3">
      <c r="A385" s="10" t="s">
        <v>1613</v>
      </c>
      <c r="B385">
        <v>0.12540896433200599</v>
      </c>
      <c r="C385">
        <v>0.266888647723872</v>
      </c>
      <c r="D385">
        <v>0.19111838023731001</v>
      </c>
      <c r="E385">
        <v>0.468843756308997</v>
      </c>
    </row>
    <row r="386" spans="1:5" x14ac:dyDescent="0.3">
      <c r="A386" s="10" t="s">
        <v>1614</v>
      </c>
      <c r="B386">
        <v>0.113100091740786</v>
      </c>
      <c r="C386">
        <v>0.24056879498232001</v>
      </c>
      <c r="D386">
        <v>0.145809162096908</v>
      </c>
      <c r="E386">
        <v>0.35789042310340702</v>
      </c>
    </row>
    <row r="387" spans="1:5" x14ac:dyDescent="0.3">
      <c r="A387" s="10" t="s">
        <v>1615</v>
      </c>
      <c r="B387">
        <v>-9.9161847090240798E-2</v>
      </c>
      <c r="C387">
        <v>-0.213307295721058</v>
      </c>
      <c r="D387">
        <v>4.6449069660850197E-2</v>
      </c>
      <c r="E387">
        <v>0.114577165981328</v>
      </c>
    </row>
    <row r="388" spans="1:5" x14ac:dyDescent="0.3">
      <c r="A388" s="10" t="s">
        <v>1616</v>
      </c>
      <c r="B388">
        <v>-6.4513917415671099E-2</v>
      </c>
      <c r="C388">
        <v>-0.13922021747111299</v>
      </c>
      <c r="D388">
        <v>-1.6858557588375501E-2</v>
      </c>
      <c r="E388">
        <v>-4.0450719047991503E-2</v>
      </c>
    </row>
    <row r="389" spans="1:5" x14ac:dyDescent="0.3">
      <c r="A389" s="10" t="s">
        <v>1617</v>
      </c>
      <c r="B389">
        <v>-0.18909633601336101</v>
      </c>
      <c r="C389">
        <v>-0.405612682530545</v>
      </c>
      <c r="D389">
        <v>-0.11759070017309101</v>
      </c>
      <c r="E389">
        <v>-0.28712385620258701</v>
      </c>
    </row>
    <row r="390" spans="1:5" x14ac:dyDescent="0.3">
      <c r="A390" s="10" t="s">
        <v>1618</v>
      </c>
      <c r="B390">
        <v>0.29254855904014299</v>
      </c>
      <c r="C390">
        <v>0.62428039805677604</v>
      </c>
      <c r="D390" s="12">
        <v>1.2979435203703401E-2</v>
      </c>
      <c r="E390">
        <v>3.2616636609894702E-2</v>
      </c>
    </row>
    <row r="391" spans="1:5" x14ac:dyDescent="0.3">
      <c r="A391" s="10" t="s">
        <v>1619</v>
      </c>
      <c r="B391">
        <v>-5.96968664707112E-2</v>
      </c>
      <c r="C391">
        <v>-0.12891999943080801</v>
      </c>
      <c r="D391">
        <v>1.4585118852023401E-2</v>
      </c>
      <c r="E391">
        <v>3.6548638974242598E-2</v>
      </c>
    </row>
    <row r="392" spans="1:5" x14ac:dyDescent="0.3">
      <c r="A392" s="10" t="s">
        <v>1620</v>
      </c>
      <c r="B392">
        <v>2.3099009655845899E-2</v>
      </c>
      <c r="C392">
        <v>4.8121013148456702E-2</v>
      </c>
      <c r="D392">
        <v>8.5316900741759197E-2</v>
      </c>
      <c r="E392">
        <v>0.209756813520935</v>
      </c>
    </row>
    <row r="393" spans="1:5" x14ac:dyDescent="0.3">
      <c r="A393" s="10" t="s">
        <v>1621</v>
      </c>
      <c r="B393">
        <v>-0.325142017051467</v>
      </c>
      <c r="C393">
        <v>-0.69651684653994295</v>
      </c>
      <c r="D393">
        <v>-0.120579957955444</v>
      </c>
      <c r="E393">
        <v>-0.29444395856531302</v>
      </c>
    </row>
    <row r="394" spans="1:5" x14ac:dyDescent="0.3">
      <c r="A394" s="10" t="s">
        <v>1084</v>
      </c>
      <c r="B394">
        <v>-0.13307142683352799</v>
      </c>
      <c r="C394">
        <v>-0.28581557288105103</v>
      </c>
      <c r="D394">
        <v>-0.14503814474304999</v>
      </c>
      <c r="E394">
        <v>-0.35433723105217402</v>
      </c>
    </row>
    <row r="395" spans="1:5" x14ac:dyDescent="0.3">
      <c r="A395" s="10" t="s">
        <v>1085</v>
      </c>
      <c r="B395">
        <v>0.42100430797953398</v>
      </c>
      <c r="C395">
        <v>0.89895513945447003</v>
      </c>
      <c r="D395">
        <v>-1.2403045301820299E-2</v>
      </c>
      <c r="E395">
        <v>-2.95400487777637E-2</v>
      </c>
    </row>
    <row r="396" spans="1:5" x14ac:dyDescent="0.3">
      <c r="A396" s="10" t="s">
        <v>1086</v>
      </c>
      <c r="B396">
        <v>0.30846106076815699</v>
      </c>
      <c r="C396">
        <v>0.65830582964096196</v>
      </c>
      <c r="D396">
        <v>0.19879798063805401</v>
      </c>
      <c r="E396">
        <v>0.48764958207957598</v>
      </c>
    </row>
    <row r="397" spans="1:5" x14ac:dyDescent="0.3">
      <c r="A397" s="10" t="s">
        <v>1622</v>
      </c>
      <c r="B397">
        <v>0.33383481475135601</v>
      </c>
      <c r="C397">
        <v>0.71256209587403196</v>
      </c>
      <c r="D397">
        <v>0.35443339449968297</v>
      </c>
      <c r="E397">
        <v>0.86876999513258801</v>
      </c>
    </row>
    <row r="398" spans="1:5" x14ac:dyDescent="0.3">
      <c r="A398" s="10" t="s">
        <v>1623</v>
      </c>
      <c r="B398">
        <v>-3.5922402547798098E-2</v>
      </c>
      <c r="C398">
        <v>-7.8083467910711302E-2</v>
      </c>
      <c r="D398">
        <v>0.202124490990572</v>
      </c>
      <c r="E398">
        <v>0.49579554942800902</v>
      </c>
    </row>
    <row r="399" spans="1:5" x14ac:dyDescent="0.3">
      <c r="A399" s="10" t="s">
        <v>1624</v>
      </c>
      <c r="B399">
        <v>8.3076973533237494E-2</v>
      </c>
      <c r="C399">
        <v>0.176370872369284</v>
      </c>
      <c r="D399">
        <v>0.12699646191226499</v>
      </c>
      <c r="E399">
        <v>0.31182183313976303</v>
      </c>
    </row>
    <row r="400" spans="1:5" x14ac:dyDescent="0.3">
      <c r="A400" s="10" t="s">
        <v>1625</v>
      </c>
      <c r="B400">
        <v>0.175325536019863</v>
      </c>
      <c r="C400">
        <v>0.37362440328971103</v>
      </c>
      <c r="D400">
        <v>7.4160035668434002E-2</v>
      </c>
      <c r="E400">
        <v>0.18243585282427199</v>
      </c>
    </row>
    <row r="401" spans="1:5" x14ac:dyDescent="0.3">
      <c r="A401" s="10" t="s">
        <v>1626</v>
      </c>
      <c r="B401">
        <v>-1.0107572791116501E-2</v>
      </c>
      <c r="C401">
        <v>-2.2884056859146799E-2</v>
      </c>
      <c r="D401">
        <v>8.2764978920661203E-2</v>
      </c>
      <c r="E401">
        <v>0.20350766061669601</v>
      </c>
    </row>
    <row r="402" spans="1:5" x14ac:dyDescent="0.3">
      <c r="A402" s="10" t="s">
        <v>1627</v>
      </c>
      <c r="B402">
        <v>-8.5958995558144499E-2</v>
      </c>
      <c r="C402">
        <v>-0.18507586302744</v>
      </c>
      <c r="D402" s="12">
        <v>2.6419655890200601E-2</v>
      </c>
      <c r="E402" s="12">
        <v>6.5529084570585594E-2</v>
      </c>
    </row>
    <row r="403" spans="1:5" x14ac:dyDescent="0.3">
      <c r="A403" s="10" t="s">
        <v>1628</v>
      </c>
      <c r="B403">
        <v>-3.5643176196485403E-2</v>
      </c>
      <c r="C403">
        <v>-7.7486402956659303E-2</v>
      </c>
      <c r="D403">
        <v>-4.3903248181915502E-2</v>
      </c>
      <c r="E403">
        <v>-0.106677828895014</v>
      </c>
    </row>
    <row r="404" spans="1:5" x14ac:dyDescent="0.3">
      <c r="A404" s="10" t="s">
        <v>1629</v>
      </c>
      <c r="B404">
        <v>1.0269220331606E-2</v>
      </c>
      <c r="C404">
        <v>2.0687293023674901E-2</v>
      </c>
      <c r="D404">
        <v>-3.7110983807674601E-2</v>
      </c>
      <c r="E404">
        <v>-9.0044913932758305E-2</v>
      </c>
    </row>
    <row r="405" spans="1:5" x14ac:dyDescent="0.3">
      <c r="A405" s="10" t="s">
        <v>1630</v>
      </c>
      <c r="B405">
        <v>-7.4919312309411901E-3</v>
      </c>
      <c r="C405">
        <v>-1.7291075034182399E-2</v>
      </c>
      <c r="D405">
        <v>-1.09552956986069E-2</v>
      </c>
      <c r="E405">
        <v>-2.5994795720740201E-2</v>
      </c>
    </row>
    <row r="406" spans="1:5" x14ac:dyDescent="0.3">
      <c r="A406" s="10" t="s">
        <v>1096</v>
      </c>
      <c r="B406">
        <v>0.237560561734666</v>
      </c>
      <c r="C406">
        <v>0.50670049941802098</v>
      </c>
      <c r="D406">
        <v>8.0112616945110293E-2</v>
      </c>
      <c r="E406">
        <v>0.19701254959661099</v>
      </c>
    </row>
    <row r="407" spans="1:5" x14ac:dyDescent="0.3">
      <c r="A407" s="10" t="s">
        <v>1097</v>
      </c>
      <c r="B407">
        <v>0.157833697080179</v>
      </c>
      <c r="C407">
        <v>0.33622190182911299</v>
      </c>
      <c r="D407">
        <v>0.12930077586130101</v>
      </c>
      <c r="E407">
        <v>0.31746464323208101</v>
      </c>
    </row>
    <row r="408" spans="1:5" x14ac:dyDescent="0.3">
      <c r="A408" s="10" t="s">
        <v>1098</v>
      </c>
      <c r="B408">
        <v>0.25765671375202498</v>
      </c>
      <c r="C408">
        <v>0.54967175920228395</v>
      </c>
      <c r="D408">
        <v>0.21768365752228999</v>
      </c>
      <c r="E408">
        <v>0.53389687757817605</v>
      </c>
    </row>
    <row r="409" spans="1:5" x14ac:dyDescent="0.3">
      <c r="A409" s="10" t="s">
        <v>1631</v>
      </c>
      <c r="B409">
        <v>-0.34527004355541802</v>
      </c>
      <c r="C409">
        <v>-0.73955626299632304</v>
      </c>
      <c r="D409">
        <v>2.3406789092262001E-2</v>
      </c>
      <c r="E409" s="12">
        <v>5.81511683880582E-2</v>
      </c>
    </row>
    <row r="410" spans="1:5" x14ac:dyDescent="0.3">
      <c r="A410" s="10" t="s">
        <v>1632</v>
      </c>
      <c r="B410">
        <v>-0.128032393171644</v>
      </c>
      <c r="C410">
        <v>-0.27504069297571199</v>
      </c>
      <c r="D410">
        <v>-7.1881907658345706E-2</v>
      </c>
      <c r="E410">
        <v>-0.175192044212404</v>
      </c>
    </row>
    <row r="411" spans="1:5" x14ac:dyDescent="0.3">
      <c r="A411" s="10" t="s">
        <v>1633</v>
      </c>
      <c r="B411">
        <v>0.20463561325724</v>
      </c>
      <c r="C411">
        <v>0.43629764253353398</v>
      </c>
      <c r="D411">
        <v>-8.9555607823273903E-2</v>
      </c>
      <c r="E411">
        <v>-0.21847144791560699</v>
      </c>
    </row>
    <row r="412" spans="1:5" x14ac:dyDescent="0.3">
      <c r="A412" s="10" t="s">
        <v>1634</v>
      </c>
      <c r="B412">
        <v>0.12678334149943901</v>
      </c>
      <c r="C412">
        <v>0.26982745502650002</v>
      </c>
      <c r="D412">
        <v>6.7795520528344894E-2</v>
      </c>
      <c r="E412">
        <v>0.16685041131782</v>
      </c>
    </row>
    <row r="413" spans="1:5" x14ac:dyDescent="0.3">
      <c r="A413" s="10" t="s">
        <v>1635</v>
      </c>
      <c r="B413">
        <v>0.26927905898156101</v>
      </c>
      <c r="C413">
        <v>0.57452362217234099</v>
      </c>
      <c r="D413">
        <v>0.20023267124607999</v>
      </c>
      <c r="E413">
        <v>0.491162856234648</v>
      </c>
    </row>
    <row r="414" spans="1:5" x14ac:dyDescent="0.3">
      <c r="A414" s="10" t="s">
        <v>1636</v>
      </c>
      <c r="B414">
        <v>2.2987558632421499E-2</v>
      </c>
      <c r="C414">
        <v>4.7882699322175301E-2</v>
      </c>
      <c r="D414">
        <v>0.13968331970447401</v>
      </c>
      <c r="E414">
        <v>0.34288944405260002</v>
      </c>
    </row>
    <row r="415" spans="1:5" x14ac:dyDescent="0.3">
      <c r="A415" s="10" t="s">
        <v>1637</v>
      </c>
      <c r="B415">
        <v>0.16055504215545599</v>
      </c>
      <c r="C415">
        <v>0.34204090768114698</v>
      </c>
      <c r="D415">
        <v>0.15094055325648001</v>
      </c>
      <c r="E415">
        <v>0.37045618734528701</v>
      </c>
    </row>
    <row r="416" spans="1:5" x14ac:dyDescent="0.3">
      <c r="A416" s="10" t="s">
        <v>1638</v>
      </c>
      <c r="B416">
        <v>-0.14789186060742601</v>
      </c>
      <c r="C416">
        <v>-0.31750585414800903</v>
      </c>
      <c r="D416">
        <v>1.1883580060150599E-2</v>
      </c>
      <c r="E416">
        <v>2.9933103636297601E-2</v>
      </c>
    </row>
    <row r="417" spans="1:5" x14ac:dyDescent="0.3">
      <c r="A417" s="10" t="s">
        <v>1639</v>
      </c>
      <c r="B417">
        <v>-7.7293487275777104E-2</v>
      </c>
      <c r="C417">
        <v>-0.16654655417056699</v>
      </c>
      <c r="D417">
        <v>-2.1543435242582201E-2</v>
      </c>
      <c r="E417">
        <v>-5.1923059837097101E-2</v>
      </c>
    </row>
    <row r="418" spans="1:5" x14ac:dyDescent="0.3">
      <c r="A418" s="10" t="s">
        <v>1108</v>
      </c>
      <c r="B418">
        <v>-1.20560379484699E-2</v>
      </c>
      <c r="C418">
        <v>-2.7050426738559299E-2</v>
      </c>
      <c r="D418">
        <v>-7.9080461943890901E-2</v>
      </c>
      <c r="E418">
        <v>-0.192819882983923</v>
      </c>
    </row>
    <row r="419" spans="1:5" x14ac:dyDescent="0.3">
      <c r="A419" s="10" t="s">
        <v>1109</v>
      </c>
      <c r="B419">
        <v>-0.41354365585153602</v>
      </c>
      <c r="C419">
        <v>-0.885544566023313</v>
      </c>
      <c r="D419">
        <v>-0.16763106035859399</v>
      </c>
      <c r="E419">
        <v>-0.40966282256005399</v>
      </c>
    </row>
    <row r="420" spans="1:5" x14ac:dyDescent="0.3">
      <c r="A420" s="10" t="s">
        <v>1110</v>
      </c>
      <c r="B420">
        <v>-0.44881723485286001</v>
      </c>
      <c r="C420">
        <v>-0.96096945957892299</v>
      </c>
      <c r="D420">
        <v>-0.29147230955095499</v>
      </c>
      <c r="E420">
        <v>-0.71292560108908798</v>
      </c>
    </row>
    <row r="421" spans="1:5" x14ac:dyDescent="0.3">
      <c r="A421" s="10" t="s">
        <v>1640</v>
      </c>
      <c r="B421">
        <v>-0.25976608352212999</v>
      </c>
      <c r="C421">
        <v>-0.55672460069599905</v>
      </c>
      <c r="D421">
        <v>-0.37404232474217503</v>
      </c>
      <c r="E421">
        <v>-0.91512327265148496</v>
      </c>
    </row>
    <row r="422" spans="1:5" x14ac:dyDescent="0.3">
      <c r="A422" s="10" t="s">
        <v>1641</v>
      </c>
      <c r="B422">
        <v>-0.61815372129803603</v>
      </c>
      <c r="C422">
        <v>-1.32305878611789</v>
      </c>
      <c r="D422">
        <v>-0.44224567989100899</v>
      </c>
      <c r="E422">
        <v>-1.0821398291084601</v>
      </c>
    </row>
    <row r="423" spans="1:5" x14ac:dyDescent="0.3">
      <c r="A423" s="10" t="s">
        <v>1642</v>
      </c>
      <c r="B423">
        <v>-0.66545379996841802</v>
      </c>
      <c r="C423">
        <v>-1.42419973920211</v>
      </c>
      <c r="D423">
        <v>-0.514457868262861</v>
      </c>
      <c r="E423">
        <v>-1.25897322696359</v>
      </c>
    </row>
    <row r="424" spans="1:5" x14ac:dyDescent="0.3">
      <c r="A424" s="10" t="s">
        <v>1643</v>
      </c>
      <c r="B424">
        <v>-0.51401478121666899</v>
      </c>
      <c r="C424">
        <v>-1.1003802631833099</v>
      </c>
      <c r="D424">
        <v>-0.59920743416104105</v>
      </c>
      <c r="E424">
        <v>-1.4665081880611699</v>
      </c>
    </row>
    <row r="425" spans="1:5" x14ac:dyDescent="0.3">
      <c r="A425" s="10" t="s">
        <v>1644</v>
      </c>
      <c r="B425">
        <v>-0.97360452413242204</v>
      </c>
      <c r="C425">
        <v>-2.0831131873748099</v>
      </c>
      <c r="D425">
        <v>-0.71769103510583598</v>
      </c>
      <c r="E425">
        <v>-1.75665114339289</v>
      </c>
    </row>
    <row r="426" spans="1:5" x14ac:dyDescent="0.3">
      <c r="A426" s="10" t="s">
        <v>1645</v>
      </c>
      <c r="B426">
        <v>-0.76148172607505105</v>
      </c>
      <c r="C426">
        <v>-1.6295346190193001</v>
      </c>
      <c r="D426">
        <v>-0.74970034380804695</v>
      </c>
      <c r="E426">
        <v>-1.8350356231936999</v>
      </c>
    </row>
    <row r="427" spans="1:5" x14ac:dyDescent="0.3">
      <c r="A427" s="10" t="s">
        <v>1646</v>
      </c>
      <c r="B427">
        <v>-0.83019996425366005</v>
      </c>
      <c r="C427">
        <v>-1.7764736580024501</v>
      </c>
      <c r="D427">
        <v>-0.85509540482037805</v>
      </c>
      <c r="E427">
        <v>-2.09312732732525</v>
      </c>
    </row>
    <row r="428" spans="1:5" x14ac:dyDescent="0.3">
      <c r="A428" s="10" t="s">
        <v>1647</v>
      </c>
      <c r="B428">
        <v>-0.88748869632552696</v>
      </c>
      <c r="C428">
        <v>-1.89897317862932</v>
      </c>
      <c r="D428">
        <v>-0.82639012888474594</v>
      </c>
      <c r="E428">
        <v>-2.0228337717009799</v>
      </c>
    </row>
    <row r="429" spans="1:5" x14ac:dyDescent="0.3">
      <c r="A429" s="10" t="s">
        <v>1648</v>
      </c>
      <c r="B429">
        <v>-1.11816457546393</v>
      </c>
      <c r="C429">
        <v>-2.3922234844519399</v>
      </c>
      <c r="D429">
        <v>-0.94528441201437297</v>
      </c>
      <c r="E429">
        <v>-2.3139824066529999</v>
      </c>
    </row>
    <row r="430" spans="1:5" x14ac:dyDescent="0.3">
      <c r="A430" s="10" t="s">
        <v>1120</v>
      </c>
      <c r="B430">
        <v>-2.4067683251591099</v>
      </c>
      <c r="C430">
        <v>-5.1476229479560898</v>
      </c>
      <c r="D430">
        <v>-1.4708071989828599</v>
      </c>
      <c r="E430">
        <v>-3.6008839971629101</v>
      </c>
    </row>
    <row r="431" spans="1:5" x14ac:dyDescent="0.3">
      <c r="A431" s="10" t="s">
        <v>1121</v>
      </c>
      <c r="B431">
        <v>-2.14614401216163</v>
      </c>
      <c r="C431">
        <v>-4.5903344157915198</v>
      </c>
      <c r="D431">
        <v>-1.89035897092823</v>
      </c>
      <c r="E431">
        <v>-4.6282834858365201</v>
      </c>
    </row>
    <row r="432" spans="1:5" x14ac:dyDescent="0.3">
      <c r="A432" s="10" t="s">
        <v>1122</v>
      </c>
      <c r="B432">
        <v>-1.7133498015792901</v>
      </c>
      <c r="C432">
        <v>-3.6648979222779801</v>
      </c>
      <c r="D432">
        <v>-2.0887540463000098</v>
      </c>
      <c r="E432">
        <v>-5.1141138710765004</v>
      </c>
    </row>
    <row r="433" spans="1:5" x14ac:dyDescent="0.3">
      <c r="A433" s="10" t="s">
        <v>1649</v>
      </c>
      <c r="B433">
        <v>-1.42554926577023</v>
      </c>
      <c r="C433">
        <v>-3.0494989354660502</v>
      </c>
      <c r="D433">
        <v>-1.7616810265037199</v>
      </c>
      <c r="E433">
        <v>-4.3131765952320302</v>
      </c>
    </row>
    <row r="434" spans="1:5" x14ac:dyDescent="0.3">
      <c r="A434" s="10" t="s">
        <v>1650</v>
      </c>
      <c r="B434">
        <v>-0.95732750148664703</v>
      </c>
      <c r="C434">
        <v>-2.04830830691701</v>
      </c>
      <c r="D434">
        <v>-1.3654088562787201</v>
      </c>
      <c r="E434">
        <v>-3.3427842568158002</v>
      </c>
    </row>
    <row r="435" spans="1:5" x14ac:dyDescent="0.3">
      <c r="A435" s="10" t="s">
        <v>1651</v>
      </c>
      <c r="B435">
        <v>-1.0337390698436899</v>
      </c>
      <c r="C435">
        <v>-2.2116978628656998</v>
      </c>
      <c r="D435">
        <v>-1.1388719457001899</v>
      </c>
      <c r="E435">
        <v>-2.7880400710985001</v>
      </c>
    </row>
    <row r="436" spans="1:5" x14ac:dyDescent="0.3">
      <c r="A436" s="10" t="s">
        <v>1652</v>
      </c>
      <c r="B436">
        <v>-0.21903885815276999</v>
      </c>
      <c r="C436">
        <v>-0.46963826794297497</v>
      </c>
      <c r="D436">
        <v>-0.73670180982770395</v>
      </c>
      <c r="E436">
        <v>-1.8032047788071099</v>
      </c>
    </row>
    <row r="437" spans="1:5" x14ac:dyDescent="0.3">
      <c r="A437" s="10" t="s">
        <v>1653</v>
      </c>
      <c r="B437">
        <v>-0.109562089396692</v>
      </c>
      <c r="C437">
        <v>-0.23554595681318</v>
      </c>
      <c r="D437">
        <v>-0.45411333913105201</v>
      </c>
      <c r="E437">
        <v>-1.1112013844403199</v>
      </c>
    </row>
    <row r="438" spans="1:5" x14ac:dyDescent="0.3">
      <c r="A438" s="10" t="s">
        <v>1654</v>
      </c>
      <c r="B438">
        <v>0.101064263080232</v>
      </c>
      <c r="C438">
        <v>0.21483278742998899</v>
      </c>
      <c r="D438">
        <v>-7.5845561489743293E-2</v>
      </c>
      <c r="E438">
        <v>-0.18489825019688799</v>
      </c>
    </row>
    <row r="439" spans="1:5" x14ac:dyDescent="0.3">
      <c r="A439" s="10" t="s">
        <v>1655</v>
      </c>
      <c r="B439">
        <v>-0.10911114741679601</v>
      </c>
      <c r="C439">
        <v>-0.23458171525345101</v>
      </c>
      <c r="D439">
        <v>-3.9202991244418499E-2</v>
      </c>
      <c r="E439">
        <v>-9.5167827276315606E-2</v>
      </c>
    </row>
    <row r="440" spans="1:5" x14ac:dyDescent="0.3">
      <c r="A440" s="10" t="s">
        <v>1656</v>
      </c>
      <c r="B440">
        <v>9.6740956174558204E-2</v>
      </c>
      <c r="C440">
        <v>0.20558833386443401</v>
      </c>
      <c r="D440">
        <v>2.9564690612664899E-2</v>
      </c>
      <c r="E440">
        <v>7.3230653916218899E-2</v>
      </c>
    </row>
    <row r="441" spans="1:5" x14ac:dyDescent="0.3">
      <c r="A441" s="10" t="s">
        <v>1657</v>
      </c>
      <c r="B441">
        <v>4.8020752478453797E-2</v>
      </c>
      <c r="C441">
        <v>0.101410751610917</v>
      </c>
      <c r="D441">
        <v>1.18835204120721E-2</v>
      </c>
      <c r="E441">
        <v>2.99329575699252E-2</v>
      </c>
    </row>
    <row r="442" spans="1:5" x14ac:dyDescent="0.3">
      <c r="A442" s="10" t="s">
        <v>1132</v>
      </c>
      <c r="B442">
        <v>0.193966960894285</v>
      </c>
      <c r="C442">
        <v>0.41348504478643699</v>
      </c>
      <c r="D442">
        <v>0.11290955651576599</v>
      </c>
      <c r="E442">
        <v>0.27732578195101598</v>
      </c>
    </row>
    <row r="443" spans="1:5" x14ac:dyDescent="0.3">
      <c r="A443" s="10" t="s">
        <v>1133</v>
      </c>
      <c r="B443">
        <v>0.274106786316128</v>
      </c>
      <c r="C443">
        <v>0.584846669354809</v>
      </c>
      <c r="D443">
        <v>0.17203149989628899</v>
      </c>
      <c r="E443">
        <v>0.422103753253325</v>
      </c>
    </row>
    <row r="444" spans="1:5" x14ac:dyDescent="0.3">
      <c r="A444" s="10" t="s">
        <v>1134</v>
      </c>
      <c r="B444">
        <v>0.52992819131652902</v>
      </c>
      <c r="C444">
        <v>1.1318652251037999</v>
      </c>
      <c r="D444">
        <v>0.33266731284231399</v>
      </c>
      <c r="E444">
        <v>0.81546915680811005</v>
      </c>
    </row>
    <row r="445" spans="1:5" x14ac:dyDescent="0.3">
      <c r="A445" s="10" t="s">
        <v>1658</v>
      </c>
      <c r="B445">
        <v>0.62925899576897504</v>
      </c>
      <c r="C445">
        <v>1.3442625934665999</v>
      </c>
      <c r="D445">
        <v>0.477764657800544</v>
      </c>
      <c r="E445">
        <v>1.1707839188618201</v>
      </c>
    </row>
    <row r="446" spans="1:5" x14ac:dyDescent="0.3">
      <c r="A446" s="10" t="s">
        <v>1659</v>
      </c>
      <c r="B446">
        <v>9.0636403303917104E-2</v>
      </c>
      <c r="C446">
        <v>0.192535072372159</v>
      </c>
      <c r="D446">
        <v>0.41660786346313999</v>
      </c>
      <c r="E446">
        <v>1.0210229991549999</v>
      </c>
    </row>
    <row r="447" spans="1:5" x14ac:dyDescent="0.3">
      <c r="A447" s="10" t="s">
        <v>1660</v>
      </c>
      <c r="B447">
        <v>0.90661050436870805</v>
      </c>
      <c r="C447">
        <v>1.9373186032590199</v>
      </c>
      <c r="D447">
        <v>0.54216863448053298</v>
      </c>
      <c r="E447">
        <v>1.32849654727657</v>
      </c>
    </row>
    <row r="448" spans="1:5" x14ac:dyDescent="0.3">
      <c r="A448" s="10" t="s">
        <v>1661</v>
      </c>
      <c r="B448">
        <v>0.35574938929594202</v>
      </c>
      <c r="C448">
        <v>0.75942165759528002</v>
      </c>
      <c r="D448">
        <v>0.45099876565618902</v>
      </c>
      <c r="E448">
        <v>1.1052395313944701</v>
      </c>
    </row>
    <row r="449" spans="1:5" x14ac:dyDescent="0.3">
      <c r="A449" s="10" t="s">
        <v>1662</v>
      </c>
      <c r="B449">
        <v>-0.113135859340703</v>
      </c>
      <c r="C449">
        <v>-0.24318768825214601</v>
      </c>
      <c r="D449">
        <v>0.38307467810798201</v>
      </c>
      <c r="E449">
        <v>0.93890684617645503</v>
      </c>
    </row>
    <row r="450" spans="1:5" x14ac:dyDescent="0.3">
      <c r="A450" s="10" t="s">
        <v>1663</v>
      </c>
      <c r="B450">
        <v>-0.13143823939039101</v>
      </c>
      <c r="C450">
        <v>-0.28232335597132502</v>
      </c>
      <c r="D450">
        <v>3.7058430188282802E-2</v>
      </c>
      <c r="E450">
        <v>9.1581343206706398E-2</v>
      </c>
    </row>
    <row r="451" spans="1:5" x14ac:dyDescent="0.3">
      <c r="A451" s="10" t="s">
        <v>1664</v>
      </c>
      <c r="B451">
        <v>-0.115878393982127</v>
      </c>
      <c r="C451">
        <v>-0.24905200339278499</v>
      </c>
      <c r="D451">
        <v>-0.12015083090440699</v>
      </c>
      <c r="E451">
        <v>-0.29339311110787702</v>
      </c>
    </row>
    <row r="452" spans="1:5" x14ac:dyDescent="0.3">
      <c r="A452" s="10" t="s">
        <v>1665</v>
      </c>
      <c r="B452">
        <v>8.0297729916070204E-2</v>
      </c>
      <c r="C452">
        <v>0.17042806305066899</v>
      </c>
      <c r="D452">
        <v>-5.5672967818815998E-2</v>
      </c>
      <c r="E452">
        <v>-0.13549954946769699</v>
      </c>
    </row>
    <row r="453" spans="1:5" x14ac:dyDescent="0.3">
      <c r="A453" s="10" t="s">
        <v>1666</v>
      </c>
      <c r="B453">
        <v>4.9968696536585401E-2</v>
      </c>
      <c r="C453">
        <v>0.105576007232734</v>
      </c>
      <c r="D453" s="12">
        <v>4.7960108235094298E-3</v>
      </c>
      <c r="E453">
        <v>1.25770453460418E-2</v>
      </c>
    </row>
    <row r="454" spans="1:5" x14ac:dyDescent="0.3">
      <c r="A454" s="10" t="s">
        <v>1144</v>
      </c>
      <c r="B454">
        <v>9.1009668109083397E-2</v>
      </c>
      <c r="C454">
        <v>0.193333218151374</v>
      </c>
      <c r="D454">
        <v>7.3758698187246299E-2</v>
      </c>
      <c r="E454">
        <v>0.181453056538975</v>
      </c>
    </row>
    <row r="455" spans="1:5" x14ac:dyDescent="0.3">
      <c r="A455" s="10" t="s">
        <v>1145</v>
      </c>
      <c r="B455">
        <v>0.20024966699251501</v>
      </c>
      <c r="C455">
        <v>0.42691924829276101</v>
      </c>
      <c r="D455">
        <v>0.113742677212728</v>
      </c>
      <c r="E455">
        <v>0.27936593011698302</v>
      </c>
    </row>
    <row r="456" spans="1:5" x14ac:dyDescent="0.3">
      <c r="A456" s="10" t="s">
        <v>1146</v>
      </c>
      <c r="B456">
        <v>0.43333039390705702</v>
      </c>
      <c r="C456">
        <v>0.92531179918003503</v>
      </c>
      <c r="D456">
        <v>0.24152990966955201</v>
      </c>
      <c r="E456">
        <v>0.59229164289946001</v>
      </c>
    </row>
    <row r="457" spans="1:5" x14ac:dyDescent="0.3">
      <c r="A457" s="10" t="s">
        <v>1667</v>
      </c>
      <c r="B457">
        <v>0.160767205022813</v>
      </c>
      <c r="C457">
        <v>0.34249457192900401</v>
      </c>
      <c r="D457">
        <v>0.26478242197412799</v>
      </c>
      <c r="E457">
        <v>0.64923245652379002</v>
      </c>
    </row>
    <row r="458" spans="1:5" x14ac:dyDescent="0.3">
      <c r="A458" s="10" t="s">
        <v>1668</v>
      </c>
      <c r="B458">
        <v>0.24628405865678399</v>
      </c>
      <c r="C458">
        <v>0.52535380439619495</v>
      </c>
      <c r="D458">
        <v>0.280127219195551</v>
      </c>
      <c r="E458">
        <v>0.68680883653999203</v>
      </c>
    </row>
    <row r="459" spans="1:5" x14ac:dyDescent="0.3">
      <c r="A459" s="10" t="s">
        <v>1669</v>
      </c>
      <c r="B459">
        <v>-0.17057538690058499</v>
      </c>
      <c r="C459">
        <v>-0.366009652304221</v>
      </c>
      <c r="D459">
        <v>7.8825292259670596E-2</v>
      </c>
      <c r="E459">
        <v>0.19386014550248701</v>
      </c>
    </row>
    <row r="460" spans="1:5" x14ac:dyDescent="0.3">
      <c r="A460" s="10" t="s">
        <v>1670</v>
      </c>
      <c r="B460">
        <v>-0.120412955233794</v>
      </c>
      <c r="C460">
        <v>-0.25874817853042897</v>
      </c>
      <c r="D460">
        <v>-1.4901427825865199E-2</v>
      </c>
      <c r="E460">
        <v>-3.5658094509790801E-2</v>
      </c>
    </row>
    <row r="461" spans="1:5" x14ac:dyDescent="0.3">
      <c r="A461" s="10" t="s">
        <v>1671</v>
      </c>
      <c r="B461">
        <v>5.1042982670196101E-2</v>
      </c>
      <c r="C461">
        <v>0.107873134985855</v>
      </c>
      <c r="D461">
        <v>-7.9981786488061105E-2</v>
      </c>
      <c r="E461">
        <v>-0.19502704891130199</v>
      </c>
    </row>
    <row r="462" spans="1:5" x14ac:dyDescent="0.3">
      <c r="A462" s="10" t="s">
        <v>1672</v>
      </c>
      <c r="B462">
        <v>5.3890977465151001E-2</v>
      </c>
      <c r="C462">
        <v>0.113962953777658</v>
      </c>
      <c r="D462">
        <v>-5.1596650328157101E-3</v>
      </c>
      <c r="E462">
        <v>-1.18024400194032E-2</v>
      </c>
    </row>
    <row r="463" spans="1:5" x14ac:dyDescent="0.3">
      <c r="A463" s="10" t="s">
        <v>1673</v>
      </c>
      <c r="B463">
        <v>-1.5621510204457099E-3</v>
      </c>
      <c r="C463">
        <v>-4.61152694613609E-3</v>
      </c>
      <c r="D463">
        <v>3.4457269704967097E-2</v>
      </c>
      <c r="E463">
        <v>8.5211614536213606E-2</v>
      </c>
    </row>
    <row r="464" spans="1:5" x14ac:dyDescent="0.3">
      <c r="A464" s="10" t="s">
        <v>1674</v>
      </c>
      <c r="B464">
        <v>-0.54271373462365402</v>
      </c>
      <c r="C464">
        <v>-1.16174674674308</v>
      </c>
      <c r="D464">
        <v>-0.163461636059649</v>
      </c>
      <c r="E464">
        <v>-0.399452725310465</v>
      </c>
    </row>
    <row r="465" spans="1:5" x14ac:dyDescent="0.3">
      <c r="A465" s="10" t="s">
        <v>1675</v>
      </c>
      <c r="B465">
        <v>-0.46133645603644702</v>
      </c>
      <c r="C465">
        <v>-0.98773909713500396</v>
      </c>
      <c r="D465">
        <v>-0.33520411389351601</v>
      </c>
      <c r="E465">
        <v>-0.82001615921494198</v>
      </c>
    </row>
    <row r="466" spans="1:5" x14ac:dyDescent="0.3">
      <c r="A466" s="10" t="s">
        <v>1156</v>
      </c>
      <c r="B466">
        <v>-0.31500747680365698</v>
      </c>
      <c r="C466">
        <v>-0.67484633163706298</v>
      </c>
      <c r="D466">
        <v>-0.43968588915458601</v>
      </c>
      <c r="E466">
        <v>-1.07587140678356</v>
      </c>
    </row>
    <row r="467" spans="1:5" x14ac:dyDescent="0.3">
      <c r="A467" s="10" t="s">
        <v>1157</v>
      </c>
      <c r="B467">
        <v>-7.8645052248596803E-2</v>
      </c>
      <c r="C467">
        <v>-0.169436582545759</v>
      </c>
      <c r="D467">
        <v>-0.28499632836290001</v>
      </c>
      <c r="E467">
        <v>-0.69706720122959698</v>
      </c>
    </row>
    <row r="468" spans="1:5" x14ac:dyDescent="0.3">
      <c r="A468" s="10" t="s">
        <v>1158</v>
      </c>
      <c r="B468">
        <v>2.1016794755055801E-2</v>
      </c>
      <c r="C468">
        <v>4.36686484693267E-2</v>
      </c>
      <c r="D468">
        <v>-0.124211911432399</v>
      </c>
      <c r="E468">
        <v>-0.303337895844634</v>
      </c>
    </row>
    <row r="469" spans="1:5" x14ac:dyDescent="0.3">
      <c r="A469" s="10" t="s">
        <v>1676</v>
      </c>
      <c r="B469">
        <v>0.28061066754997199</v>
      </c>
      <c r="C469">
        <v>0.59875380788879795</v>
      </c>
      <c r="D469">
        <v>7.4327470018810293E-2</v>
      </c>
      <c r="E469">
        <v>0.18284586650426499</v>
      </c>
    </row>
    <row r="470" spans="1:5" x14ac:dyDescent="0.3">
      <c r="A470" s="10" t="s">
        <v>1677</v>
      </c>
      <c r="B470">
        <v>0.29551500390963797</v>
      </c>
      <c r="C470">
        <v>0.63062349662672501</v>
      </c>
      <c r="D470">
        <v>0.19904748873822201</v>
      </c>
      <c r="E470">
        <v>0.48826057817510798</v>
      </c>
    </row>
    <row r="471" spans="1:5" x14ac:dyDescent="0.3">
      <c r="A471" s="10" t="s">
        <v>1678</v>
      </c>
      <c r="B471">
        <v>-9.06489327973517E-2</v>
      </c>
      <c r="C471">
        <v>-0.19510427599444899</v>
      </c>
      <c r="D471">
        <v>0.161825579554086</v>
      </c>
      <c r="E471">
        <v>0.39711146852907397</v>
      </c>
    </row>
    <row r="472" spans="1:5" x14ac:dyDescent="0.3">
      <c r="A472" s="10" t="s">
        <v>1679</v>
      </c>
      <c r="B472">
        <v>-0.244906173121205</v>
      </c>
      <c r="C472">
        <v>-0.52494990722943502</v>
      </c>
      <c r="D472">
        <v>-1.3346700669639401E-2</v>
      </c>
      <c r="E472" s="12">
        <v>-3.1850874538041099E-2</v>
      </c>
    </row>
    <row r="473" spans="1:5" x14ac:dyDescent="0.3">
      <c r="A473" s="10" t="s">
        <v>1680</v>
      </c>
      <c r="B473">
        <v>-0.12276684166285599</v>
      </c>
      <c r="C473">
        <v>-0.26378145381410101</v>
      </c>
      <c r="D473">
        <v>-0.152773982527138</v>
      </c>
      <c r="E473">
        <v>-0.37328077107580898</v>
      </c>
    </row>
    <row r="474" spans="1:5" x14ac:dyDescent="0.3">
      <c r="A474" s="10" t="s">
        <v>1681</v>
      </c>
      <c r="B474">
        <v>-0.57548193145541504</v>
      </c>
      <c r="C474">
        <v>-1.2318144242518501</v>
      </c>
      <c r="D474">
        <v>-0.31438498207982501</v>
      </c>
      <c r="E474">
        <v>-0.76903421417193796</v>
      </c>
    </row>
    <row r="475" spans="1:5" x14ac:dyDescent="0.3">
      <c r="A475" s="10" t="s">
        <v>1682</v>
      </c>
      <c r="B475">
        <v>-0.195524921141594</v>
      </c>
      <c r="C475">
        <v>-0.41935881668358599</v>
      </c>
      <c r="D475">
        <v>-0.29792456475328799</v>
      </c>
      <c r="E475">
        <v>-0.72872590069199805</v>
      </c>
    </row>
    <row r="476" spans="1:5" x14ac:dyDescent="0.3">
      <c r="A476" s="10" t="s">
        <v>1683</v>
      </c>
      <c r="B476">
        <v>3.1048655405019599E-2</v>
      </c>
      <c r="C476">
        <v>6.5119605335933098E-2</v>
      </c>
      <c r="D476">
        <v>-0.24665273239732999</v>
      </c>
      <c r="E476">
        <v>-0.60317130202680602</v>
      </c>
    </row>
    <row r="477" spans="1:5" x14ac:dyDescent="0.3">
      <c r="A477" s="10" t="s">
        <v>1684</v>
      </c>
      <c r="B477">
        <v>0.19906219571585901</v>
      </c>
      <c r="C477">
        <v>0.42438009867489002</v>
      </c>
      <c r="D477">
        <v>1.1528643326428299E-2</v>
      </c>
      <c r="E477">
        <v>2.9063933624103401E-2</v>
      </c>
    </row>
    <row r="478" spans="1:5" x14ac:dyDescent="0.3">
      <c r="A478" s="10" t="s">
        <v>1168</v>
      </c>
      <c r="B478">
        <v>6.1210025318535699E-2</v>
      </c>
      <c r="C478">
        <v>0.12961314921853601</v>
      </c>
      <c r="D478">
        <v>9.7106958813137995E-2</v>
      </c>
      <c r="E478">
        <v>0.23862833890575499</v>
      </c>
    </row>
    <row r="479" spans="1:5" x14ac:dyDescent="0.3">
      <c r="A479" s="10" t="s">
        <v>1169</v>
      </c>
      <c r="B479">
        <v>-4.07057065698955E-2</v>
      </c>
      <c r="C479">
        <v>-8.8311525480295597E-2</v>
      </c>
      <c r="D479">
        <v>7.3188838154833E-2</v>
      </c>
      <c r="E479">
        <v>0.18005758178456699</v>
      </c>
    </row>
    <row r="480" spans="1:5" x14ac:dyDescent="0.3">
      <c r="A480" s="10" t="s">
        <v>1170</v>
      </c>
      <c r="B480">
        <v>4.5380459974480897E-2</v>
      </c>
      <c r="C480">
        <v>9.5765059092436003E-2</v>
      </c>
      <c r="D480">
        <v>2.1961592907706998E-2</v>
      </c>
      <c r="E480">
        <v>5.4612168149398302E-2</v>
      </c>
    </row>
    <row r="481" spans="1:5" x14ac:dyDescent="0.3">
      <c r="A481" s="10" t="s">
        <v>1685</v>
      </c>
      <c r="B481">
        <v>0.22857936722495201</v>
      </c>
      <c r="C481">
        <v>0.48749616407478902</v>
      </c>
      <c r="D481">
        <v>7.7751373543179195E-2</v>
      </c>
      <c r="E481">
        <v>0.19123033050949101</v>
      </c>
    </row>
    <row r="482" spans="1:5" x14ac:dyDescent="0.3">
      <c r="A482" s="10" t="s">
        <v>1686</v>
      </c>
      <c r="B482">
        <v>0.141773745205024</v>
      </c>
      <c r="C482">
        <v>0.30188118010517501</v>
      </c>
      <c r="D482">
        <v>0.13857785746815199</v>
      </c>
      <c r="E482">
        <v>0.34018238520482402</v>
      </c>
    </row>
    <row r="483" spans="1:5" x14ac:dyDescent="0.3">
      <c r="A483" s="10" t="s">
        <v>1687</v>
      </c>
      <c r="B483">
        <v>6.2056211693126598E-2</v>
      </c>
      <c r="C483">
        <v>0.13142253513963401</v>
      </c>
      <c r="D483">
        <v>0.14413644137436801</v>
      </c>
      <c r="E483">
        <v>0.353794260174425</v>
      </c>
    </row>
    <row r="484" spans="1:5" x14ac:dyDescent="0.3">
      <c r="A484" s="10" t="s">
        <v>1688</v>
      </c>
      <c r="B484">
        <v>0.14826486559546401</v>
      </c>
      <c r="C484">
        <v>0.31576103234492697</v>
      </c>
      <c r="D484">
        <v>0.11736494083120499</v>
      </c>
      <c r="E484">
        <v>0.28823613884523602</v>
      </c>
    </row>
    <row r="485" spans="1:5" x14ac:dyDescent="0.3">
      <c r="A485" s="10" t="s">
        <v>1689</v>
      </c>
      <c r="B485">
        <v>0.33462411686924998</v>
      </c>
      <c r="C485">
        <v>0.71424984715731199</v>
      </c>
      <c r="D485">
        <v>0.18164839805261401</v>
      </c>
      <c r="E485">
        <v>0.445653638891087</v>
      </c>
    </row>
    <row r="486" spans="1:5" x14ac:dyDescent="0.3">
      <c r="A486" s="10" t="s">
        <v>1690</v>
      </c>
      <c r="B486">
        <v>-2.8704449070187401E-2</v>
      </c>
      <c r="C486">
        <v>-6.2649440852734106E-2</v>
      </c>
      <c r="D486">
        <v>0.151394844464842</v>
      </c>
      <c r="E486">
        <v>0.37156865685773</v>
      </c>
    </row>
    <row r="487" spans="1:5" x14ac:dyDescent="0.3">
      <c r="A487" s="10" t="s">
        <v>1691</v>
      </c>
      <c r="B487">
        <v>0.38617877014017099</v>
      </c>
      <c r="C487">
        <v>0.82448828468897395</v>
      </c>
      <c r="D487">
        <v>0.23069947931307799</v>
      </c>
      <c r="E487">
        <v>0.56577005640070199</v>
      </c>
    </row>
    <row r="488" spans="1:5" x14ac:dyDescent="0.3">
      <c r="A488" s="10" t="s">
        <v>1692</v>
      </c>
      <c r="B488">
        <v>0.285301704233964</v>
      </c>
      <c r="C488">
        <v>0.60878457177987599</v>
      </c>
      <c r="D488">
        <v>0.21425867510131599</v>
      </c>
      <c r="E488">
        <v>0.52550977156809098</v>
      </c>
    </row>
    <row r="489" spans="1:5" x14ac:dyDescent="0.3">
      <c r="A489" s="10" t="s">
        <v>1693</v>
      </c>
      <c r="B489">
        <v>0.22089513000737601</v>
      </c>
      <c r="C489">
        <v>0.47106509043267297</v>
      </c>
      <c r="D489">
        <v>0.29745853479383699</v>
      </c>
      <c r="E489">
        <v>0.72924980801094097</v>
      </c>
    </row>
    <row r="490" spans="1:5" x14ac:dyDescent="0.3">
      <c r="A490" s="10" t="s">
        <v>1180</v>
      </c>
      <c r="B490">
        <v>0.17416289923185099</v>
      </c>
      <c r="C490">
        <v>0.37113835683617902</v>
      </c>
      <c r="D490">
        <v>0.22678657782439701</v>
      </c>
      <c r="E490">
        <v>0.55618813288728097</v>
      </c>
    </row>
    <row r="491" spans="1:5" x14ac:dyDescent="0.3">
      <c r="A491" s="10" t="s">
        <v>1181</v>
      </c>
      <c r="B491">
        <v>0.34147040172527898</v>
      </c>
      <c r="C491">
        <v>0.72888914152826201</v>
      </c>
      <c r="D491">
        <v>0.245509476988169</v>
      </c>
      <c r="E491">
        <v>0.60203681787353103</v>
      </c>
    </row>
    <row r="492" spans="1:5" x14ac:dyDescent="0.3">
      <c r="A492" s="10" t="s">
        <v>1182</v>
      </c>
      <c r="B492">
        <v>0.42452475422796598</v>
      </c>
      <c r="C492">
        <v>0.90648284974284998</v>
      </c>
      <c r="D492">
        <v>0.313386018395032</v>
      </c>
      <c r="E492">
        <v>0.76825307197488402</v>
      </c>
    </row>
    <row r="493" spans="1:5" x14ac:dyDescent="0.3">
      <c r="A493" s="10" t="s">
        <v>1694</v>
      </c>
      <c r="B493">
        <v>0.15872989217890801</v>
      </c>
      <c r="C493">
        <v>0.338138220553792</v>
      </c>
      <c r="D493">
        <v>0.308241682710718</v>
      </c>
      <c r="E493">
        <v>0.75565560914658203</v>
      </c>
    </row>
    <row r="494" spans="1:5" x14ac:dyDescent="0.3">
      <c r="A494" s="10" t="s">
        <v>1695</v>
      </c>
      <c r="B494">
        <v>0.292704631932999</v>
      </c>
      <c r="C494">
        <v>0.62461412606691402</v>
      </c>
      <c r="D494">
        <v>0.29198642611329101</v>
      </c>
      <c r="E494">
        <v>0.71584969380264896</v>
      </c>
    </row>
    <row r="495" spans="1:5" x14ac:dyDescent="0.3">
      <c r="A495" s="10" t="s">
        <v>1696</v>
      </c>
      <c r="B495">
        <v>0.22279814396150299</v>
      </c>
      <c r="C495">
        <v>0.475134272777893</v>
      </c>
      <c r="D495">
        <v>0.224744222691137</v>
      </c>
      <c r="E495">
        <v>0.55118680823580302</v>
      </c>
    </row>
    <row r="496" spans="1:5" x14ac:dyDescent="0.3">
      <c r="A496" s="10" t="s">
        <v>1697</v>
      </c>
      <c r="B496">
        <v>0.32894331803870203</v>
      </c>
      <c r="C496">
        <v>0.70210269171587303</v>
      </c>
      <c r="D496">
        <v>0.28148203131106803</v>
      </c>
      <c r="E496">
        <v>0.690126504031364</v>
      </c>
    </row>
    <row r="497" spans="1:5" x14ac:dyDescent="0.3">
      <c r="A497" s="10" t="s">
        <v>1698</v>
      </c>
      <c r="B497">
        <v>0.28128649981450199</v>
      </c>
      <c r="C497">
        <v>0.60019892851610201</v>
      </c>
      <c r="D497">
        <v>0.277675987271569</v>
      </c>
      <c r="E497">
        <v>0.68080625332209099</v>
      </c>
    </row>
    <row r="498" spans="1:5" x14ac:dyDescent="0.3">
      <c r="A498" s="10" t="s">
        <v>1699</v>
      </c>
      <c r="B498">
        <v>0.37818173927964899</v>
      </c>
      <c r="C498">
        <v>0.80738836972448502</v>
      </c>
      <c r="D498">
        <v>0.32947051904428398</v>
      </c>
      <c r="E498">
        <v>0.80764083970135203</v>
      </c>
    </row>
    <row r="499" spans="1:5" x14ac:dyDescent="0.3">
      <c r="A499" s="10" t="s">
        <v>1700</v>
      </c>
      <c r="B499">
        <v>0.28297695042329202</v>
      </c>
      <c r="C499">
        <v>0.60381359027821502</v>
      </c>
      <c r="D499">
        <v>0.314148396505814</v>
      </c>
      <c r="E499">
        <v>0.77011998550872895</v>
      </c>
    </row>
    <row r="500" spans="1:5" x14ac:dyDescent="0.3">
      <c r="A500" s="10" t="s">
        <v>1701</v>
      </c>
      <c r="B500">
        <v>6.7406233533564494E-2</v>
      </c>
      <c r="C500">
        <v>0.14286239577356799</v>
      </c>
      <c r="D500">
        <v>0.242854974412168</v>
      </c>
      <c r="E500">
        <v>0.59553646494540502</v>
      </c>
    </row>
    <row r="501" spans="1:5" x14ac:dyDescent="0.3">
      <c r="A501" s="10" t="s">
        <v>1702</v>
      </c>
      <c r="B501">
        <v>0.23122781145426199</v>
      </c>
      <c r="C501">
        <v>0.49315928728880098</v>
      </c>
      <c r="D501">
        <v>0.193870331803706</v>
      </c>
      <c r="E501">
        <v>0.47558274258251498</v>
      </c>
    </row>
    <row r="502" spans="1:5" x14ac:dyDescent="0.3">
      <c r="A502" s="10" t="s">
        <v>1192</v>
      </c>
      <c r="B502">
        <v>-4.8321496667628298E-2</v>
      </c>
      <c r="C502">
        <v>-0.104596239811149</v>
      </c>
      <c r="D502">
        <v>8.3437516106732806E-2</v>
      </c>
      <c r="E502">
        <v>0.205154571456519</v>
      </c>
    </row>
    <row r="503" spans="1:5" x14ac:dyDescent="0.3">
      <c r="A503" s="10" t="s">
        <v>1193</v>
      </c>
      <c r="B503">
        <v>-3.18202148434722E-3</v>
      </c>
      <c r="C503">
        <v>-8.0752683858426409E-3</v>
      </c>
      <c r="D503">
        <v>5.9908097767428899E-2</v>
      </c>
      <c r="E503">
        <v>0.147535669602052</v>
      </c>
    </row>
    <row r="504" spans="1:5" x14ac:dyDescent="0.3">
      <c r="A504" s="10" t="s">
        <v>1194</v>
      </c>
      <c r="B504">
        <v>7.1920857909811203E-2</v>
      </c>
      <c r="C504">
        <v>0.152515940229865</v>
      </c>
      <c r="D504">
        <v>6.80577991927858E-3</v>
      </c>
      <c r="E504">
        <v>1.7498573222735101E-2</v>
      </c>
    </row>
    <row r="505" spans="1:5" x14ac:dyDescent="0.3">
      <c r="A505" s="10" t="s">
        <v>1703</v>
      </c>
      <c r="B505">
        <v>-9.2345216745726905E-2</v>
      </c>
      <c r="C505">
        <v>-0.19873141108730399</v>
      </c>
      <c r="D505" s="12">
        <v>-7.8687934400876493E-3</v>
      </c>
      <c r="E505" s="12">
        <v>-1.8436560827608799E-2</v>
      </c>
    </row>
    <row r="506" spans="1:5" x14ac:dyDescent="0.3">
      <c r="A506" s="10" t="s">
        <v>1704</v>
      </c>
      <c r="B506">
        <v>-0.18872942946809601</v>
      </c>
      <c r="C506">
        <v>-0.40482813251024502</v>
      </c>
      <c r="D506">
        <v>-6.9717929434670506E-2</v>
      </c>
      <c r="E506">
        <v>-0.16989288861547699</v>
      </c>
    </row>
    <row r="507" spans="1:5" x14ac:dyDescent="0.3">
      <c r="A507" s="10" t="s">
        <v>1705</v>
      </c>
      <c r="B507">
        <v>-8.0049304017885695E-2</v>
      </c>
      <c r="C507">
        <v>-0.17243927020101299</v>
      </c>
      <c r="D507">
        <v>-0.120374650077236</v>
      </c>
      <c r="E507">
        <v>-0.29394120009020602</v>
      </c>
    </row>
    <row r="508" spans="1:5" x14ac:dyDescent="0.3">
      <c r="A508" s="10" t="s">
        <v>1706</v>
      </c>
      <c r="B508">
        <v>4.3824001799877298E-2</v>
      </c>
      <c r="C508">
        <v>9.2436911071538494E-2</v>
      </c>
      <c r="D508">
        <v>-7.4984910562034698E-2</v>
      </c>
      <c r="E508">
        <v>-0.182790685929064</v>
      </c>
    </row>
    <row r="509" spans="1:5" x14ac:dyDescent="0.3">
      <c r="A509" s="10" t="s">
        <v>1707</v>
      </c>
      <c r="B509">
        <v>-6.3708694144999495E-2</v>
      </c>
      <c r="C509">
        <v>-0.137498422257856</v>
      </c>
      <c r="D509">
        <v>-3.3311332121002603E-2</v>
      </c>
      <c r="E509">
        <v>-8.07403168339932E-2</v>
      </c>
    </row>
    <row r="510" spans="1:5" x14ac:dyDescent="0.3">
      <c r="A510" s="10" t="s">
        <v>1708</v>
      </c>
      <c r="B510">
        <v>6.9802770442404904E-2</v>
      </c>
      <c r="C510">
        <v>0.147986869852158</v>
      </c>
      <c r="D510">
        <v>1.66393593657609E-2</v>
      </c>
      <c r="E510">
        <v>4.1579068576864602E-2</v>
      </c>
    </row>
    <row r="511" spans="1:5" x14ac:dyDescent="0.3">
      <c r="A511" s="10" t="s">
        <v>1709</v>
      </c>
      <c r="B511">
        <v>-0.30918655101699899</v>
      </c>
      <c r="C511">
        <v>-0.66239954511060095</v>
      </c>
      <c r="D511">
        <v>-0.10103082490653099</v>
      </c>
      <c r="E511">
        <v>-0.24657198985609599</v>
      </c>
    </row>
    <row r="512" spans="1:5" x14ac:dyDescent="0.3">
      <c r="A512" s="10" t="s">
        <v>1710</v>
      </c>
      <c r="B512">
        <v>-0.51366904348981901</v>
      </c>
      <c r="C512">
        <v>-1.0996409780870899</v>
      </c>
      <c r="D512">
        <v>-0.25101760802147099</v>
      </c>
      <c r="E512">
        <v>-0.61386002099841996</v>
      </c>
    </row>
    <row r="513" spans="1:5" x14ac:dyDescent="0.3">
      <c r="A513" s="10" t="s">
        <v>1711</v>
      </c>
      <c r="B513">
        <v>-0.370150102216313</v>
      </c>
      <c r="C513">
        <v>-0.79275686892533803</v>
      </c>
      <c r="D513">
        <v>-0.39766856557437702</v>
      </c>
      <c r="E513">
        <v>-0.97297927368261405</v>
      </c>
    </row>
    <row r="514" spans="1:5" x14ac:dyDescent="0.3">
      <c r="A514" s="10" t="s">
        <v>1204</v>
      </c>
      <c r="B514">
        <v>-1.08950587550823E-2</v>
      </c>
      <c r="C514">
        <v>-2.4567924691396799E-2</v>
      </c>
      <c r="D514">
        <v>-0.29823806815373799</v>
      </c>
      <c r="E514">
        <v>-0.72949360864810098</v>
      </c>
    </row>
    <row r="515" spans="1:5" x14ac:dyDescent="0.3">
      <c r="A515" s="10" t="s">
        <v>1205</v>
      </c>
      <c r="B515">
        <v>-0.18292834527573401</v>
      </c>
      <c r="C515">
        <v>-0.39242377292712499</v>
      </c>
      <c r="D515">
        <v>-0.18799116874904301</v>
      </c>
      <c r="E515">
        <v>-0.45952070983030502</v>
      </c>
    </row>
    <row r="516" spans="1:5" x14ac:dyDescent="0.3">
      <c r="A516" s="10" t="s">
        <v>1206</v>
      </c>
      <c r="B516">
        <v>-0.157850384985013</v>
      </c>
      <c r="C516">
        <v>-0.33879999731171501</v>
      </c>
      <c r="D516">
        <v>-0.11722459633861</v>
      </c>
      <c r="E516">
        <v>-0.286227340164522</v>
      </c>
    </row>
    <row r="517" spans="1:5" x14ac:dyDescent="0.3">
      <c r="A517" s="10" t="s">
        <v>1712</v>
      </c>
      <c r="B517">
        <v>-0.348673641214714</v>
      </c>
      <c r="C517">
        <v>-0.746834117935537</v>
      </c>
      <c r="D517">
        <v>-0.229817457158487</v>
      </c>
      <c r="E517">
        <v>-0.56194503549987396</v>
      </c>
    </row>
    <row r="518" spans="1:5" x14ac:dyDescent="0.3">
      <c r="A518" s="10" t="s">
        <v>1713</v>
      </c>
      <c r="B518">
        <v>-0.52155987471167697</v>
      </c>
      <c r="C518">
        <v>-1.1165138081719399</v>
      </c>
      <c r="D518">
        <v>-0.34269463363713498</v>
      </c>
      <c r="E518">
        <v>-0.838358963772316</v>
      </c>
    </row>
    <row r="519" spans="1:5" x14ac:dyDescent="0.3">
      <c r="A519" s="10" t="s">
        <v>1714</v>
      </c>
      <c r="B519">
        <v>-9.2819494851388296E-2</v>
      </c>
      <c r="C519">
        <v>-0.19974555188752999</v>
      </c>
      <c r="D519">
        <v>-0.32101767025925998</v>
      </c>
      <c r="E519">
        <v>-0.78527635852634103</v>
      </c>
    </row>
    <row r="520" spans="1:5" x14ac:dyDescent="0.3">
      <c r="A520" s="10" t="s">
        <v>1715</v>
      </c>
      <c r="B520">
        <v>-0.11305311422905</v>
      </c>
      <c r="C520">
        <v>-0.243010755788376</v>
      </c>
      <c r="D520">
        <v>-0.242477494597372</v>
      </c>
      <c r="E520">
        <v>-0.59294696866056296</v>
      </c>
    </row>
    <row r="521" spans="1:5" x14ac:dyDescent="0.3">
      <c r="A521" s="10" t="s">
        <v>1716</v>
      </c>
      <c r="B521">
        <v>-0.17134967207276899</v>
      </c>
      <c r="C521">
        <v>-0.36766529310810597</v>
      </c>
      <c r="D521">
        <v>-0.12574076038440199</v>
      </c>
      <c r="E521">
        <v>-0.30708174520144599</v>
      </c>
    </row>
    <row r="522" spans="1:5" x14ac:dyDescent="0.3">
      <c r="A522" s="10" t="s">
        <v>1717</v>
      </c>
      <c r="B522">
        <v>-0.163719561973626</v>
      </c>
      <c r="C522">
        <v>-0.35134995856199103</v>
      </c>
      <c r="D522">
        <v>-0.149374116091815</v>
      </c>
      <c r="E522">
        <v>-0.36495516915780801</v>
      </c>
    </row>
    <row r="523" spans="1:5" x14ac:dyDescent="0.3">
      <c r="A523" s="10" t="s">
        <v>1718</v>
      </c>
      <c r="B523">
        <v>-0.27163365596387601</v>
      </c>
      <c r="C523">
        <v>-0.58210082883969205</v>
      </c>
      <c r="D523">
        <v>-0.20223429667008999</v>
      </c>
      <c r="E523">
        <v>-0.49439931915030599</v>
      </c>
    </row>
    <row r="524" spans="1:5" x14ac:dyDescent="0.3">
      <c r="A524" s="10" t="s">
        <v>1719</v>
      </c>
      <c r="B524">
        <v>-0.13271782417799699</v>
      </c>
      <c r="C524">
        <v>-0.28505947034171503</v>
      </c>
      <c r="D524">
        <v>-0.1893570140385</v>
      </c>
      <c r="E524">
        <v>-0.46286539538719901</v>
      </c>
    </row>
    <row r="525" spans="1:5" x14ac:dyDescent="0.3">
      <c r="A525" s="10" t="s">
        <v>1720</v>
      </c>
      <c r="B525">
        <v>-0.140845372732983</v>
      </c>
      <c r="C525">
        <v>-0.302438469070618</v>
      </c>
      <c r="D525">
        <v>-0.181732284291619</v>
      </c>
      <c r="E525">
        <v>-0.44419393701891002</v>
      </c>
    </row>
    <row r="526" spans="1:5" x14ac:dyDescent="0.3">
      <c r="A526" s="10" t="s">
        <v>1216</v>
      </c>
      <c r="B526">
        <v>-7.5622819842092001E-2</v>
      </c>
      <c r="C526">
        <v>-0.162974194435033</v>
      </c>
      <c r="D526">
        <v>-0.11639533891769099</v>
      </c>
      <c r="E526">
        <v>-0.28419665239914699</v>
      </c>
    </row>
    <row r="527" spans="1:5" x14ac:dyDescent="0.3">
      <c r="A527" s="10" t="s">
        <v>1217</v>
      </c>
      <c r="B527">
        <v>-7.5575267891763803E-2</v>
      </c>
      <c r="C527">
        <v>-0.16287251490907001</v>
      </c>
      <c r="D527">
        <v>-9.7347820155612996E-2</v>
      </c>
      <c r="E527">
        <v>-0.237553038082085</v>
      </c>
    </row>
    <row r="528" spans="1:5" x14ac:dyDescent="0.3">
      <c r="A528" s="10" t="s">
        <v>1218</v>
      </c>
      <c r="B528">
        <v>0.140813897011143</v>
      </c>
      <c r="C528">
        <v>0.299828753050629</v>
      </c>
      <c r="D528" s="12">
        <v>-3.46139690757081E-3</v>
      </c>
      <c r="E528">
        <v>-7.6437165431155196E-3</v>
      </c>
    </row>
    <row r="529" spans="1:5" x14ac:dyDescent="0.3">
      <c r="A529" s="10" t="s">
        <v>1721</v>
      </c>
      <c r="B529">
        <v>0.23112494346742399</v>
      </c>
      <c r="C529">
        <v>0.49293932642355198</v>
      </c>
      <c r="D529">
        <v>9.87878575289345E-2</v>
      </c>
      <c r="E529">
        <v>0.24274452812625</v>
      </c>
    </row>
    <row r="530" spans="1:5" x14ac:dyDescent="0.3">
      <c r="A530" s="10" t="s">
        <v>1722</v>
      </c>
      <c r="B530">
        <v>0.247518738579417</v>
      </c>
      <c r="C530">
        <v>0.52799389945817898</v>
      </c>
      <c r="D530">
        <v>0.206485859685995</v>
      </c>
      <c r="E530">
        <v>0.50647568062330295</v>
      </c>
    </row>
    <row r="531" spans="1:5" x14ac:dyDescent="0.3">
      <c r="A531" s="10" t="s">
        <v>1723</v>
      </c>
      <c r="B531">
        <v>0.21638559174781899</v>
      </c>
      <c r="C531">
        <v>0.46142242153311902</v>
      </c>
      <c r="D531">
        <v>0.23167642459821999</v>
      </c>
      <c r="E531">
        <v>0.56816240259855799</v>
      </c>
    </row>
    <row r="532" spans="1:5" x14ac:dyDescent="0.3">
      <c r="A532" s="10" t="s">
        <v>1724</v>
      </c>
      <c r="B532">
        <v>0.178288830682266</v>
      </c>
      <c r="C532">
        <v>0.37996076582545801</v>
      </c>
      <c r="D532">
        <v>0.21406438700316799</v>
      </c>
      <c r="E532">
        <v>0.52503399835953701</v>
      </c>
    </row>
    <row r="533" spans="1:5" x14ac:dyDescent="0.3">
      <c r="A533" s="10" t="s">
        <v>1725</v>
      </c>
      <c r="B533">
        <v>9.4318267582167506E-2</v>
      </c>
      <c r="C533">
        <v>0.200407940086059</v>
      </c>
      <c r="D533">
        <v>0.16299756333741799</v>
      </c>
      <c r="E533">
        <v>0.39998142551708898</v>
      </c>
    </row>
    <row r="534" spans="1:5" x14ac:dyDescent="0.3">
      <c r="A534" s="10" t="s">
        <v>1726</v>
      </c>
      <c r="B534">
        <v>0.17004655795957499</v>
      </c>
      <c r="C534">
        <v>0.36233645436157103</v>
      </c>
      <c r="D534">
        <v>0.147551218741336</v>
      </c>
      <c r="E534">
        <v>0.36215637602127299</v>
      </c>
    </row>
    <row r="535" spans="1:5" x14ac:dyDescent="0.3">
      <c r="A535" s="10" t="s">
        <v>1727</v>
      </c>
      <c r="B535">
        <v>9.6976606310928706E-2</v>
      </c>
      <c r="C535">
        <v>0.20609222053982401</v>
      </c>
      <c r="D535">
        <v>0.12044714395089</v>
      </c>
      <c r="E535">
        <v>0.29578384599582203</v>
      </c>
    </row>
    <row r="536" spans="1:5" x14ac:dyDescent="0.3">
      <c r="A536" s="10" t="s">
        <v>1728</v>
      </c>
      <c r="B536">
        <v>0.25001541443943898</v>
      </c>
      <c r="C536">
        <v>0.53333249895152501</v>
      </c>
      <c r="D536">
        <v>0.17234619290331399</v>
      </c>
      <c r="E536">
        <v>0.42287437432115499</v>
      </c>
    </row>
    <row r="537" spans="1:5" x14ac:dyDescent="0.3">
      <c r="A537" s="10" t="s">
        <v>1729</v>
      </c>
      <c r="B537">
        <v>0.22343411801128901</v>
      </c>
      <c r="C537">
        <v>0.47649416526306898</v>
      </c>
      <c r="D537">
        <v>0.19014204625388501</v>
      </c>
      <c r="E537">
        <v>0.46645290706840398</v>
      </c>
    </row>
    <row r="538" spans="1:5" x14ac:dyDescent="0.3">
      <c r="A538" s="10" t="s">
        <v>1228</v>
      </c>
      <c r="B538">
        <v>0.34585374521675699</v>
      </c>
      <c r="C538">
        <v>0.73826197030330698</v>
      </c>
      <c r="D538">
        <v>0.27310109255582798</v>
      </c>
      <c r="E538">
        <v>0.66960323904355901</v>
      </c>
    </row>
    <row r="539" spans="1:5" x14ac:dyDescent="0.3">
      <c r="A539" s="10" t="s">
        <v>1229</v>
      </c>
      <c r="B539">
        <v>0.298298592268603</v>
      </c>
      <c r="C539">
        <v>0.63657559623276905</v>
      </c>
      <c r="D539">
        <v>0.28919548516554999</v>
      </c>
      <c r="E539">
        <v>0.70901523022898305</v>
      </c>
    </row>
    <row r="540" spans="1:5" x14ac:dyDescent="0.3">
      <c r="A540" s="10" t="s">
        <v>1230</v>
      </c>
      <c r="B540">
        <v>0.23975112768201901</v>
      </c>
      <c r="C540">
        <v>0.511384549295677</v>
      </c>
      <c r="D540">
        <v>0.29463448838912698</v>
      </c>
      <c r="E540">
        <v>0.72233427570669995</v>
      </c>
    </row>
    <row r="541" spans="1:5" x14ac:dyDescent="0.3">
      <c r="A541" s="10" t="s">
        <v>1730</v>
      </c>
      <c r="B541">
        <v>0.28312730783529999</v>
      </c>
      <c r="C541">
        <v>0.60413509697294598</v>
      </c>
      <c r="D541">
        <v>0.273725675928641</v>
      </c>
      <c r="E541">
        <v>0.67113272045865602</v>
      </c>
    </row>
    <row r="542" spans="1:5" x14ac:dyDescent="0.3">
      <c r="A542" s="10" t="s">
        <v>1731</v>
      </c>
      <c r="B542">
        <v>0.33635880894970499</v>
      </c>
      <c r="C542">
        <v>0.71795910970521404</v>
      </c>
      <c r="D542">
        <v>0.28641241482234198</v>
      </c>
      <c r="E542">
        <v>0.70220004021251203</v>
      </c>
    </row>
    <row r="543" spans="1:5" x14ac:dyDescent="0.3">
      <c r="A543" s="10" t="s">
        <v>1732</v>
      </c>
      <c r="B543">
        <v>0.108428664092532</v>
      </c>
      <c r="C543">
        <v>0.23057996075857901</v>
      </c>
      <c r="D543">
        <v>0.24263826029251201</v>
      </c>
      <c r="E543">
        <v>0.59500577483607597</v>
      </c>
    </row>
    <row r="544" spans="1:5" x14ac:dyDescent="0.3">
      <c r="A544" s="10" t="s">
        <v>1733</v>
      </c>
      <c r="B544">
        <v>-1.28336084817468E-2</v>
      </c>
      <c r="C544">
        <v>-2.8713092574146799E-2</v>
      </c>
      <c r="D544">
        <v>0.143984621520163</v>
      </c>
      <c r="E544">
        <v>0.35342248331395199</v>
      </c>
    </row>
    <row r="545" spans="1:5" x14ac:dyDescent="0.3">
      <c r="A545" s="10" t="s">
        <v>1734</v>
      </c>
      <c r="B545">
        <v>-7.0365518163892402E-2</v>
      </c>
      <c r="C545">
        <v>-0.15173259574574</v>
      </c>
      <c r="D545">
        <v>8.4098458156309005E-3</v>
      </c>
      <c r="E545">
        <v>2.1426614031786299E-2</v>
      </c>
    </row>
    <row r="546" spans="1:5" x14ac:dyDescent="0.3">
      <c r="A546" s="10" t="s">
        <v>1735</v>
      </c>
      <c r="B546">
        <v>0.144339479340863</v>
      </c>
      <c r="C546">
        <v>0.307367445734199</v>
      </c>
      <c r="D546">
        <v>2.0380117565074501E-2</v>
      </c>
      <c r="E546">
        <v>5.0739447148038401E-2</v>
      </c>
    </row>
    <row r="547" spans="1:5" x14ac:dyDescent="0.3">
      <c r="A547" s="10" t="s">
        <v>1736</v>
      </c>
      <c r="B547">
        <v>-9.8930328924855093E-2</v>
      </c>
      <c r="C547">
        <v>-0.21281224436889001</v>
      </c>
      <c r="D547">
        <v>-8.3187892492949597E-3</v>
      </c>
      <c r="E547">
        <v>-1.9538511755240899E-2</v>
      </c>
    </row>
    <row r="548" spans="1:5" x14ac:dyDescent="0.3">
      <c r="A548" s="10" t="s">
        <v>1737</v>
      </c>
      <c r="B548">
        <v>0.116824790872288</v>
      </c>
      <c r="C548">
        <v>0.248533255733799</v>
      </c>
      <c r="D548">
        <v>5.4077980429431703E-2</v>
      </c>
      <c r="E548">
        <v>0.13325886284661401</v>
      </c>
    </row>
    <row r="549" spans="1:5" x14ac:dyDescent="0.3">
      <c r="A549" s="10" t="s">
        <v>1738</v>
      </c>
      <c r="B549">
        <v>-0.12752245534795101</v>
      </c>
      <c r="C549">
        <v>-0.27395030160741501</v>
      </c>
      <c r="D549">
        <v>-3.6542664466839597E-2</v>
      </c>
      <c r="E549">
        <v>-8.8653212027961503E-2</v>
      </c>
    </row>
    <row r="550" spans="1:5" x14ac:dyDescent="0.3">
      <c r="A550" s="10" t="s">
        <v>1240</v>
      </c>
      <c r="B550" s="12">
        <v>-1.6796011672191701E-2</v>
      </c>
      <c r="C550">
        <v>-3.7185831868690698E-2</v>
      </c>
      <c r="D550" s="12">
        <v>-9.1645587159517802E-3</v>
      </c>
      <c r="E550">
        <v>-2.1609634261886199E-2</v>
      </c>
    </row>
    <row r="551" spans="1:5" x14ac:dyDescent="0.3">
      <c r="A551" s="10" t="s">
        <v>1241</v>
      </c>
      <c r="B551">
        <v>-0.43335879259656102</v>
      </c>
      <c r="C551">
        <v>-0.92791493563415595</v>
      </c>
      <c r="D551">
        <v>-0.192559086538901</v>
      </c>
      <c r="E551">
        <v>-0.470706638994285</v>
      </c>
    </row>
    <row r="552" spans="1:5" x14ac:dyDescent="0.3">
      <c r="A552" s="10" t="s">
        <v>1242</v>
      </c>
      <c r="B552">
        <v>-0.41727813162481298</v>
      </c>
      <c r="C552">
        <v>-0.89352993200148201</v>
      </c>
      <c r="D552">
        <v>-0.28914431196452201</v>
      </c>
      <c r="E552">
        <v>-0.707224794442879</v>
      </c>
    </row>
    <row r="553" spans="1:5" x14ac:dyDescent="0.3">
      <c r="A553" s="10" t="s">
        <v>1739</v>
      </c>
      <c r="B553">
        <v>-0.26775840010456098</v>
      </c>
      <c r="C553">
        <v>-0.57381443519989095</v>
      </c>
      <c r="D553">
        <v>-0.37279844144197799</v>
      </c>
      <c r="E553">
        <v>-0.91207724793642697</v>
      </c>
    </row>
    <row r="554" spans="1:5" x14ac:dyDescent="0.3">
      <c r="A554" s="10" t="s">
        <v>1740</v>
      </c>
      <c r="B554" s="12">
        <v>-5.6352839791703802E-2</v>
      </c>
      <c r="C554">
        <v>-0.121769524104735</v>
      </c>
      <c r="D554">
        <v>-0.24712979050702599</v>
      </c>
      <c r="E554">
        <v>-0.60433952318744399</v>
      </c>
    </row>
    <row r="555" spans="1:5" x14ac:dyDescent="0.3">
      <c r="A555" s="10" t="s">
        <v>1741</v>
      </c>
      <c r="B555">
        <v>0.19966306520370899</v>
      </c>
      <c r="C555">
        <v>0.42566492767282599</v>
      </c>
      <c r="D555">
        <v>-4.1482724897518801E-2</v>
      </c>
      <c r="E555">
        <v>-0.100750445074942</v>
      </c>
    </row>
    <row r="556" spans="1:5" x14ac:dyDescent="0.3">
      <c r="A556" s="10" t="s">
        <v>1742</v>
      </c>
      <c r="B556">
        <v>2.9211130702528499E-2</v>
      </c>
      <c r="C556">
        <v>6.1190457542736602E-2</v>
      </c>
      <c r="D556">
        <v>5.7507118704844401E-2</v>
      </c>
      <c r="E556">
        <v>0.14165614572403901</v>
      </c>
    </row>
    <row r="557" spans="1:5" x14ac:dyDescent="0.3">
      <c r="A557" s="10" t="s">
        <v>1743</v>
      </c>
      <c r="B557">
        <v>-0.225289136299163</v>
      </c>
      <c r="C557">
        <v>-0.483003131311871</v>
      </c>
      <c r="D557">
        <v>1.19501986902476E-3</v>
      </c>
      <c r="E557">
        <v>3.75892917362913E-3</v>
      </c>
    </row>
    <row r="558" spans="1:5" x14ac:dyDescent="0.3">
      <c r="A558" s="10" t="s">
        <v>1744</v>
      </c>
      <c r="B558">
        <v>-0.29776438639758102</v>
      </c>
      <c r="C558">
        <v>-0.63797572493170995</v>
      </c>
      <c r="D558">
        <v>-0.16461413066473901</v>
      </c>
      <c r="E558">
        <v>-0.40227495714726003</v>
      </c>
    </row>
    <row r="559" spans="1:5" x14ac:dyDescent="0.3">
      <c r="A559" s="10" t="s">
        <v>1745</v>
      </c>
      <c r="B559">
        <v>-0.167225787815971</v>
      </c>
      <c r="C559">
        <v>-0.35884726159809199</v>
      </c>
      <c r="D559">
        <v>-0.23009310350423801</v>
      </c>
      <c r="E559">
        <v>-0.56262003900031599</v>
      </c>
    </row>
    <row r="560" spans="1:5" x14ac:dyDescent="0.3">
      <c r="A560" s="10" t="s">
        <v>1746</v>
      </c>
      <c r="B560">
        <v>-0.48182680576935699</v>
      </c>
      <c r="C560">
        <v>-1.03155326318444</v>
      </c>
      <c r="D560">
        <v>-0.31560565999430301</v>
      </c>
      <c r="E560">
        <v>-0.77202341347707804</v>
      </c>
    </row>
    <row r="561" spans="1:5" x14ac:dyDescent="0.3">
      <c r="A561" s="10" t="s">
        <v>1747</v>
      </c>
      <c r="B561">
        <v>-0.26485662887511102</v>
      </c>
      <c r="C561">
        <v>-0.56760962717358399</v>
      </c>
      <c r="D561">
        <v>-0.30463640748681298</v>
      </c>
      <c r="E561">
        <v>-0.74516187892778696</v>
      </c>
    </row>
    <row r="562" spans="1:5" x14ac:dyDescent="0.3">
      <c r="A562" s="10" t="s">
        <v>1252</v>
      </c>
      <c r="B562">
        <v>0.103648143659195</v>
      </c>
      <c r="C562">
        <v>0.220357855289458</v>
      </c>
      <c r="D562">
        <v>-0.21434509699509099</v>
      </c>
      <c r="E562">
        <v>-0.52405627901401997</v>
      </c>
    </row>
    <row r="563" spans="1:5" x14ac:dyDescent="0.3">
      <c r="A563" s="10" t="s">
        <v>1253</v>
      </c>
      <c r="B563">
        <v>5.6690145205086397E-2</v>
      </c>
      <c r="C563">
        <v>0.119948366508842</v>
      </c>
      <c r="D563">
        <v>-3.4839446670276802E-2</v>
      </c>
      <c r="E563">
        <v>-8.4482367783460896E-2</v>
      </c>
    </row>
    <row r="564" spans="1:5" x14ac:dyDescent="0.3">
      <c r="A564" s="10" t="s">
        <v>1254</v>
      </c>
      <c r="B564">
        <v>0.27588534697103601</v>
      </c>
      <c r="C564">
        <v>0.58864973532873799</v>
      </c>
      <c r="D564">
        <v>0.14540787861177201</v>
      </c>
      <c r="E564">
        <v>0.35690775904378502</v>
      </c>
    </row>
    <row r="565" spans="1:5" x14ac:dyDescent="0.3">
      <c r="A565" s="10" t="s">
        <v>1748</v>
      </c>
      <c r="B565">
        <v>-0.45907449331323003</v>
      </c>
      <c r="C565">
        <v>-0.98290238074682501</v>
      </c>
      <c r="D565">
        <v>-4.2166333712369303E-2</v>
      </c>
      <c r="E565">
        <v>-0.102424468148598</v>
      </c>
    </row>
    <row r="566" spans="1:5" x14ac:dyDescent="0.3">
      <c r="A566" s="10" t="s">
        <v>1749</v>
      </c>
      <c r="B566">
        <v>-0.256289277961672</v>
      </c>
      <c r="C566">
        <v>-0.54929020654786698</v>
      </c>
      <c r="D566">
        <v>-0.14649280810128901</v>
      </c>
      <c r="E566">
        <v>-0.357899414530789</v>
      </c>
    </row>
    <row r="567" spans="1:5" x14ac:dyDescent="0.3">
      <c r="A567" s="10" t="s">
        <v>1750</v>
      </c>
      <c r="B567">
        <v>-3.27190950823586</v>
      </c>
      <c r="C567">
        <v>-6.99753961339254</v>
      </c>
      <c r="D567">
        <v>-1.32909109317025</v>
      </c>
      <c r="E567">
        <v>-3.2538492224709299</v>
      </c>
    </row>
    <row r="568" spans="1:5" x14ac:dyDescent="0.3">
      <c r="A568" s="10" t="s">
        <v>1751</v>
      </c>
      <c r="B568">
        <v>-4.4088833096566704</v>
      </c>
      <c r="C568">
        <v>-9.4287113395296505</v>
      </c>
      <c r="D568">
        <v>-2.6456940319514</v>
      </c>
      <c r="E568">
        <v>-6.4779499808060699</v>
      </c>
    </row>
    <row r="569" spans="1:5" x14ac:dyDescent="0.3">
      <c r="A569" s="10" t="s">
        <v>1752</v>
      </c>
      <c r="B569">
        <v>0.299038464251069</v>
      </c>
      <c r="C569">
        <v>0.63815765189885698</v>
      </c>
      <c r="D569">
        <v>-2.4605847845471498</v>
      </c>
      <c r="E569">
        <v>-6.0246539662282999</v>
      </c>
    </row>
    <row r="570" spans="1:5" x14ac:dyDescent="0.3">
      <c r="A570" s="10" t="s">
        <v>1753</v>
      </c>
      <c r="B570">
        <v>0.83878285471310099</v>
      </c>
      <c r="C570">
        <v>1.7922838945551101</v>
      </c>
      <c r="D570">
        <v>-1.0903539968975</v>
      </c>
      <c r="E570">
        <v>-2.6692291897613898</v>
      </c>
    </row>
    <row r="571" spans="1:5" x14ac:dyDescent="0.3">
      <c r="A571" s="10" t="s">
        <v>1754</v>
      </c>
      <c r="B571">
        <v>0.78492168101715398</v>
      </c>
      <c r="C571">
        <v>1.6771134636599501</v>
      </c>
      <c r="D571">
        <v>0.64091433332710801</v>
      </c>
      <c r="E571">
        <v>1.57030527575192</v>
      </c>
    </row>
    <row r="572" spans="1:5" x14ac:dyDescent="0.3">
      <c r="A572" s="10" t="s">
        <v>1755</v>
      </c>
      <c r="B572">
        <v>0.25773986484593597</v>
      </c>
      <c r="C572">
        <v>0.54984955977100602</v>
      </c>
      <c r="D572">
        <v>0.627148133525397</v>
      </c>
      <c r="E572">
        <v>1.5365945692718199</v>
      </c>
    </row>
    <row r="573" spans="1:5" x14ac:dyDescent="0.3">
      <c r="A573" s="10" t="s">
        <v>1756</v>
      </c>
      <c r="B573">
        <v>0.19433318199087701</v>
      </c>
      <c r="C573">
        <v>0.41426812912350403</v>
      </c>
      <c r="D573">
        <v>0.41233157595132203</v>
      </c>
      <c r="E573">
        <v>1.0105512149871201</v>
      </c>
    </row>
    <row r="574" spans="1:5" x14ac:dyDescent="0.3">
      <c r="A574" s="10" t="s">
        <v>1264</v>
      </c>
      <c r="B574">
        <v>-5.7487643217775601E-2</v>
      </c>
      <c r="C574">
        <v>-0.12419605495420701</v>
      </c>
      <c r="D574">
        <v>0.13152846787301201</v>
      </c>
      <c r="E574">
        <v>0.32291982132164498</v>
      </c>
    </row>
    <row r="575" spans="1:5" x14ac:dyDescent="0.3">
      <c r="A575" s="10" t="s">
        <v>1265</v>
      </c>
      <c r="B575">
        <v>-0.108999386251051</v>
      </c>
      <c r="C575">
        <v>-0.234342738255125</v>
      </c>
      <c r="D575">
        <v>9.2820508406834708E-3</v>
      </c>
      <c r="E575">
        <v>2.35624720037418E-2</v>
      </c>
    </row>
    <row r="576" spans="1:5" x14ac:dyDescent="0.3">
      <c r="A576" s="10" t="s">
        <v>1266</v>
      </c>
      <c r="B576">
        <v>0.34891018046300498</v>
      </c>
      <c r="C576">
        <v>0.74479749376406001</v>
      </c>
      <c r="D576">
        <v>6.0807716998059598E-2</v>
      </c>
      <c r="E576">
        <v>0.14973865955312499</v>
      </c>
    </row>
    <row r="577" spans="1:5" x14ac:dyDescent="0.3">
      <c r="A577" s="10" t="s">
        <v>1757</v>
      </c>
      <c r="B577">
        <v>-2.5248158607407499E-2</v>
      </c>
      <c r="C577">
        <v>-5.5258913788761799E-2</v>
      </c>
      <c r="D577">
        <v>7.1554211868182296E-2</v>
      </c>
      <c r="E577">
        <v>0.176054704610934</v>
      </c>
    </row>
    <row r="578" spans="1:5" x14ac:dyDescent="0.3">
      <c r="A578" s="10" t="s">
        <v>1758</v>
      </c>
      <c r="B578">
        <v>-5.9040771664541497E-2</v>
      </c>
      <c r="C578">
        <v>-0.12751708307474799</v>
      </c>
      <c r="D578">
        <v>8.8207083397018701E-2</v>
      </c>
      <c r="E578">
        <v>0.21683430045042301</v>
      </c>
    </row>
    <row r="579" spans="1:5" x14ac:dyDescent="0.3">
      <c r="A579" s="10" t="s">
        <v>1759</v>
      </c>
      <c r="B579">
        <v>1.00347044721523</v>
      </c>
      <c r="C579">
        <v>2.1444325703086098</v>
      </c>
      <c r="D579">
        <v>0.30639383898109201</v>
      </c>
      <c r="E579">
        <v>0.75113060453472402</v>
      </c>
    </row>
    <row r="580" spans="1:5" x14ac:dyDescent="0.3">
      <c r="A580" s="10" t="s">
        <v>1760</v>
      </c>
      <c r="B580">
        <v>1.3246073590335501</v>
      </c>
      <c r="C580">
        <v>2.83111416249311</v>
      </c>
      <c r="D580">
        <v>0.75634567819474596</v>
      </c>
      <c r="E580">
        <v>1.85297385832999</v>
      </c>
    </row>
    <row r="581" spans="1:5" x14ac:dyDescent="0.3">
      <c r="A581" s="10" t="s">
        <v>1761</v>
      </c>
      <c r="B581">
        <v>0.70470273566883002</v>
      </c>
      <c r="C581">
        <v>1.50558265829955</v>
      </c>
      <c r="D581">
        <v>1.0109268473058699</v>
      </c>
      <c r="E581">
        <v>2.4763928985068899</v>
      </c>
    </row>
    <row r="582" spans="1:5" x14ac:dyDescent="0.3">
      <c r="A582" s="10" t="s">
        <v>1762</v>
      </c>
      <c r="B582">
        <v>0.63303407602300299</v>
      </c>
      <c r="C582">
        <v>1.3523347833148001</v>
      </c>
      <c r="D582">
        <v>0.88744805690846196</v>
      </c>
      <c r="E582">
        <v>2.1740177100334801</v>
      </c>
    </row>
    <row r="583" spans="1:5" x14ac:dyDescent="0.3">
      <c r="A583" s="10" t="s">
        <v>1763</v>
      </c>
      <c r="B583">
        <v>0.28294551600894302</v>
      </c>
      <c r="C583">
        <v>0.60374637460508596</v>
      </c>
      <c r="D583">
        <v>0.54022744256692501</v>
      </c>
      <c r="E583">
        <v>1.3237429513849099</v>
      </c>
    </row>
    <row r="584" spans="1:5" x14ac:dyDescent="0.3">
      <c r="A584" s="10" t="s">
        <v>1764</v>
      </c>
      <c r="B584">
        <v>-4.7078068256146799E-2</v>
      </c>
      <c r="C584">
        <v>-0.101937438004378</v>
      </c>
      <c r="D584">
        <v>0.28963384125859998</v>
      </c>
      <c r="E584">
        <v>0.71008867778890705</v>
      </c>
    </row>
    <row r="585" spans="1:5" x14ac:dyDescent="0.3">
      <c r="A585" s="10" t="s">
        <v>1765</v>
      </c>
      <c r="B585">
        <v>0.10169067966446101</v>
      </c>
      <c r="C585">
        <v>0.216172243349252</v>
      </c>
      <c r="D585">
        <v>0.112519375805752</v>
      </c>
      <c r="E585">
        <v>0.27637030639647497</v>
      </c>
    </row>
    <row r="586" spans="1:5" x14ac:dyDescent="0.3">
      <c r="A586" s="10" t="s">
        <v>1276</v>
      </c>
      <c r="B586">
        <v>0.45505904722776402</v>
      </c>
      <c r="C586">
        <v>0.97177380871299401</v>
      </c>
      <c r="D586">
        <v>0.16989055287869301</v>
      </c>
      <c r="E586">
        <v>0.416860996534752</v>
      </c>
    </row>
    <row r="587" spans="1:5" x14ac:dyDescent="0.3">
      <c r="A587" s="10" t="s">
        <v>1277</v>
      </c>
      <c r="B587">
        <v>6.4152397996279406E-2</v>
      </c>
      <c r="C587">
        <v>0.13590477463061601</v>
      </c>
      <c r="D587">
        <v>0.20696737496283499</v>
      </c>
      <c r="E587">
        <v>0.50765481650662903</v>
      </c>
    </row>
    <row r="588" spans="1:5" x14ac:dyDescent="0.3">
      <c r="A588" s="10" t="s">
        <v>1278</v>
      </c>
      <c r="B588">
        <v>0.19998423931540099</v>
      </c>
      <c r="C588">
        <v>0.42635168880886898</v>
      </c>
      <c r="D588">
        <v>0.239731894846482</v>
      </c>
      <c r="E588">
        <v>0.58788865944575097</v>
      </c>
    </row>
    <row r="589" spans="1:5" x14ac:dyDescent="0.3">
      <c r="A589" s="10" t="s">
        <v>1766</v>
      </c>
      <c r="B589">
        <v>-0.13874537598631401</v>
      </c>
      <c r="C589">
        <v>-0.29794808177312498</v>
      </c>
      <c r="D589">
        <v>4.1797087108455602E-2</v>
      </c>
      <c r="E589">
        <v>0.103185378804533</v>
      </c>
    </row>
    <row r="590" spans="1:5" x14ac:dyDescent="0.3">
      <c r="A590" s="10" t="s">
        <v>1767</v>
      </c>
      <c r="B590">
        <v>-0.108265207674031</v>
      </c>
      <c r="C590">
        <v>-0.23277285670098899</v>
      </c>
      <c r="D590">
        <v>-1.5675448114981099E-2</v>
      </c>
      <c r="E590">
        <v>-3.7553517440728303E-2</v>
      </c>
    </row>
    <row r="591" spans="1:5" x14ac:dyDescent="0.3">
      <c r="A591" s="10" t="s">
        <v>1768</v>
      </c>
      <c r="B591">
        <v>-0.74645383996269798</v>
      </c>
      <c r="C591">
        <v>-1.59740074594825</v>
      </c>
      <c r="D591">
        <v>-0.33115480787434798</v>
      </c>
      <c r="E591">
        <v>-0.81010020792653303</v>
      </c>
    </row>
    <row r="592" spans="1:5" x14ac:dyDescent="0.3">
      <c r="A592" s="10" t="s">
        <v>1769</v>
      </c>
      <c r="B592">
        <v>-0.52299207091097699</v>
      </c>
      <c r="C592">
        <v>-1.11957624892622</v>
      </c>
      <c r="D592">
        <v>-0.459237039515902</v>
      </c>
      <c r="E592">
        <v>-1.1237483154927199</v>
      </c>
    </row>
    <row r="593" spans="1:5" x14ac:dyDescent="0.3">
      <c r="A593" s="10" t="s">
        <v>1770</v>
      </c>
      <c r="B593">
        <v>-0.627456879101011</v>
      </c>
      <c r="C593">
        <v>-1.34295157009068</v>
      </c>
      <c r="D593">
        <v>-0.63230092999156196</v>
      </c>
      <c r="E593">
        <v>-1.5475476281689899</v>
      </c>
    </row>
    <row r="594" spans="1:5" x14ac:dyDescent="0.3">
      <c r="A594" s="10" t="s">
        <v>1771</v>
      </c>
      <c r="B594">
        <v>-0.82020426076158404</v>
      </c>
      <c r="C594">
        <v>-1.7551000153710901</v>
      </c>
      <c r="D594">
        <v>-0.65688440359119105</v>
      </c>
      <c r="E594">
        <v>-1.6077477033324701</v>
      </c>
    </row>
    <row r="595" spans="1:5" x14ac:dyDescent="0.3">
      <c r="A595" s="10" t="s">
        <v>1772</v>
      </c>
      <c r="B595">
        <v>-0.75680564952121798</v>
      </c>
      <c r="C595">
        <v>-1.6195358441198899</v>
      </c>
      <c r="D595">
        <v>-0.73482226312793797</v>
      </c>
      <c r="E595">
        <v>-1.79860213987813</v>
      </c>
    </row>
    <row r="596" spans="1:5" x14ac:dyDescent="0.3">
      <c r="A596" s="10" t="s">
        <v>1773</v>
      </c>
      <c r="B596">
        <v>-0.21347315575657799</v>
      </c>
      <c r="C596">
        <v>-0.45773722124796201</v>
      </c>
      <c r="D596">
        <v>-0.59682768867979397</v>
      </c>
      <c r="E596">
        <v>-1.4606806610332901</v>
      </c>
    </row>
    <row r="597" spans="1:5" x14ac:dyDescent="0.3">
      <c r="A597" s="10" t="s">
        <v>1774</v>
      </c>
      <c r="B597">
        <v>-0.47665168499576099</v>
      </c>
      <c r="C597">
        <v>-1.0204873905245899</v>
      </c>
      <c r="D597">
        <v>-0.48231016342451899</v>
      </c>
      <c r="E597">
        <v>-1.1802498423386201</v>
      </c>
    </row>
    <row r="598" spans="1:5" x14ac:dyDescent="0.3">
      <c r="A598" s="10" t="s">
        <v>1288</v>
      </c>
      <c r="B598">
        <v>-0.517313567078593</v>
      </c>
      <c r="C598">
        <v>-1.1074340008402901</v>
      </c>
      <c r="D598">
        <v>-0.40247946927697698</v>
      </c>
      <c r="E598">
        <v>-0.98476022739230995</v>
      </c>
    </row>
    <row r="599" spans="1:5" x14ac:dyDescent="0.3">
      <c r="A599" s="10" t="s">
        <v>1289</v>
      </c>
      <c r="B599">
        <v>-0.44532422569900898</v>
      </c>
      <c r="C599">
        <v>-0.95350041756285497</v>
      </c>
      <c r="D599">
        <v>-0.47976315925778801</v>
      </c>
      <c r="E599">
        <v>-1.1740127317994</v>
      </c>
    </row>
    <row r="600" spans="1:5" x14ac:dyDescent="0.3">
      <c r="A600" s="10" t="s">
        <v>1290</v>
      </c>
      <c r="B600">
        <v>-0.24269109124435501</v>
      </c>
      <c r="C600">
        <v>-0.52021343535704201</v>
      </c>
      <c r="D600">
        <v>-0.40177629467398501</v>
      </c>
      <c r="E600">
        <v>-0.98303829156490996</v>
      </c>
    </row>
    <row r="601" spans="1:5" x14ac:dyDescent="0.3">
      <c r="A601" s="10" t="s">
        <v>1775</v>
      </c>
      <c r="B601">
        <v>0.159789558611166</v>
      </c>
      <c r="C601">
        <v>0.34040408724836602</v>
      </c>
      <c r="D601">
        <v>-0.17607525277739899</v>
      </c>
      <c r="E601">
        <v>-0.43034098328647602</v>
      </c>
    </row>
    <row r="602" spans="1:5" x14ac:dyDescent="0.3">
      <c r="A602" s="10" t="s">
        <v>1776</v>
      </c>
      <c r="B602">
        <v>-0.111291868821925</v>
      </c>
      <c r="C602">
        <v>-0.23924471471404399</v>
      </c>
      <c r="D602">
        <v>-6.4731133818371395E-2</v>
      </c>
      <c r="E602">
        <v>-0.15768121032235699</v>
      </c>
    </row>
    <row r="603" spans="1:5" x14ac:dyDescent="0.3">
      <c r="A603" s="10" t="s">
        <v>1777</v>
      </c>
      <c r="B603">
        <v>-0.48010629122355403</v>
      </c>
      <c r="C603">
        <v>-1.0278743162175601</v>
      </c>
      <c r="D603">
        <v>-0.14386953381143799</v>
      </c>
      <c r="E603">
        <v>-0.35147553351237099</v>
      </c>
    </row>
    <row r="604" spans="1:5" x14ac:dyDescent="0.3">
      <c r="A604" s="10" t="s">
        <v>1778</v>
      </c>
      <c r="B604">
        <v>-0.20242349791360201</v>
      </c>
      <c r="C604">
        <v>-0.434109925968369</v>
      </c>
      <c r="D604">
        <v>-0.264607219319694</v>
      </c>
      <c r="E604">
        <v>-0.64713829708417903</v>
      </c>
    </row>
    <row r="605" spans="1:5" x14ac:dyDescent="0.3">
      <c r="A605" s="10" t="s">
        <v>1779</v>
      </c>
      <c r="B605">
        <v>-0.161640867216717</v>
      </c>
      <c r="C605">
        <v>-0.34690512094660297</v>
      </c>
      <c r="D605">
        <v>-0.281390218784625</v>
      </c>
      <c r="E605">
        <v>-0.68823655055770905</v>
      </c>
    </row>
    <row r="606" spans="1:5" x14ac:dyDescent="0.3">
      <c r="A606" s="10" t="s">
        <v>1780</v>
      </c>
      <c r="B606">
        <v>0.120570017114108</v>
      </c>
      <c r="C606">
        <v>0.256541609255861</v>
      </c>
      <c r="D606">
        <v>-8.1164782672070501E-2</v>
      </c>
      <c r="E606">
        <v>-0.19792397309522</v>
      </c>
    </row>
    <row r="607" spans="1:5" x14ac:dyDescent="0.3">
      <c r="A607" s="10" t="s">
        <v>1781</v>
      </c>
      <c r="B607">
        <v>0.20429325246440999</v>
      </c>
      <c r="C607">
        <v>0.43556557827785403</v>
      </c>
      <c r="D607">
        <v>5.44074674539336E-2</v>
      </c>
      <c r="E607">
        <v>0.134065711543566</v>
      </c>
    </row>
    <row r="608" spans="1:5" x14ac:dyDescent="0.3">
      <c r="A608" s="10" t="s">
        <v>1782</v>
      </c>
      <c r="B608">
        <v>3.7652204715629002E-2</v>
      </c>
      <c r="C608">
        <v>7.9239862421930596E-2</v>
      </c>
      <c r="D608">
        <v>0.12083849143138201</v>
      </c>
      <c r="E608">
        <v>0.29674217874099701</v>
      </c>
    </row>
    <row r="609" spans="1:5" x14ac:dyDescent="0.3">
      <c r="A609" s="10" t="s">
        <v>1783</v>
      </c>
      <c r="B609">
        <v>-6.2619676331417198E-2</v>
      </c>
      <c r="C609">
        <v>-0.135169794004213</v>
      </c>
      <c r="D609">
        <v>5.9775260282873999E-2</v>
      </c>
      <c r="E609">
        <v>0.14721037681857599</v>
      </c>
    </row>
    <row r="610" spans="1:5" x14ac:dyDescent="0.3">
      <c r="A610" s="10" t="s">
        <v>1784</v>
      </c>
      <c r="B610">
        <v>-0.30311939208295502</v>
      </c>
      <c r="C610">
        <v>-0.64942624243643698</v>
      </c>
      <c r="D610">
        <v>-0.109362287899581</v>
      </c>
      <c r="E610">
        <v>-0.26697409846660802</v>
      </c>
    </row>
    <row r="611" spans="1:5" x14ac:dyDescent="0.3">
      <c r="A611" s="10" t="s">
        <v>1785</v>
      </c>
      <c r="B611">
        <v>2.07217023389927E-2</v>
      </c>
      <c r="C611">
        <v>4.3037657379089003E-2</v>
      </c>
      <c r="D611">
        <v>-0.115005788691793</v>
      </c>
      <c r="E611">
        <v>-0.28079391813120702</v>
      </c>
    </row>
    <row r="612" spans="1:5" x14ac:dyDescent="0.3">
      <c r="A612" s="10" t="s">
        <v>1786</v>
      </c>
      <c r="B612">
        <v>0.39875249901041498</v>
      </c>
      <c r="C612">
        <v>0.85137447510360897</v>
      </c>
      <c r="D612">
        <v>3.8784936422150799E-2</v>
      </c>
      <c r="E612">
        <v>9.5809216238067998E-2</v>
      </c>
    </row>
    <row r="613" spans="1:5" x14ac:dyDescent="0.3">
      <c r="A613" s="10" t="s">
        <v>1787</v>
      </c>
      <c r="B613">
        <v>0.19509667382148099</v>
      </c>
      <c r="C613">
        <v>0.41590069070881203</v>
      </c>
      <c r="D613">
        <v>0.204856958390296</v>
      </c>
      <c r="E613">
        <v>0.502486822822653</v>
      </c>
    </row>
    <row r="614" spans="1:5" x14ac:dyDescent="0.3">
      <c r="A614" s="10" t="s">
        <v>1788</v>
      </c>
      <c r="B614">
        <v>0.36234908455813097</v>
      </c>
      <c r="C614">
        <v>0.77353367363514403</v>
      </c>
      <c r="D614">
        <v>0.31873275246334198</v>
      </c>
      <c r="E614">
        <v>0.781346168501172</v>
      </c>
    </row>
    <row r="615" spans="1:5" x14ac:dyDescent="0.3">
      <c r="A615" s="10" t="s">
        <v>1789</v>
      </c>
      <c r="B615">
        <v>0.29414010523284401</v>
      </c>
      <c r="C615">
        <v>0.62768357418950604</v>
      </c>
      <c r="D615">
        <v>0.28386195453748497</v>
      </c>
      <c r="E615">
        <v>0.69595446632208702</v>
      </c>
    </row>
    <row r="616" spans="1:5" x14ac:dyDescent="0.3">
      <c r="A616" s="10" t="s">
        <v>1790</v>
      </c>
      <c r="B616">
        <v>0.18379241425339299</v>
      </c>
      <c r="C616">
        <v>0.39172898489421198</v>
      </c>
      <c r="D616">
        <v>0.28009386801478903</v>
      </c>
      <c r="E616">
        <v>0.68672716608034301</v>
      </c>
    </row>
    <row r="617" spans="1:5" x14ac:dyDescent="0.3">
      <c r="A617" s="10" t="s">
        <v>1791</v>
      </c>
      <c r="B617">
        <v>-2.5414679466974201E-2</v>
      </c>
      <c r="C617">
        <v>-5.5614982508273902E-2</v>
      </c>
      <c r="D617">
        <v>0.15083928000642099</v>
      </c>
      <c r="E617">
        <v>0.37020818914271902</v>
      </c>
    </row>
  </sheetData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Export</vt:lpstr>
      <vt:lpstr>haver_dataset</vt:lpstr>
      <vt:lpstr>world_IP</vt:lpstr>
      <vt:lpstr>inventories</vt:lpstr>
      <vt:lpstr>DK</vt:lpstr>
      <vt:lpstr>Kilian Index</vt:lpstr>
      <vt:lpstr>GECON</vt:lpstr>
      <vt:lpstr>_DLX1.USE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Braun</dc:creator>
  <cp:lastModifiedBy>Robin Braun</cp:lastModifiedBy>
  <dcterms:created xsi:type="dcterms:W3CDTF">2024-06-20T13:45:29Z</dcterms:created>
  <dcterms:modified xsi:type="dcterms:W3CDTF">2024-06-21T12:27:16Z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bab4f1-dcc8-4800-b101-70f2ebeb2cf4_Enabled">
    <vt:lpwstr>true</vt:lpwstr>
  </property>
  <property fmtid="{D5CDD505-2E9C-101B-9397-08002B2CF9AE}" pid="3" name="MSIP_Label_3cbab4f1-dcc8-4800-b101-70f2ebeb2cf4_SetDate">
    <vt:lpwstr>2024-06-20T13:59:11Z</vt:lpwstr>
  </property>
  <property fmtid="{D5CDD505-2E9C-101B-9397-08002B2CF9AE}" pid="4" name="MSIP_Label_3cbab4f1-dcc8-4800-b101-70f2ebeb2cf4_Method">
    <vt:lpwstr>Privileged</vt:lpwstr>
  </property>
  <property fmtid="{D5CDD505-2E9C-101B-9397-08002B2CF9AE}" pid="5" name="MSIP_Label_3cbab4f1-dcc8-4800-b101-70f2ebeb2cf4_Name">
    <vt:lpwstr>NONCONFIDENTIAL - EXTERNAL</vt:lpwstr>
  </property>
  <property fmtid="{D5CDD505-2E9C-101B-9397-08002B2CF9AE}" pid="6" name="MSIP_Label_3cbab4f1-dcc8-4800-b101-70f2ebeb2cf4_SiteId">
    <vt:lpwstr>87bb2570-5c1e-4973-9c37-09257a95aeb1</vt:lpwstr>
  </property>
  <property fmtid="{D5CDD505-2E9C-101B-9397-08002B2CF9AE}" pid="7" name="MSIP_Label_3cbab4f1-dcc8-4800-b101-70f2ebeb2cf4_ActionId">
    <vt:lpwstr>08948ad7-782d-4b1b-ab72-eb11c573a0f1</vt:lpwstr>
  </property>
  <property fmtid="{D5CDD505-2E9C-101B-9397-08002B2CF9AE}" pid="8" name="MSIP_Label_3cbab4f1-dcc8-4800-b101-70f2ebeb2cf4_ContentBits">
    <vt:lpwstr>1</vt:lpwstr>
  </property>
</Properties>
</file>