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ynth\"/>
    </mc:Choice>
  </mc:AlternateContent>
  <xr:revisionPtr revIDLastSave="0" documentId="13_ncr:1_{6BDF94B6-3EF4-4764-AC1B-6B404D0C0DB9}" xr6:coauthVersionLast="47" xr6:coauthVersionMax="47" xr10:uidLastSave="{00000000-0000-0000-0000-000000000000}"/>
  <bookViews>
    <workbookView xWindow="-120" yWindow="-120" windowWidth="29040" windowHeight="15840" xr2:uid="{9607EAA2-85A9-4B35-8F62-582A39C340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7" i="1"/>
  <c r="C115" i="1"/>
  <c r="D85" i="1"/>
  <c r="D101" i="1"/>
  <c r="F2" i="1"/>
  <c r="C65" i="1"/>
  <c r="D64" i="1" s="1"/>
  <c r="C66" i="1"/>
  <c r="C67" i="1"/>
  <c r="D66" i="1" s="1"/>
  <c r="C68" i="1"/>
  <c r="D68" i="1" s="1"/>
  <c r="C69" i="1"/>
  <c r="C70" i="1"/>
  <c r="D69" i="1" s="1"/>
  <c r="C71" i="1"/>
  <c r="D70" i="1" s="1"/>
  <c r="C72" i="1"/>
  <c r="C73" i="1"/>
  <c r="D72" i="1" s="1"/>
  <c r="C74" i="1"/>
  <c r="D73" i="1" s="1"/>
  <c r="C75" i="1"/>
  <c r="D74" i="1" s="1"/>
  <c r="C76" i="1"/>
  <c r="D75" i="1" s="1"/>
  <c r="C77" i="1"/>
  <c r="C78" i="1"/>
  <c r="D77" i="1" s="1"/>
  <c r="C79" i="1"/>
  <c r="D78" i="1" s="1"/>
  <c r="C80" i="1"/>
  <c r="C81" i="1"/>
  <c r="D80" i="1" s="1"/>
  <c r="C82" i="1"/>
  <c r="C83" i="1"/>
  <c r="D82" i="1" s="1"/>
  <c r="C84" i="1"/>
  <c r="D84" i="1" s="1"/>
  <c r="C85" i="1"/>
  <c r="C86" i="1"/>
  <c r="C87" i="1"/>
  <c r="D86" i="1" s="1"/>
  <c r="C88" i="1"/>
  <c r="C89" i="1"/>
  <c r="D88" i="1" s="1"/>
  <c r="C90" i="1"/>
  <c r="D89" i="1" s="1"/>
  <c r="C91" i="1"/>
  <c r="D90" i="1" s="1"/>
  <c r="C92" i="1"/>
  <c r="D91" i="1" s="1"/>
  <c r="C93" i="1"/>
  <c r="C94" i="1"/>
  <c r="D93" i="1" s="1"/>
  <c r="C95" i="1"/>
  <c r="D94" i="1" s="1"/>
  <c r="C96" i="1"/>
  <c r="C97" i="1"/>
  <c r="D96" i="1" s="1"/>
  <c r="C98" i="1"/>
  <c r="C99" i="1"/>
  <c r="D98" i="1" s="1"/>
  <c r="C100" i="1"/>
  <c r="D99" i="1" s="1"/>
  <c r="C101" i="1"/>
  <c r="C102" i="1"/>
  <c r="C103" i="1"/>
  <c r="D102" i="1" s="1"/>
  <c r="C104" i="1"/>
  <c r="C105" i="1"/>
  <c r="D104" i="1" s="1"/>
  <c r="C106" i="1"/>
  <c r="D105" i="1" s="1"/>
  <c r="C107" i="1"/>
  <c r="D106" i="1" s="1"/>
  <c r="C108" i="1"/>
  <c r="D107" i="1" s="1"/>
  <c r="C109" i="1"/>
  <c r="C110" i="1"/>
  <c r="D109" i="1" s="1"/>
  <c r="C111" i="1"/>
  <c r="D110" i="1" s="1"/>
  <c r="C112" i="1"/>
  <c r="C113" i="1"/>
  <c r="D112" i="1" s="1"/>
  <c r="C114" i="1"/>
  <c r="C7" i="1"/>
  <c r="C8" i="1"/>
  <c r="D7" i="1" s="1"/>
  <c r="C9" i="1"/>
  <c r="C10" i="1"/>
  <c r="C11" i="1"/>
  <c r="D10" i="1" s="1"/>
  <c r="C12" i="1"/>
  <c r="C13" i="1"/>
  <c r="D12" i="1" s="1"/>
  <c r="C14" i="1"/>
  <c r="C15" i="1"/>
  <c r="D14" i="1" s="1"/>
  <c r="C16" i="1"/>
  <c r="D15" i="1" s="1"/>
  <c r="C17" i="1"/>
  <c r="C18" i="1"/>
  <c r="D17" i="1" s="1"/>
  <c r="C19" i="1"/>
  <c r="D18" i="1" s="1"/>
  <c r="C20" i="1"/>
  <c r="C21" i="1"/>
  <c r="D20" i="1" s="1"/>
  <c r="C22" i="1"/>
  <c r="D21" i="1" s="1"/>
  <c r="C23" i="1"/>
  <c r="D22" i="1" s="1"/>
  <c r="C24" i="1"/>
  <c r="D23" i="1" s="1"/>
  <c r="C25" i="1"/>
  <c r="C26" i="1"/>
  <c r="C27" i="1"/>
  <c r="D26" i="1" s="1"/>
  <c r="C28" i="1"/>
  <c r="C29" i="1"/>
  <c r="D28" i="1" s="1"/>
  <c r="C30" i="1"/>
  <c r="C31" i="1"/>
  <c r="D30" i="1" s="1"/>
  <c r="C32" i="1"/>
  <c r="D31" i="1" s="1"/>
  <c r="C33" i="1"/>
  <c r="C34" i="1"/>
  <c r="D33" i="1" s="1"/>
  <c r="C35" i="1"/>
  <c r="D34" i="1" s="1"/>
  <c r="C36" i="1"/>
  <c r="D35" i="1" s="1"/>
  <c r="C37" i="1"/>
  <c r="D36" i="1" s="1"/>
  <c r="C38" i="1"/>
  <c r="D37" i="1" s="1"/>
  <c r="C39" i="1"/>
  <c r="D38" i="1" s="1"/>
  <c r="C40" i="1"/>
  <c r="D39" i="1" s="1"/>
  <c r="C41" i="1"/>
  <c r="C42" i="1"/>
  <c r="C43" i="1"/>
  <c r="D42" i="1" s="1"/>
  <c r="C44" i="1"/>
  <c r="D43" i="1" s="1"/>
  <c r="C45" i="1"/>
  <c r="D44" i="1" s="1"/>
  <c r="C46" i="1"/>
  <c r="C47" i="1"/>
  <c r="D46" i="1" s="1"/>
  <c r="C48" i="1"/>
  <c r="D47" i="1" s="1"/>
  <c r="C49" i="1"/>
  <c r="C50" i="1"/>
  <c r="D49" i="1" s="1"/>
  <c r="C51" i="1"/>
  <c r="D50" i="1" s="1"/>
  <c r="C52" i="1"/>
  <c r="D51" i="1" s="1"/>
  <c r="C53" i="1"/>
  <c r="D52" i="1" s="1"/>
  <c r="C54" i="1"/>
  <c r="D53" i="1" s="1"/>
  <c r="C55" i="1"/>
  <c r="D54" i="1" s="1"/>
  <c r="C56" i="1"/>
  <c r="D55" i="1" s="1"/>
  <c r="C57" i="1"/>
  <c r="C58" i="1"/>
  <c r="C59" i="1"/>
  <c r="D58" i="1" s="1"/>
  <c r="C60" i="1"/>
  <c r="D59" i="1" s="1"/>
  <c r="C61" i="1"/>
  <c r="D60" i="1" s="1"/>
  <c r="C62" i="1"/>
  <c r="D61" i="1" s="1"/>
  <c r="C63" i="1"/>
  <c r="D62" i="1" s="1"/>
  <c r="C64" i="1"/>
  <c r="D63" i="1" s="1"/>
  <c r="D19" i="1" l="1"/>
  <c r="D111" i="1"/>
  <c r="D95" i="1"/>
  <c r="D79" i="1"/>
  <c r="D48" i="1"/>
  <c r="D32" i="1"/>
  <c r="D16" i="1"/>
  <c r="D108" i="1"/>
  <c r="D92" i="1"/>
  <c r="D76" i="1"/>
  <c r="D45" i="1"/>
  <c r="D29" i="1"/>
  <c r="D13" i="1"/>
  <c r="D27" i="1"/>
  <c r="D11" i="1"/>
  <c r="D103" i="1"/>
  <c r="D87" i="1"/>
  <c r="D71" i="1"/>
  <c r="D57" i="1"/>
  <c r="D41" i="1"/>
  <c r="D25" i="1"/>
  <c r="D9" i="1"/>
  <c r="D56" i="1"/>
  <c r="D40" i="1"/>
  <c r="D24" i="1"/>
  <c r="D8" i="1"/>
  <c r="D113" i="1"/>
  <c r="D97" i="1"/>
  <c r="D81" i="1"/>
  <c r="D65" i="1"/>
  <c r="D100" i="1"/>
  <c r="D67" i="1"/>
  <c r="D83" i="1"/>
  <c r="D114" i="1"/>
</calcChain>
</file>

<file path=xl/sharedStrings.xml><?xml version="1.0" encoding="utf-8"?>
<sst xmlns="http://schemas.openxmlformats.org/spreadsheetml/2006/main" count="117" uniqueCount="117">
  <si>
    <t>Note</t>
  </si>
  <si>
    <t>Frequency (Hz)</t>
  </si>
  <si>
    <r>
      <t>C</t>
    </r>
    <r>
      <rPr>
        <vertAlign val="subscript"/>
        <sz val="14"/>
        <color rgb="FF000000"/>
        <rFont val="Times New Roman"/>
        <family val="1"/>
      </rPr>
      <t>0</t>
    </r>
  </si>
  <si>
    <r>
      <t> C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0</t>
    </r>
    <r>
      <rPr>
        <sz val="14"/>
        <color rgb="FF000000"/>
        <rFont val="Times New Roman"/>
        <family val="1"/>
      </rPr>
      <t>/D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0</t>
    </r>
    <r>
      <rPr>
        <sz val="14"/>
        <color rgb="FF000000"/>
        <rFont val="Times New Roman"/>
        <family val="1"/>
      </rPr>
      <t> </t>
    </r>
  </si>
  <si>
    <r>
      <t>D</t>
    </r>
    <r>
      <rPr>
        <vertAlign val="subscript"/>
        <sz val="14"/>
        <color rgb="FF000000"/>
        <rFont val="Times New Roman"/>
        <family val="1"/>
      </rPr>
      <t>0</t>
    </r>
  </si>
  <si>
    <r>
      <t> D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0</t>
    </r>
    <r>
      <rPr>
        <sz val="14"/>
        <color rgb="FF000000"/>
        <rFont val="Times New Roman"/>
        <family val="1"/>
      </rPr>
      <t>/E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0</t>
    </r>
    <r>
      <rPr>
        <sz val="14"/>
        <color rgb="FF000000"/>
        <rFont val="Times New Roman"/>
        <family val="1"/>
      </rPr>
      <t> </t>
    </r>
  </si>
  <si>
    <r>
      <t>E</t>
    </r>
    <r>
      <rPr>
        <vertAlign val="subscript"/>
        <sz val="14"/>
        <color rgb="FF000000"/>
        <rFont val="Times New Roman"/>
        <family val="1"/>
      </rPr>
      <t>0</t>
    </r>
  </si>
  <si>
    <r>
      <t>F</t>
    </r>
    <r>
      <rPr>
        <vertAlign val="subscript"/>
        <sz val="14"/>
        <color rgb="FF000000"/>
        <rFont val="Times New Roman"/>
        <family val="1"/>
      </rPr>
      <t>0</t>
    </r>
  </si>
  <si>
    <r>
      <t> F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0</t>
    </r>
    <r>
      <rPr>
        <sz val="14"/>
        <color rgb="FF000000"/>
        <rFont val="Times New Roman"/>
        <family val="1"/>
      </rPr>
      <t>/G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0</t>
    </r>
    <r>
      <rPr>
        <sz val="14"/>
        <color rgb="FF000000"/>
        <rFont val="Times New Roman"/>
        <family val="1"/>
      </rPr>
      <t> </t>
    </r>
  </si>
  <si>
    <r>
      <t>G</t>
    </r>
    <r>
      <rPr>
        <vertAlign val="subscript"/>
        <sz val="14"/>
        <color rgb="FF000000"/>
        <rFont val="Times New Roman"/>
        <family val="1"/>
      </rPr>
      <t>0</t>
    </r>
  </si>
  <si>
    <r>
      <t> G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0</t>
    </r>
    <r>
      <rPr>
        <sz val="14"/>
        <color rgb="FF000000"/>
        <rFont val="Times New Roman"/>
        <family val="1"/>
      </rPr>
      <t>/A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0</t>
    </r>
    <r>
      <rPr>
        <sz val="14"/>
        <color rgb="FF000000"/>
        <rFont val="Times New Roman"/>
        <family val="1"/>
      </rPr>
      <t> </t>
    </r>
  </si>
  <si>
    <r>
      <t>A</t>
    </r>
    <r>
      <rPr>
        <vertAlign val="subscript"/>
        <sz val="14"/>
        <color rgb="FF000000"/>
        <rFont val="Times New Roman"/>
        <family val="1"/>
      </rPr>
      <t>0</t>
    </r>
  </si>
  <si>
    <r>
      <t> A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0</t>
    </r>
    <r>
      <rPr>
        <sz val="14"/>
        <color rgb="FF000000"/>
        <rFont val="Times New Roman"/>
        <family val="1"/>
      </rPr>
      <t>/B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0</t>
    </r>
    <r>
      <rPr>
        <sz val="14"/>
        <color rgb="FF000000"/>
        <rFont val="Times New Roman"/>
        <family val="1"/>
      </rPr>
      <t> </t>
    </r>
  </si>
  <si>
    <r>
      <t>B</t>
    </r>
    <r>
      <rPr>
        <vertAlign val="subscript"/>
        <sz val="14"/>
        <color rgb="FF000000"/>
        <rFont val="Times New Roman"/>
        <family val="1"/>
      </rPr>
      <t>0</t>
    </r>
  </si>
  <si>
    <r>
      <t>C</t>
    </r>
    <r>
      <rPr>
        <vertAlign val="subscript"/>
        <sz val="14"/>
        <color rgb="FF000000"/>
        <rFont val="Times New Roman"/>
        <family val="1"/>
      </rPr>
      <t>1</t>
    </r>
  </si>
  <si>
    <r>
      <t> C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1</t>
    </r>
    <r>
      <rPr>
        <sz val="14"/>
        <color rgb="FF000000"/>
        <rFont val="Times New Roman"/>
        <family val="1"/>
      </rPr>
      <t>/D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1</t>
    </r>
    <r>
      <rPr>
        <sz val="14"/>
        <color rgb="FF000000"/>
        <rFont val="Times New Roman"/>
        <family val="1"/>
      </rPr>
      <t> </t>
    </r>
  </si>
  <si>
    <r>
      <t>D</t>
    </r>
    <r>
      <rPr>
        <vertAlign val="subscript"/>
        <sz val="14"/>
        <color rgb="FF000000"/>
        <rFont val="Times New Roman"/>
        <family val="1"/>
      </rPr>
      <t>1</t>
    </r>
  </si>
  <si>
    <r>
      <t> D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1</t>
    </r>
    <r>
      <rPr>
        <sz val="14"/>
        <color rgb="FF000000"/>
        <rFont val="Times New Roman"/>
        <family val="1"/>
      </rPr>
      <t>/E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1</t>
    </r>
    <r>
      <rPr>
        <sz val="14"/>
        <color rgb="FF000000"/>
        <rFont val="Times New Roman"/>
        <family val="1"/>
      </rPr>
      <t> </t>
    </r>
  </si>
  <si>
    <r>
      <t>E</t>
    </r>
    <r>
      <rPr>
        <vertAlign val="subscript"/>
        <sz val="14"/>
        <color rgb="FF000000"/>
        <rFont val="Times New Roman"/>
        <family val="1"/>
      </rPr>
      <t>1</t>
    </r>
  </si>
  <si>
    <r>
      <t>F</t>
    </r>
    <r>
      <rPr>
        <vertAlign val="subscript"/>
        <sz val="14"/>
        <color rgb="FF000000"/>
        <rFont val="Times New Roman"/>
        <family val="1"/>
      </rPr>
      <t>1</t>
    </r>
  </si>
  <si>
    <r>
      <t> F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1</t>
    </r>
    <r>
      <rPr>
        <sz val="14"/>
        <color rgb="FF000000"/>
        <rFont val="Times New Roman"/>
        <family val="1"/>
      </rPr>
      <t>/G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1</t>
    </r>
    <r>
      <rPr>
        <sz val="14"/>
        <color rgb="FF000000"/>
        <rFont val="Times New Roman"/>
        <family val="1"/>
      </rPr>
      <t> </t>
    </r>
  </si>
  <si>
    <r>
      <t>G</t>
    </r>
    <r>
      <rPr>
        <vertAlign val="subscript"/>
        <sz val="14"/>
        <color rgb="FF000000"/>
        <rFont val="Times New Roman"/>
        <family val="1"/>
      </rPr>
      <t>1</t>
    </r>
  </si>
  <si>
    <r>
      <t> G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1</t>
    </r>
    <r>
      <rPr>
        <sz val="14"/>
        <color rgb="FF000000"/>
        <rFont val="Times New Roman"/>
        <family val="1"/>
      </rPr>
      <t>/A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1</t>
    </r>
    <r>
      <rPr>
        <sz val="14"/>
        <color rgb="FF000000"/>
        <rFont val="Times New Roman"/>
        <family val="1"/>
      </rPr>
      <t> </t>
    </r>
  </si>
  <si>
    <r>
      <t>A</t>
    </r>
    <r>
      <rPr>
        <vertAlign val="subscript"/>
        <sz val="14"/>
        <color rgb="FF000000"/>
        <rFont val="Times New Roman"/>
        <family val="1"/>
      </rPr>
      <t>1</t>
    </r>
  </si>
  <si>
    <r>
      <t> A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1</t>
    </r>
    <r>
      <rPr>
        <sz val="14"/>
        <color rgb="FF000000"/>
        <rFont val="Times New Roman"/>
        <family val="1"/>
      </rPr>
      <t>/B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1</t>
    </r>
    <r>
      <rPr>
        <sz val="14"/>
        <color rgb="FF000000"/>
        <rFont val="Times New Roman"/>
        <family val="1"/>
      </rPr>
      <t> </t>
    </r>
  </si>
  <si>
    <r>
      <t>B</t>
    </r>
    <r>
      <rPr>
        <vertAlign val="subscript"/>
        <sz val="14"/>
        <color rgb="FF000000"/>
        <rFont val="Times New Roman"/>
        <family val="1"/>
      </rPr>
      <t>1</t>
    </r>
  </si>
  <si>
    <r>
      <t>C</t>
    </r>
    <r>
      <rPr>
        <vertAlign val="subscript"/>
        <sz val="14"/>
        <color rgb="FF000000"/>
        <rFont val="Times New Roman"/>
        <family val="1"/>
      </rPr>
      <t>2</t>
    </r>
  </si>
  <si>
    <r>
      <t> C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2</t>
    </r>
    <r>
      <rPr>
        <sz val="14"/>
        <color rgb="FF000000"/>
        <rFont val="Times New Roman"/>
        <family val="1"/>
      </rPr>
      <t>/D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2</t>
    </r>
    <r>
      <rPr>
        <sz val="14"/>
        <color rgb="FF000000"/>
        <rFont val="Times New Roman"/>
        <family val="1"/>
      </rPr>
      <t> </t>
    </r>
  </si>
  <si>
    <r>
      <t>D</t>
    </r>
    <r>
      <rPr>
        <vertAlign val="subscript"/>
        <sz val="14"/>
        <color rgb="FF000000"/>
        <rFont val="Times New Roman"/>
        <family val="1"/>
      </rPr>
      <t>2</t>
    </r>
  </si>
  <si>
    <r>
      <t> D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2</t>
    </r>
    <r>
      <rPr>
        <sz val="14"/>
        <color rgb="FF000000"/>
        <rFont val="Times New Roman"/>
        <family val="1"/>
      </rPr>
      <t>/E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2</t>
    </r>
    <r>
      <rPr>
        <sz val="14"/>
        <color rgb="FF000000"/>
        <rFont val="Times New Roman"/>
        <family val="1"/>
      </rPr>
      <t> </t>
    </r>
  </si>
  <si>
    <r>
      <t>E</t>
    </r>
    <r>
      <rPr>
        <vertAlign val="subscript"/>
        <sz val="14"/>
        <color rgb="FF000000"/>
        <rFont val="Times New Roman"/>
        <family val="1"/>
      </rPr>
      <t>2</t>
    </r>
  </si>
  <si>
    <r>
      <t>F</t>
    </r>
    <r>
      <rPr>
        <vertAlign val="subscript"/>
        <sz val="14"/>
        <color rgb="FF000000"/>
        <rFont val="Times New Roman"/>
        <family val="1"/>
      </rPr>
      <t>2</t>
    </r>
  </si>
  <si>
    <r>
      <t> F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2</t>
    </r>
    <r>
      <rPr>
        <sz val="14"/>
        <color rgb="FF000000"/>
        <rFont val="Times New Roman"/>
        <family val="1"/>
      </rPr>
      <t>/G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2</t>
    </r>
    <r>
      <rPr>
        <sz val="14"/>
        <color rgb="FF000000"/>
        <rFont val="Times New Roman"/>
        <family val="1"/>
      </rPr>
      <t> </t>
    </r>
  </si>
  <si>
    <r>
      <t>G</t>
    </r>
    <r>
      <rPr>
        <vertAlign val="subscript"/>
        <sz val="14"/>
        <color rgb="FF000000"/>
        <rFont val="Times New Roman"/>
        <family val="1"/>
      </rPr>
      <t>2</t>
    </r>
  </si>
  <si>
    <r>
      <t> G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2</t>
    </r>
    <r>
      <rPr>
        <sz val="14"/>
        <color rgb="FF000000"/>
        <rFont val="Times New Roman"/>
        <family val="1"/>
      </rPr>
      <t>/A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2</t>
    </r>
    <r>
      <rPr>
        <sz val="14"/>
        <color rgb="FF000000"/>
        <rFont val="Times New Roman"/>
        <family val="1"/>
      </rPr>
      <t> </t>
    </r>
  </si>
  <si>
    <r>
      <t>A</t>
    </r>
    <r>
      <rPr>
        <vertAlign val="subscript"/>
        <sz val="14"/>
        <color rgb="FF000000"/>
        <rFont val="Times New Roman"/>
        <family val="1"/>
      </rPr>
      <t>2</t>
    </r>
  </si>
  <si>
    <r>
      <t> A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2</t>
    </r>
    <r>
      <rPr>
        <sz val="14"/>
        <color rgb="FF000000"/>
        <rFont val="Times New Roman"/>
        <family val="1"/>
      </rPr>
      <t>/B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2</t>
    </r>
    <r>
      <rPr>
        <sz val="14"/>
        <color rgb="FF000000"/>
        <rFont val="Times New Roman"/>
        <family val="1"/>
      </rPr>
      <t> </t>
    </r>
  </si>
  <si>
    <r>
      <t>B</t>
    </r>
    <r>
      <rPr>
        <vertAlign val="subscript"/>
        <sz val="14"/>
        <color rgb="FF000000"/>
        <rFont val="Times New Roman"/>
        <family val="1"/>
      </rPr>
      <t>2</t>
    </r>
  </si>
  <si>
    <r>
      <t>C</t>
    </r>
    <r>
      <rPr>
        <vertAlign val="subscript"/>
        <sz val="14"/>
        <color rgb="FF000000"/>
        <rFont val="Times New Roman"/>
        <family val="1"/>
      </rPr>
      <t>3</t>
    </r>
  </si>
  <si>
    <r>
      <t> C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3</t>
    </r>
    <r>
      <rPr>
        <sz val="14"/>
        <color rgb="FF000000"/>
        <rFont val="Times New Roman"/>
        <family val="1"/>
      </rPr>
      <t>/D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3</t>
    </r>
    <r>
      <rPr>
        <sz val="14"/>
        <color rgb="FF000000"/>
        <rFont val="Times New Roman"/>
        <family val="1"/>
      </rPr>
      <t> </t>
    </r>
  </si>
  <si>
    <r>
      <t>D</t>
    </r>
    <r>
      <rPr>
        <vertAlign val="subscript"/>
        <sz val="14"/>
        <color rgb="FF000000"/>
        <rFont val="Times New Roman"/>
        <family val="1"/>
      </rPr>
      <t>3</t>
    </r>
  </si>
  <si>
    <r>
      <t> D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3</t>
    </r>
    <r>
      <rPr>
        <sz val="14"/>
        <color rgb="FF000000"/>
        <rFont val="Times New Roman"/>
        <family val="1"/>
      </rPr>
      <t>/E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3</t>
    </r>
    <r>
      <rPr>
        <sz val="14"/>
        <color rgb="FF000000"/>
        <rFont val="Times New Roman"/>
        <family val="1"/>
      </rPr>
      <t> </t>
    </r>
  </si>
  <si>
    <r>
      <t>E</t>
    </r>
    <r>
      <rPr>
        <vertAlign val="subscript"/>
        <sz val="14"/>
        <color rgb="FF000000"/>
        <rFont val="Times New Roman"/>
        <family val="1"/>
      </rPr>
      <t>3</t>
    </r>
  </si>
  <si>
    <r>
      <t>F</t>
    </r>
    <r>
      <rPr>
        <vertAlign val="subscript"/>
        <sz val="14"/>
        <color rgb="FF000000"/>
        <rFont val="Times New Roman"/>
        <family val="1"/>
      </rPr>
      <t>3</t>
    </r>
  </si>
  <si>
    <r>
      <t> F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3</t>
    </r>
    <r>
      <rPr>
        <sz val="14"/>
        <color rgb="FF000000"/>
        <rFont val="Times New Roman"/>
        <family val="1"/>
      </rPr>
      <t>/G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3</t>
    </r>
    <r>
      <rPr>
        <sz val="14"/>
        <color rgb="FF000000"/>
        <rFont val="Times New Roman"/>
        <family val="1"/>
      </rPr>
      <t> </t>
    </r>
  </si>
  <si>
    <r>
      <t>G</t>
    </r>
    <r>
      <rPr>
        <vertAlign val="subscript"/>
        <sz val="14"/>
        <color rgb="FF000000"/>
        <rFont val="Times New Roman"/>
        <family val="1"/>
      </rPr>
      <t>3</t>
    </r>
  </si>
  <si>
    <r>
      <t> G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3</t>
    </r>
    <r>
      <rPr>
        <sz val="14"/>
        <color rgb="FF000000"/>
        <rFont val="Times New Roman"/>
        <family val="1"/>
      </rPr>
      <t>/A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3</t>
    </r>
    <r>
      <rPr>
        <sz val="14"/>
        <color rgb="FF000000"/>
        <rFont val="Times New Roman"/>
        <family val="1"/>
      </rPr>
      <t> </t>
    </r>
  </si>
  <si>
    <r>
      <t>A</t>
    </r>
    <r>
      <rPr>
        <vertAlign val="subscript"/>
        <sz val="14"/>
        <color rgb="FF000000"/>
        <rFont val="Times New Roman"/>
        <family val="1"/>
      </rPr>
      <t>3</t>
    </r>
  </si>
  <si>
    <r>
      <t> A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3</t>
    </r>
    <r>
      <rPr>
        <sz val="14"/>
        <color rgb="FF000000"/>
        <rFont val="Times New Roman"/>
        <family val="1"/>
      </rPr>
      <t>/B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3</t>
    </r>
    <r>
      <rPr>
        <sz val="14"/>
        <color rgb="FF000000"/>
        <rFont val="Times New Roman"/>
        <family val="1"/>
      </rPr>
      <t> </t>
    </r>
  </si>
  <si>
    <r>
      <t>B</t>
    </r>
    <r>
      <rPr>
        <vertAlign val="subscript"/>
        <sz val="14"/>
        <color rgb="FF000000"/>
        <rFont val="Times New Roman"/>
        <family val="1"/>
      </rPr>
      <t>3</t>
    </r>
  </si>
  <si>
    <r>
      <t>C</t>
    </r>
    <r>
      <rPr>
        <vertAlign val="subscript"/>
        <sz val="14"/>
        <color rgb="FF000000"/>
        <rFont val="Times New Roman"/>
        <family val="1"/>
      </rPr>
      <t>4</t>
    </r>
  </si>
  <si>
    <r>
      <t> C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4</t>
    </r>
    <r>
      <rPr>
        <sz val="14"/>
        <color rgb="FF000000"/>
        <rFont val="Times New Roman"/>
        <family val="1"/>
      </rPr>
      <t>/D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4</t>
    </r>
    <r>
      <rPr>
        <sz val="14"/>
        <color rgb="FF000000"/>
        <rFont val="Times New Roman"/>
        <family val="1"/>
      </rPr>
      <t> </t>
    </r>
  </si>
  <si>
    <r>
      <t>D</t>
    </r>
    <r>
      <rPr>
        <vertAlign val="subscript"/>
        <sz val="14"/>
        <color rgb="FF000000"/>
        <rFont val="Times New Roman"/>
        <family val="1"/>
      </rPr>
      <t>4</t>
    </r>
  </si>
  <si>
    <r>
      <t> D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4</t>
    </r>
    <r>
      <rPr>
        <sz val="14"/>
        <color rgb="FF000000"/>
        <rFont val="Times New Roman"/>
        <family val="1"/>
      </rPr>
      <t>/E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4</t>
    </r>
    <r>
      <rPr>
        <sz val="14"/>
        <color rgb="FF000000"/>
        <rFont val="Times New Roman"/>
        <family val="1"/>
      </rPr>
      <t> </t>
    </r>
  </si>
  <si>
    <r>
      <t>E</t>
    </r>
    <r>
      <rPr>
        <vertAlign val="subscript"/>
        <sz val="14"/>
        <color rgb="FF000000"/>
        <rFont val="Times New Roman"/>
        <family val="1"/>
      </rPr>
      <t>4</t>
    </r>
  </si>
  <si>
    <r>
      <t>F</t>
    </r>
    <r>
      <rPr>
        <vertAlign val="subscript"/>
        <sz val="14"/>
        <color rgb="FF000000"/>
        <rFont val="Times New Roman"/>
        <family val="1"/>
      </rPr>
      <t>4</t>
    </r>
  </si>
  <si>
    <r>
      <t> F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4</t>
    </r>
    <r>
      <rPr>
        <sz val="14"/>
        <color rgb="FF000000"/>
        <rFont val="Times New Roman"/>
        <family val="1"/>
      </rPr>
      <t>/G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4</t>
    </r>
    <r>
      <rPr>
        <sz val="14"/>
        <color rgb="FF000000"/>
        <rFont val="Times New Roman"/>
        <family val="1"/>
      </rPr>
      <t> </t>
    </r>
  </si>
  <si>
    <r>
      <t>G</t>
    </r>
    <r>
      <rPr>
        <vertAlign val="subscript"/>
        <sz val="14"/>
        <color rgb="FF000000"/>
        <rFont val="Times New Roman"/>
        <family val="1"/>
      </rPr>
      <t>4</t>
    </r>
  </si>
  <si>
    <r>
      <t> G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4</t>
    </r>
    <r>
      <rPr>
        <sz val="14"/>
        <color rgb="FF000000"/>
        <rFont val="Times New Roman"/>
        <family val="1"/>
      </rPr>
      <t>/A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4</t>
    </r>
    <r>
      <rPr>
        <sz val="14"/>
        <color rgb="FF000000"/>
        <rFont val="Times New Roman"/>
        <family val="1"/>
      </rPr>
      <t> </t>
    </r>
  </si>
  <si>
    <r>
      <t>A</t>
    </r>
    <r>
      <rPr>
        <vertAlign val="subscript"/>
        <sz val="14"/>
        <color rgb="FF000000"/>
        <rFont val="Times New Roman"/>
        <family val="1"/>
      </rPr>
      <t>4</t>
    </r>
  </si>
  <si>
    <r>
      <t> A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4</t>
    </r>
    <r>
      <rPr>
        <sz val="14"/>
        <color rgb="FF000000"/>
        <rFont val="Times New Roman"/>
        <family val="1"/>
      </rPr>
      <t>/B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4</t>
    </r>
    <r>
      <rPr>
        <sz val="14"/>
        <color rgb="FF000000"/>
        <rFont val="Times New Roman"/>
        <family val="1"/>
      </rPr>
      <t> </t>
    </r>
  </si>
  <si>
    <r>
      <t>B</t>
    </r>
    <r>
      <rPr>
        <vertAlign val="subscript"/>
        <sz val="14"/>
        <color rgb="FF000000"/>
        <rFont val="Times New Roman"/>
        <family val="1"/>
      </rPr>
      <t>4</t>
    </r>
  </si>
  <si>
    <r>
      <t>C</t>
    </r>
    <r>
      <rPr>
        <vertAlign val="subscript"/>
        <sz val="14"/>
        <color rgb="FF000000"/>
        <rFont val="Times New Roman"/>
        <family val="1"/>
      </rPr>
      <t>5</t>
    </r>
  </si>
  <si>
    <r>
      <t> C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5</t>
    </r>
    <r>
      <rPr>
        <sz val="14"/>
        <color rgb="FF000000"/>
        <rFont val="Times New Roman"/>
        <family val="1"/>
      </rPr>
      <t>/D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5</t>
    </r>
    <r>
      <rPr>
        <sz val="14"/>
        <color rgb="FF000000"/>
        <rFont val="Times New Roman"/>
        <family val="1"/>
      </rPr>
      <t> </t>
    </r>
  </si>
  <si>
    <r>
      <t>D</t>
    </r>
    <r>
      <rPr>
        <vertAlign val="subscript"/>
        <sz val="14"/>
        <color rgb="FF000000"/>
        <rFont val="Times New Roman"/>
        <family val="1"/>
      </rPr>
      <t>5</t>
    </r>
  </si>
  <si>
    <r>
      <t> D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5</t>
    </r>
    <r>
      <rPr>
        <sz val="14"/>
        <color rgb="FF000000"/>
        <rFont val="Times New Roman"/>
        <family val="1"/>
      </rPr>
      <t>/E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5</t>
    </r>
    <r>
      <rPr>
        <sz val="14"/>
        <color rgb="FF000000"/>
        <rFont val="Times New Roman"/>
        <family val="1"/>
      </rPr>
      <t> </t>
    </r>
  </si>
  <si>
    <r>
      <t>E</t>
    </r>
    <r>
      <rPr>
        <vertAlign val="subscript"/>
        <sz val="14"/>
        <color rgb="FF000000"/>
        <rFont val="Times New Roman"/>
        <family val="1"/>
      </rPr>
      <t>5</t>
    </r>
  </si>
  <si>
    <r>
      <t>F</t>
    </r>
    <r>
      <rPr>
        <vertAlign val="subscript"/>
        <sz val="14"/>
        <color rgb="FF000000"/>
        <rFont val="Times New Roman"/>
        <family val="1"/>
      </rPr>
      <t>5</t>
    </r>
  </si>
  <si>
    <r>
      <t> F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5</t>
    </r>
    <r>
      <rPr>
        <sz val="14"/>
        <color rgb="FF000000"/>
        <rFont val="Times New Roman"/>
        <family val="1"/>
      </rPr>
      <t>/G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5</t>
    </r>
    <r>
      <rPr>
        <sz val="14"/>
        <color rgb="FF000000"/>
        <rFont val="Times New Roman"/>
        <family val="1"/>
      </rPr>
      <t> </t>
    </r>
  </si>
  <si>
    <r>
      <t>G</t>
    </r>
    <r>
      <rPr>
        <vertAlign val="subscript"/>
        <sz val="14"/>
        <color rgb="FF000000"/>
        <rFont val="Times New Roman"/>
        <family val="1"/>
      </rPr>
      <t>5</t>
    </r>
  </si>
  <si>
    <r>
      <t> G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5</t>
    </r>
    <r>
      <rPr>
        <sz val="14"/>
        <color rgb="FF000000"/>
        <rFont val="Times New Roman"/>
        <family val="1"/>
      </rPr>
      <t>/A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5</t>
    </r>
    <r>
      <rPr>
        <sz val="14"/>
        <color rgb="FF000000"/>
        <rFont val="Times New Roman"/>
        <family val="1"/>
      </rPr>
      <t> </t>
    </r>
  </si>
  <si>
    <r>
      <t>A</t>
    </r>
    <r>
      <rPr>
        <vertAlign val="subscript"/>
        <sz val="14"/>
        <color rgb="FF000000"/>
        <rFont val="Times New Roman"/>
        <family val="1"/>
      </rPr>
      <t>5</t>
    </r>
  </si>
  <si>
    <r>
      <t> A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5</t>
    </r>
    <r>
      <rPr>
        <sz val="14"/>
        <color rgb="FF000000"/>
        <rFont val="Times New Roman"/>
        <family val="1"/>
      </rPr>
      <t>/B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5</t>
    </r>
    <r>
      <rPr>
        <sz val="14"/>
        <color rgb="FF000000"/>
        <rFont val="Times New Roman"/>
        <family val="1"/>
      </rPr>
      <t> </t>
    </r>
  </si>
  <si>
    <r>
      <t>B</t>
    </r>
    <r>
      <rPr>
        <vertAlign val="subscript"/>
        <sz val="14"/>
        <color rgb="FF000000"/>
        <rFont val="Times New Roman"/>
        <family val="1"/>
      </rPr>
      <t>5</t>
    </r>
  </si>
  <si>
    <r>
      <t>C</t>
    </r>
    <r>
      <rPr>
        <vertAlign val="subscript"/>
        <sz val="14"/>
        <color rgb="FF000000"/>
        <rFont val="Times New Roman"/>
        <family val="1"/>
      </rPr>
      <t>6</t>
    </r>
  </si>
  <si>
    <r>
      <t> C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6</t>
    </r>
    <r>
      <rPr>
        <sz val="14"/>
        <color rgb="FF000000"/>
        <rFont val="Times New Roman"/>
        <family val="1"/>
      </rPr>
      <t>/D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6</t>
    </r>
    <r>
      <rPr>
        <sz val="14"/>
        <color rgb="FF000000"/>
        <rFont val="Times New Roman"/>
        <family val="1"/>
      </rPr>
      <t> </t>
    </r>
  </si>
  <si>
    <r>
      <t>D</t>
    </r>
    <r>
      <rPr>
        <vertAlign val="subscript"/>
        <sz val="14"/>
        <color rgb="FF000000"/>
        <rFont val="Times New Roman"/>
        <family val="1"/>
      </rPr>
      <t>6</t>
    </r>
  </si>
  <si>
    <r>
      <t> D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6</t>
    </r>
    <r>
      <rPr>
        <sz val="14"/>
        <color rgb="FF000000"/>
        <rFont val="Times New Roman"/>
        <family val="1"/>
      </rPr>
      <t>/E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6</t>
    </r>
    <r>
      <rPr>
        <sz val="14"/>
        <color rgb="FF000000"/>
        <rFont val="Times New Roman"/>
        <family val="1"/>
      </rPr>
      <t> </t>
    </r>
  </si>
  <si>
    <r>
      <t>E</t>
    </r>
    <r>
      <rPr>
        <vertAlign val="subscript"/>
        <sz val="14"/>
        <color rgb="FF000000"/>
        <rFont val="Times New Roman"/>
        <family val="1"/>
      </rPr>
      <t>6</t>
    </r>
  </si>
  <si>
    <r>
      <t>F</t>
    </r>
    <r>
      <rPr>
        <vertAlign val="subscript"/>
        <sz val="14"/>
        <color rgb="FF000000"/>
        <rFont val="Times New Roman"/>
        <family val="1"/>
      </rPr>
      <t>6</t>
    </r>
  </si>
  <si>
    <r>
      <t> F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6</t>
    </r>
    <r>
      <rPr>
        <sz val="14"/>
        <color rgb="FF000000"/>
        <rFont val="Times New Roman"/>
        <family val="1"/>
      </rPr>
      <t>/G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6</t>
    </r>
    <r>
      <rPr>
        <sz val="14"/>
        <color rgb="FF000000"/>
        <rFont val="Times New Roman"/>
        <family val="1"/>
      </rPr>
      <t> </t>
    </r>
  </si>
  <si>
    <r>
      <t>G</t>
    </r>
    <r>
      <rPr>
        <vertAlign val="subscript"/>
        <sz val="14"/>
        <color rgb="FF000000"/>
        <rFont val="Times New Roman"/>
        <family val="1"/>
      </rPr>
      <t>6</t>
    </r>
  </si>
  <si>
    <r>
      <t> G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6</t>
    </r>
    <r>
      <rPr>
        <sz val="14"/>
        <color rgb="FF000000"/>
        <rFont val="Times New Roman"/>
        <family val="1"/>
      </rPr>
      <t>/A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6</t>
    </r>
    <r>
      <rPr>
        <sz val="14"/>
        <color rgb="FF000000"/>
        <rFont val="Times New Roman"/>
        <family val="1"/>
      </rPr>
      <t> </t>
    </r>
  </si>
  <si>
    <r>
      <t>A</t>
    </r>
    <r>
      <rPr>
        <vertAlign val="subscript"/>
        <sz val="14"/>
        <color rgb="FF000000"/>
        <rFont val="Times New Roman"/>
        <family val="1"/>
      </rPr>
      <t>6</t>
    </r>
  </si>
  <si>
    <r>
      <t> A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6</t>
    </r>
    <r>
      <rPr>
        <sz val="14"/>
        <color rgb="FF000000"/>
        <rFont val="Times New Roman"/>
        <family val="1"/>
      </rPr>
      <t>/B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6</t>
    </r>
    <r>
      <rPr>
        <sz val="14"/>
        <color rgb="FF000000"/>
        <rFont val="Times New Roman"/>
        <family val="1"/>
      </rPr>
      <t> </t>
    </r>
  </si>
  <si>
    <r>
      <t>B</t>
    </r>
    <r>
      <rPr>
        <vertAlign val="subscript"/>
        <sz val="14"/>
        <color rgb="FF000000"/>
        <rFont val="Times New Roman"/>
        <family val="1"/>
      </rPr>
      <t>6</t>
    </r>
  </si>
  <si>
    <r>
      <t>C</t>
    </r>
    <r>
      <rPr>
        <vertAlign val="subscript"/>
        <sz val="14"/>
        <color rgb="FF000000"/>
        <rFont val="Times New Roman"/>
        <family val="1"/>
      </rPr>
      <t>7</t>
    </r>
  </si>
  <si>
    <r>
      <t> C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7</t>
    </r>
    <r>
      <rPr>
        <sz val="14"/>
        <color rgb="FF000000"/>
        <rFont val="Times New Roman"/>
        <family val="1"/>
      </rPr>
      <t>/D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7</t>
    </r>
    <r>
      <rPr>
        <sz val="14"/>
        <color rgb="FF000000"/>
        <rFont val="Times New Roman"/>
        <family val="1"/>
      </rPr>
      <t> </t>
    </r>
  </si>
  <si>
    <r>
      <t>D</t>
    </r>
    <r>
      <rPr>
        <vertAlign val="subscript"/>
        <sz val="14"/>
        <color rgb="FF000000"/>
        <rFont val="Times New Roman"/>
        <family val="1"/>
      </rPr>
      <t>7</t>
    </r>
  </si>
  <si>
    <r>
      <t> D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7</t>
    </r>
    <r>
      <rPr>
        <sz val="14"/>
        <color rgb="FF000000"/>
        <rFont val="Times New Roman"/>
        <family val="1"/>
      </rPr>
      <t>/E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7</t>
    </r>
    <r>
      <rPr>
        <sz val="14"/>
        <color rgb="FF000000"/>
        <rFont val="Times New Roman"/>
        <family val="1"/>
      </rPr>
      <t> </t>
    </r>
  </si>
  <si>
    <r>
      <t>E</t>
    </r>
    <r>
      <rPr>
        <vertAlign val="subscript"/>
        <sz val="14"/>
        <color rgb="FF000000"/>
        <rFont val="Times New Roman"/>
        <family val="1"/>
      </rPr>
      <t>7</t>
    </r>
  </si>
  <si>
    <r>
      <t>F</t>
    </r>
    <r>
      <rPr>
        <vertAlign val="subscript"/>
        <sz val="14"/>
        <color rgb="FF000000"/>
        <rFont val="Times New Roman"/>
        <family val="1"/>
      </rPr>
      <t>7</t>
    </r>
  </si>
  <si>
    <r>
      <t> F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7</t>
    </r>
    <r>
      <rPr>
        <sz val="14"/>
        <color rgb="FF000000"/>
        <rFont val="Times New Roman"/>
        <family val="1"/>
      </rPr>
      <t>/G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7</t>
    </r>
    <r>
      <rPr>
        <sz val="14"/>
        <color rgb="FF000000"/>
        <rFont val="Times New Roman"/>
        <family val="1"/>
      </rPr>
      <t> </t>
    </r>
  </si>
  <si>
    <r>
      <t>G</t>
    </r>
    <r>
      <rPr>
        <vertAlign val="subscript"/>
        <sz val="14"/>
        <color rgb="FF000000"/>
        <rFont val="Times New Roman"/>
        <family val="1"/>
      </rPr>
      <t>7</t>
    </r>
  </si>
  <si>
    <r>
      <t> G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7</t>
    </r>
    <r>
      <rPr>
        <sz val="14"/>
        <color rgb="FF000000"/>
        <rFont val="Times New Roman"/>
        <family val="1"/>
      </rPr>
      <t>/A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7</t>
    </r>
    <r>
      <rPr>
        <sz val="14"/>
        <color rgb="FF000000"/>
        <rFont val="Times New Roman"/>
        <family val="1"/>
      </rPr>
      <t> </t>
    </r>
  </si>
  <si>
    <r>
      <t>A</t>
    </r>
    <r>
      <rPr>
        <vertAlign val="subscript"/>
        <sz val="14"/>
        <color rgb="FF000000"/>
        <rFont val="Times New Roman"/>
        <family val="1"/>
      </rPr>
      <t>7</t>
    </r>
  </si>
  <si>
    <r>
      <t> A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7</t>
    </r>
    <r>
      <rPr>
        <sz val="14"/>
        <color rgb="FF000000"/>
        <rFont val="Times New Roman"/>
        <family val="1"/>
      </rPr>
      <t>/B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7</t>
    </r>
    <r>
      <rPr>
        <sz val="14"/>
        <color rgb="FF000000"/>
        <rFont val="Times New Roman"/>
        <family val="1"/>
      </rPr>
      <t> </t>
    </r>
  </si>
  <si>
    <r>
      <t>B</t>
    </r>
    <r>
      <rPr>
        <vertAlign val="subscript"/>
        <sz val="14"/>
        <color rgb="FF000000"/>
        <rFont val="Times New Roman"/>
        <family val="1"/>
      </rPr>
      <t>7</t>
    </r>
  </si>
  <si>
    <r>
      <t>C</t>
    </r>
    <r>
      <rPr>
        <vertAlign val="subscript"/>
        <sz val="14"/>
        <color rgb="FF000000"/>
        <rFont val="Times New Roman"/>
        <family val="1"/>
      </rPr>
      <t>8</t>
    </r>
  </si>
  <si>
    <r>
      <t> C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8</t>
    </r>
    <r>
      <rPr>
        <sz val="14"/>
        <color rgb="FF000000"/>
        <rFont val="Times New Roman"/>
        <family val="1"/>
      </rPr>
      <t>/D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8</t>
    </r>
    <r>
      <rPr>
        <sz val="14"/>
        <color rgb="FF000000"/>
        <rFont val="Times New Roman"/>
        <family val="1"/>
      </rPr>
      <t> </t>
    </r>
  </si>
  <si>
    <r>
      <t>D</t>
    </r>
    <r>
      <rPr>
        <vertAlign val="subscript"/>
        <sz val="14"/>
        <color rgb="FF000000"/>
        <rFont val="Times New Roman"/>
        <family val="1"/>
      </rPr>
      <t>8</t>
    </r>
  </si>
  <si>
    <r>
      <t> D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8</t>
    </r>
    <r>
      <rPr>
        <sz val="14"/>
        <color rgb="FF000000"/>
        <rFont val="Times New Roman"/>
        <family val="1"/>
      </rPr>
      <t>/E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8</t>
    </r>
    <r>
      <rPr>
        <sz val="14"/>
        <color rgb="FF000000"/>
        <rFont val="Times New Roman"/>
        <family val="1"/>
      </rPr>
      <t> </t>
    </r>
  </si>
  <si>
    <r>
      <t>E</t>
    </r>
    <r>
      <rPr>
        <vertAlign val="subscript"/>
        <sz val="14"/>
        <color rgb="FF000000"/>
        <rFont val="Times New Roman"/>
        <family val="1"/>
      </rPr>
      <t>8</t>
    </r>
  </si>
  <si>
    <r>
      <t>F</t>
    </r>
    <r>
      <rPr>
        <vertAlign val="subscript"/>
        <sz val="14"/>
        <color rgb="FF000000"/>
        <rFont val="Times New Roman"/>
        <family val="1"/>
      </rPr>
      <t>8</t>
    </r>
  </si>
  <si>
    <r>
      <t> F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8</t>
    </r>
    <r>
      <rPr>
        <sz val="14"/>
        <color rgb="FF000000"/>
        <rFont val="Times New Roman"/>
        <family val="1"/>
      </rPr>
      <t>/G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8</t>
    </r>
    <r>
      <rPr>
        <sz val="14"/>
        <color rgb="FF000000"/>
        <rFont val="Times New Roman"/>
        <family val="1"/>
      </rPr>
      <t> </t>
    </r>
  </si>
  <si>
    <r>
      <t>G</t>
    </r>
    <r>
      <rPr>
        <vertAlign val="subscript"/>
        <sz val="14"/>
        <color rgb="FF000000"/>
        <rFont val="Times New Roman"/>
        <family val="1"/>
      </rPr>
      <t>8</t>
    </r>
  </si>
  <si>
    <r>
      <t> G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8</t>
    </r>
    <r>
      <rPr>
        <sz val="14"/>
        <color rgb="FF000000"/>
        <rFont val="Times New Roman"/>
        <family val="1"/>
      </rPr>
      <t>/A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8</t>
    </r>
    <r>
      <rPr>
        <sz val="14"/>
        <color rgb="FF000000"/>
        <rFont val="Times New Roman"/>
        <family val="1"/>
      </rPr>
      <t> </t>
    </r>
  </si>
  <si>
    <r>
      <t>A</t>
    </r>
    <r>
      <rPr>
        <vertAlign val="subscript"/>
        <sz val="14"/>
        <color rgb="FF000000"/>
        <rFont val="Times New Roman"/>
        <family val="1"/>
      </rPr>
      <t>8</t>
    </r>
  </si>
  <si>
    <r>
      <t> A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8</t>
    </r>
    <r>
      <rPr>
        <sz val="14"/>
        <color rgb="FF000000"/>
        <rFont val="Times New Roman"/>
        <family val="1"/>
      </rPr>
      <t>/B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8</t>
    </r>
    <r>
      <rPr>
        <sz val="14"/>
        <color rgb="FF000000"/>
        <rFont val="Times New Roman"/>
        <family val="1"/>
      </rPr>
      <t> </t>
    </r>
  </si>
  <si>
    <r>
      <t>B</t>
    </r>
    <r>
      <rPr>
        <vertAlign val="subscript"/>
        <sz val="14"/>
        <color rgb="FF000000"/>
        <rFont val="Times New Roman"/>
        <family val="1"/>
      </rPr>
      <t>8</t>
    </r>
  </si>
  <si>
    <t>n</t>
  </si>
  <si>
    <t>A4</t>
  </si>
  <si>
    <t>TUNING FREQUENCY</t>
  </si>
  <si>
    <t>CENT VALUE</t>
  </si>
  <si>
    <t>Cents interval</t>
  </si>
  <si>
    <t>+5 cents</t>
  </si>
  <si>
    <t>+10 cents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</si>
</sst>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0000000"/>
    <numFmt numFmtId="170" formatCode="0.000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vertAlign val="subscript"/>
      <sz val="14"/>
      <color rgb="FF000000"/>
      <name val="Times New Roman"/>
      <family val="1"/>
    </font>
    <font>
      <vertAlign val="superscript"/>
      <sz val="14"/>
      <color rgb="FF000000"/>
      <name val="Times New Roman"/>
      <family val="1"/>
    </font>
    <font>
      <sz val="24"/>
      <color rgb="FF006100"/>
      <name val="Calibri"/>
      <family val="2"/>
      <scheme val="minor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3" fillId="0" borderId="0" xfId="0" applyFont="1" applyFill="1" applyAlignment="1">
      <alignment horizontal="center" vertical="center" wrapText="1"/>
    </xf>
    <xf numFmtId="0" fontId="1" fillId="2" borderId="0" xfId="1"/>
    <xf numFmtId="0" fontId="6" fillId="2" borderId="0" xfId="1" applyFont="1"/>
    <xf numFmtId="0" fontId="1" fillId="2" borderId="0" xfId="1" applyAlignment="1">
      <alignment horizontal="center"/>
    </xf>
    <xf numFmtId="168" fontId="0" fillId="0" borderId="0" xfId="0" applyNumberFormat="1"/>
    <xf numFmtId="168" fontId="1" fillId="2" borderId="0" xfId="1" applyNumberFormat="1" applyAlignment="1">
      <alignment horizontal="center"/>
    </xf>
    <xf numFmtId="170" fontId="7" fillId="0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Fill="1" applyAlignment="1">
      <alignment horizontal="center" vertical="center" wrapText="1"/>
    </xf>
    <xf numFmtId="49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A1B6C-912F-458A-A45B-60BF3953C8EB}">
  <dimension ref="A1:H115"/>
  <sheetViews>
    <sheetView tabSelected="1" topLeftCell="A88" workbookViewId="0">
      <selection activeCell="K107" sqref="K107"/>
    </sheetView>
  </sheetViews>
  <sheetFormatPr defaultRowHeight="20.100000000000001" customHeight="1" x14ac:dyDescent="0.25"/>
  <cols>
    <col min="1" max="1" width="4.28515625" customWidth="1"/>
    <col min="2" max="2" width="18.42578125" customWidth="1"/>
    <col min="3" max="3" width="22.42578125" customWidth="1"/>
    <col min="4" max="4" width="16.5703125" customWidth="1"/>
  </cols>
  <sheetData>
    <row r="1" spans="1:8" ht="35.25" customHeight="1" x14ac:dyDescent="0.5">
      <c r="B1" s="3" t="s">
        <v>112</v>
      </c>
      <c r="C1" s="2"/>
      <c r="F1" s="3" t="s">
        <v>113</v>
      </c>
      <c r="G1" s="2"/>
      <c r="H1" s="2"/>
    </row>
    <row r="2" spans="1:8" ht="18.75" customHeight="1" x14ac:dyDescent="0.25">
      <c r="B2" s="4" t="s">
        <v>111</v>
      </c>
      <c r="C2" s="4">
        <v>440</v>
      </c>
      <c r="F2" s="6">
        <f>2^(1/1200)</f>
        <v>1.0005777895065548</v>
      </c>
      <c r="G2" s="6"/>
      <c r="H2" s="6"/>
    </row>
    <row r="3" spans="1:8" ht="18.75" customHeight="1" x14ac:dyDescent="0.25"/>
    <row r="4" spans="1:8" ht="18.75" customHeight="1" x14ac:dyDescent="0.25"/>
    <row r="6" spans="1:8" ht="38.25" customHeight="1" x14ac:dyDescent="0.25">
      <c r="A6" s="8" t="s">
        <v>110</v>
      </c>
      <c r="B6" s="8" t="s">
        <v>0</v>
      </c>
      <c r="C6" s="8" t="s">
        <v>1</v>
      </c>
      <c r="D6" s="8" t="s">
        <v>114</v>
      </c>
      <c r="E6" s="9"/>
      <c r="F6" s="8" t="s">
        <v>115</v>
      </c>
      <c r="G6" s="8" t="s">
        <v>116</v>
      </c>
      <c r="H6" s="9"/>
    </row>
    <row r="7" spans="1:8" ht="20.100000000000001" customHeight="1" x14ac:dyDescent="0.25">
      <c r="A7">
        <v>-57</v>
      </c>
      <c r="B7" s="1" t="s">
        <v>2</v>
      </c>
      <c r="C7" s="5">
        <f>2^(A7/12)*$C$2</f>
        <v>16.351597831287414</v>
      </c>
      <c r="D7" s="7">
        <f>1200*LOG(C8/C7)</f>
        <v>30.102999566398143</v>
      </c>
      <c r="F7">
        <f>C7+5*$F$2</f>
        <v>21.354486778820188</v>
      </c>
      <c r="G7">
        <f>C7+10*$F$2</f>
        <v>26.357375726352963</v>
      </c>
    </row>
    <row r="8" spans="1:8" ht="20.100000000000001" customHeight="1" x14ac:dyDescent="0.25">
      <c r="A8">
        <v>-56</v>
      </c>
      <c r="B8" s="1" t="s">
        <v>3</v>
      </c>
      <c r="C8" s="5">
        <f>2^(A8/12)*$C$2</f>
        <v>17.323914436054505</v>
      </c>
      <c r="D8" s="7">
        <f t="shared" ref="D8:D71" si="0">1200*LOG(C9/C8)</f>
        <v>30.102999566398253</v>
      </c>
      <c r="F8">
        <f t="shared" ref="F8:F71" si="1">C8+5*$F$2</f>
        <v>22.326803383587279</v>
      </c>
      <c r="G8">
        <f t="shared" ref="G8:G71" si="2">C8+10*$F$2</f>
        <v>27.329692331120054</v>
      </c>
    </row>
    <row r="9" spans="1:8" ht="20.100000000000001" customHeight="1" x14ac:dyDescent="0.25">
      <c r="A9">
        <v>-55</v>
      </c>
      <c r="B9" s="1" t="s">
        <v>4</v>
      </c>
      <c r="C9" s="5">
        <f>2^(A9/12)*$C$2</f>
        <v>18.354047994837977</v>
      </c>
      <c r="D9" s="7">
        <f t="shared" si="0"/>
        <v>30.102999566398029</v>
      </c>
      <c r="F9">
        <f t="shared" si="1"/>
        <v>23.356936942370751</v>
      </c>
      <c r="G9">
        <f t="shared" si="2"/>
        <v>28.359825889903526</v>
      </c>
    </row>
    <row r="10" spans="1:8" ht="20.100000000000001" customHeight="1" x14ac:dyDescent="0.25">
      <c r="A10">
        <v>-54</v>
      </c>
      <c r="B10" s="1" t="s">
        <v>5</v>
      </c>
      <c r="C10" s="5">
        <f>2^(A10/12)*$C$2</f>
        <v>19.445436482630058</v>
      </c>
      <c r="D10" s="7">
        <f t="shared" si="0"/>
        <v>30.102999566398029</v>
      </c>
      <c r="F10">
        <f t="shared" si="1"/>
        <v>24.448325430162832</v>
      </c>
      <c r="G10">
        <f t="shared" si="2"/>
        <v>29.451214377695607</v>
      </c>
    </row>
    <row r="11" spans="1:8" ht="20.100000000000001" customHeight="1" x14ac:dyDescent="0.25">
      <c r="A11">
        <v>-53</v>
      </c>
      <c r="B11" s="1" t="s">
        <v>6</v>
      </c>
      <c r="C11" s="5">
        <f>2^(A11/12)*$C$2</f>
        <v>20.601722307054366</v>
      </c>
      <c r="D11" s="7">
        <f t="shared" si="0"/>
        <v>30.10299956639836</v>
      </c>
      <c r="F11">
        <f t="shared" si="1"/>
        <v>25.604611254587141</v>
      </c>
      <c r="G11">
        <f t="shared" si="2"/>
        <v>30.607500202119915</v>
      </c>
    </row>
    <row r="12" spans="1:8" ht="20.100000000000001" customHeight="1" x14ac:dyDescent="0.25">
      <c r="A12">
        <v>-52</v>
      </c>
      <c r="B12" s="1" t="s">
        <v>7</v>
      </c>
      <c r="C12" s="5">
        <f>2^(A12/12)*$C$2</f>
        <v>21.82676446456275</v>
      </c>
      <c r="D12" s="7">
        <f t="shared" si="0"/>
        <v>30.102999566398029</v>
      </c>
      <c r="F12">
        <f t="shared" si="1"/>
        <v>26.829653412095524</v>
      </c>
      <c r="G12">
        <f t="shared" si="2"/>
        <v>31.832542359628299</v>
      </c>
    </row>
    <row r="13" spans="1:8" ht="20.100000000000001" customHeight="1" x14ac:dyDescent="0.25">
      <c r="A13">
        <v>-51</v>
      </c>
      <c r="B13" s="1" t="s">
        <v>8</v>
      </c>
      <c r="C13" s="5">
        <f>2^(A13/12)*$C$2</f>
        <v>23.124651419477154</v>
      </c>
      <c r="D13" s="7">
        <f t="shared" si="0"/>
        <v>30.102999566397923</v>
      </c>
      <c r="F13">
        <f t="shared" si="1"/>
        <v>28.127540367009928</v>
      </c>
      <c r="G13">
        <f t="shared" si="2"/>
        <v>33.130429314542702</v>
      </c>
    </row>
    <row r="14" spans="1:8" ht="20.100000000000001" customHeight="1" x14ac:dyDescent="0.25">
      <c r="A14">
        <v>-50</v>
      </c>
      <c r="B14" s="1" t="s">
        <v>9</v>
      </c>
      <c r="C14" s="5">
        <f>2^(A14/12)*$C$2</f>
        <v>24.499714748859326</v>
      </c>
      <c r="D14" s="7">
        <f t="shared" si="0"/>
        <v>30.102999566398466</v>
      </c>
      <c r="F14">
        <f t="shared" si="1"/>
        <v>29.5026036963921</v>
      </c>
      <c r="G14">
        <f t="shared" si="2"/>
        <v>34.505492643924875</v>
      </c>
    </row>
    <row r="15" spans="1:8" ht="20.100000000000001" customHeight="1" x14ac:dyDescent="0.25">
      <c r="A15">
        <v>-49</v>
      </c>
      <c r="B15" s="1" t="s">
        <v>10</v>
      </c>
      <c r="C15" s="5">
        <f>2^(A15/12)*$C$2</f>
        <v>25.956543598746581</v>
      </c>
      <c r="D15" s="7">
        <f t="shared" si="0"/>
        <v>30.102999566397923</v>
      </c>
      <c r="F15">
        <f t="shared" si="1"/>
        <v>30.959432546279356</v>
      </c>
      <c r="G15">
        <f t="shared" si="2"/>
        <v>35.962321493812127</v>
      </c>
    </row>
    <row r="16" spans="1:8" ht="20.100000000000001" customHeight="1" x14ac:dyDescent="0.25">
      <c r="A16">
        <v>-48</v>
      </c>
      <c r="B16" s="1" t="s">
        <v>11</v>
      </c>
      <c r="C16" s="5">
        <f>2^(A16/12)*$C$2</f>
        <v>27.5</v>
      </c>
      <c r="D16" s="7">
        <f t="shared" si="0"/>
        <v>30.102999566398253</v>
      </c>
      <c r="F16">
        <f t="shared" si="1"/>
        <v>32.502888947532774</v>
      </c>
      <c r="G16">
        <f t="shared" si="2"/>
        <v>37.505777895065549</v>
      </c>
    </row>
    <row r="17" spans="1:7" ht="20.100000000000001" customHeight="1" x14ac:dyDescent="0.25">
      <c r="A17">
        <v>-47</v>
      </c>
      <c r="B17" s="1" t="s">
        <v>12</v>
      </c>
      <c r="C17" s="5">
        <f>2^(A17/12)*$C$2</f>
        <v>29.135235094880628</v>
      </c>
      <c r="D17" s="7">
        <f t="shared" si="0"/>
        <v>30.102999566397923</v>
      </c>
      <c r="F17">
        <f t="shared" si="1"/>
        <v>34.138124042413402</v>
      </c>
      <c r="G17">
        <f t="shared" si="2"/>
        <v>39.141012989946177</v>
      </c>
    </row>
    <row r="18" spans="1:7" ht="20.100000000000001" customHeight="1" x14ac:dyDescent="0.25">
      <c r="A18">
        <v>-46</v>
      </c>
      <c r="B18" s="1" t="s">
        <v>13</v>
      </c>
      <c r="C18" s="5">
        <f>2^(A18/12)*$C$2</f>
        <v>30.867706328507751</v>
      </c>
      <c r="D18" s="7">
        <f t="shared" si="0"/>
        <v>30.102999566398253</v>
      </c>
      <c r="F18">
        <f t="shared" si="1"/>
        <v>35.870595276040525</v>
      </c>
      <c r="G18">
        <f t="shared" si="2"/>
        <v>40.8734842235733</v>
      </c>
    </row>
    <row r="19" spans="1:7" ht="20.100000000000001" customHeight="1" x14ac:dyDescent="0.25">
      <c r="A19">
        <v>-45</v>
      </c>
      <c r="B19" s="1" t="s">
        <v>14</v>
      </c>
      <c r="C19" s="5">
        <f>2^(A19/12)*$C$2</f>
        <v>32.703195662574828</v>
      </c>
      <c r="D19" s="7">
        <f t="shared" si="0"/>
        <v>30.102999566398253</v>
      </c>
      <c r="F19">
        <f t="shared" si="1"/>
        <v>37.706084610107602</v>
      </c>
      <c r="G19">
        <f t="shared" si="2"/>
        <v>42.708973557640377</v>
      </c>
    </row>
    <row r="20" spans="1:7" ht="20.100000000000001" customHeight="1" x14ac:dyDescent="0.25">
      <c r="A20">
        <v>-44</v>
      </c>
      <c r="B20" s="1" t="s">
        <v>15</v>
      </c>
      <c r="C20" s="5">
        <f>2^(A20/12)*$C$2</f>
        <v>34.647828872109017</v>
      </c>
      <c r="D20" s="7">
        <f t="shared" si="0"/>
        <v>30.102999566398029</v>
      </c>
      <c r="F20">
        <f t="shared" si="1"/>
        <v>39.650717819641791</v>
      </c>
      <c r="G20">
        <f t="shared" si="2"/>
        <v>44.653606767174566</v>
      </c>
    </row>
    <row r="21" spans="1:7" ht="20.100000000000001" customHeight="1" x14ac:dyDescent="0.25">
      <c r="A21">
        <v>-43</v>
      </c>
      <c r="B21" s="1" t="s">
        <v>16</v>
      </c>
      <c r="C21" s="5">
        <f>2^(A21/12)*$C$2</f>
        <v>36.708095989675947</v>
      </c>
      <c r="D21" s="7">
        <f t="shared" si="0"/>
        <v>30.102999566398143</v>
      </c>
      <c r="F21">
        <f t="shared" si="1"/>
        <v>41.710984937208721</v>
      </c>
      <c r="G21">
        <f t="shared" si="2"/>
        <v>46.713873884741496</v>
      </c>
    </row>
    <row r="22" spans="1:7" ht="20.100000000000001" customHeight="1" x14ac:dyDescent="0.25">
      <c r="A22">
        <v>-42</v>
      </c>
      <c r="B22" s="1" t="s">
        <v>17</v>
      </c>
      <c r="C22" s="5">
        <f>2^(A22/12)*$C$2</f>
        <v>38.890872965260115</v>
      </c>
      <c r="D22" s="7">
        <f t="shared" si="0"/>
        <v>30.102999566398253</v>
      </c>
      <c r="F22">
        <f t="shared" si="1"/>
        <v>43.89376191279289</v>
      </c>
      <c r="G22">
        <f t="shared" si="2"/>
        <v>48.896650860325664</v>
      </c>
    </row>
    <row r="23" spans="1:7" ht="20.100000000000001" customHeight="1" x14ac:dyDescent="0.25">
      <c r="A23">
        <v>-41</v>
      </c>
      <c r="B23" s="1" t="s">
        <v>18</v>
      </c>
      <c r="C23" s="5">
        <f>2^(A23/12)*$C$2</f>
        <v>41.203444614108754</v>
      </c>
      <c r="D23" s="7">
        <f t="shared" si="0"/>
        <v>30.102999566397923</v>
      </c>
      <c r="F23">
        <f t="shared" si="1"/>
        <v>46.206333561641529</v>
      </c>
      <c r="G23">
        <f t="shared" si="2"/>
        <v>51.209222509174303</v>
      </c>
    </row>
    <row r="24" spans="1:7" ht="20.100000000000001" customHeight="1" x14ac:dyDescent="0.25">
      <c r="A24">
        <v>-40</v>
      </c>
      <c r="B24" s="1" t="s">
        <v>19</v>
      </c>
      <c r="C24" s="5">
        <f>2^(A24/12)*$C$2</f>
        <v>43.653528929125486</v>
      </c>
      <c r="D24" s="7">
        <f t="shared" si="0"/>
        <v>30.102999566398253</v>
      </c>
      <c r="F24">
        <f t="shared" si="1"/>
        <v>48.65641787665826</v>
      </c>
      <c r="G24">
        <f t="shared" si="2"/>
        <v>53.659306824191034</v>
      </c>
    </row>
    <row r="25" spans="1:7" ht="20.100000000000001" customHeight="1" x14ac:dyDescent="0.25">
      <c r="A25">
        <v>-39</v>
      </c>
      <c r="B25" s="1" t="s">
        <v>20</v>
      </c>
      <c r="C25" s="5">
        <f>2^(A25/12)*$C$2</f>
        <v>46.249302838954307</v>
      </c>
      <c r="D25" s="7">
        <f t="shared" si="0"/>
        <v>30.102999566398253</v>
      </c>
      <c r="F25">
        <f t="shared" si="1"/>
        <v>51.252191786487082</v>
      </c>
      <c r="G25">
        <f t="shared" si="2"/>
        <v>56.255080734019856</v>
      </c>
    </row>
    <row r="26" spans="1:7" ht="20.100000000000001" customHeight="1" x14ac:dyDescent="0.25">
      <c r="A26">
        <v>-38</v>
      </c>
      <c r="B26" s="1" t="s">
        <v>21</v>
      </c>
      <c r="C26" s="5">
        <f>2^(A26/12)*$C$2</f>
        <v>48.99942949771868</v>
      </c>
      <c r="D26" s="7">
        <f t="shared" si="0"/>
        <v>30.102999566397923</v>
      </c>
      <c r="F26">
        <f t="shared" si="1"/>
        <v>54.002318445251454</v>
      </c>
      <c r="G26">
        <f t="shared" si="2"/>
        <v>59.005207392784229</v>
      </c>
    </row>
    <row r="27" spans="1:7" ht="20.100000000000001" customHeight="1" x14ac:dyDescent="0.25">
      <c r="A27">
        <v>-37</v>
      </c>
      <c r="B27" s="1" t="s">
        <v>22</v>
      </c>
      <c r="C27" s="5">
        <f>2^(A27/12)*$C$2</f>
        <v>51.913087197493141</v>
      </c>
      <c r="D27" s="7">
        <f t="shared" si="0"/>
        <v>30.102999566398143</v>
      </c>
      <c r="F27">
        <f t="shared" si="1"/>
        <v>56.915976145025915</v>
      </c>
      <c r="G27">
        <f t="shared" si="2"/>
        <v>61.91886509255869</v>
      </c>
    </row>
    <row r="28" spans="1:7" ht="20.100000000000001" customHeight="1" x14ac:dyDescent="0.25">
      <c r="A28">
        <v>-36</v>
      </c>
      <c r="B28" s="1" t="s">
        <v>23</v>
      </c>
      <c r="C28" s="5">
        <f>2^(A28/12)*$C$2</f>
        <v>55</v>
      </c>
      <c r="D28" s="7">
        <f t="shared" si="0"/>
        <v>30.102999566398253</v>
      </c>
      <c r="F28">
        <f t="shared" si="1"/>
        <v>60.002888947532774</v>
      </c>
      <c r="G28">
        <f t="shared" si="2"/>
        <v>65.005777895065549</v>
      </c>
    </row>
    <row r="29" spans="1:7" ht="20.100000000000001" customHeight="1" x14ac:dyDescent="0.25">
      <c r="A29">
        <v>-35</v>
      </c>
      <c r="B29" s="1" t="s">
        <v>24</v>
      </c>
      <c r="C29" s="5">
        <f>2^(A29/12)*$C$2</f>
        <v>58.270470189761255</v>
      </c>
      <c r="D29" s="7">
        <f t="shared" si="0"/>
        <v>30.102999566398029</v>
      </c>
      <c r="F29">
        <f t="shared" si="1"/>
        <v>63.27335913729403</v>
      </c>
      <c r="G29">
        <f t="shared" si="2"/>
        <v>68.276248084826804</v>
      </c>
    </row>
    <row r="30" spans="1:7" ht="20.100000000000001" customHeight="1" x14ac:dyDescent="0.25">
      <c r="A30">
        <v>-34</v>
      </c>
      <c r="B30" s="1" t="s">
        <v>25</v>
      </c>
      <c r="C30" s="5">
        <f>2^(A30/12)*$C$2</f>
        <v>61.735412657015516</v>
      </c>
      <c r="D30" s="7">
        <f t="shared" si="0"/>
        <v>30.102999566398029</v>
      </c>
      <c r="F30">
        <f t="shared" si="1"/>
        <v>66.738301604548298</v>
      </c>
      <c r="G30">
        <f t="shared" si="2"/>
        <v>71.741190552081065</v>
      </c>
    </row>
    <row r="31" spans="1:7" ht="20.100000000000001" customHeight="1" x14ac:dyDescent="0.25">
      <c r="A31">
        <v>-33</v>
      </c>
      <c r="B31" s="1" t="s">
        <v>26</v>
      </c>
      <c r="C31" s="5">
        <f>2^(A31/12)*$C$2</f>
        <v>65.406391325149656</v>
      </c>
      <c r="D31" s="7">
        <f t="shared" si="0"/>
        <v>30.102999566398143</v>
      </c>
      <c r="F31">
        <f t="shared" si="1"/>
        <v>70.409280272682423</v>
      </c>
      <c r="G31">
        <f t="shared" si="2"/>
        <v>75.412169220215205</v>
      </c>
    </row>
    <row r="32" spans="1:7" ht="20.100000000000001" customHeight="1" x14ac:dyDescent="0.25">
      <c r="A32">
        <v>-32</v>
      </c>
      <c r="B32" s="1" t="s">
        <v>27</v>
      </c>
      <c r="C32" s="5">
        <f>2^(A32/12)*$C$2</f>
        <v>69.295657744218019</v>
      </c>
      <c r="D32" s="7">
        <f t="shared" si="0"/>
        <v>30.102999566398029</v>
      </c>
      <c r="F32">
        <f t="shared" si="1"/>
        <v>74.298546691750801</v>
      </c>
      <c r="G32">
        <f t="shared" si="2"/>
        <v>79.301435639283568</v>
      </c>
    </row>
    <row r="33" spans="1:7" ht="20.100000000000001" customHeight="1" x14ac:dyDescent="0.25">
      <c r="A33">
        <v>-31</v>
      </c>
      <c r="B33" s="1" t="s">
        <v>28</v>
      </c>
      <c r="C33" s="5">
        <f>2^(A33/12)*$C$2</f>
        <v>73.416191979351879</v>
      </c>
      <c r="D33" s="7">
        <f t="shared" si="0"/>
        <v>30.102999566398143</v>
      </c>
      <c r="F33">
        <f t="shared" si="1"/>
        <v>78.419080926884646</v>
      </c>
      <c r="G33">
        <f t="shared" si="2"/>
        <v>83.421969874417428</v>
      </c>
    </row>
    <row r="34" spans="1:7" ht="20.100000000000001" customHeight="1" x14ac:dyDescent="0.25">
      <c r="A34">
        <v>-30</v>
      </c>
      <c r="B34" s="1" t="s">
        <v>29</v>
      </c>
      <c r="C34" s="5">
        <f>2^(A34/12)*$C$2</f>
        <v>77.781745930520216</v>
      </c>
      <c r="D34" s="7">
        <f t="shared" si="0"/>
        <v>30.102999566398253</v>
      </c>
      <c r="F34">
        <f t="shared" si="1"/>
        <v>82.784634878052998</v>
      </c>
      <c r="G34">
        <f t="shared" si="2"/>
        <v>87.787523825585765</v>
      </c>
    </row>
    <row r="35" spans="1:7" ht="20.100000000000001" customHeight="1" x14ac:dyDescent="0.25">
      <c r="A35">
        <v>-29</v>
      </c>
      <c r="B35" s="1" t="s">
        <v>30</v>
      </c>
      <c r="C35" s="5">
        <f>2^(A35/12)*$C$2</f>
        <v>82.406889228217494</v>
      </c>
      <c r="D35" s="7">
        <f t="shared" si="0"/>
        <v>30.102999566397923</v>
      </c>
      <c r="F35">
        <f t="shared" si="1"/>
        <v>87.409778175750262</v>
      </c>
      <c r="G35">
        <f t="shared" si="2"/>
        <v>92.412667123283043</v>
      </c>
    </row>
    <row r="36" spans="1:7" ht="20.100000000000001" customHeight="1" x14ac:dyDescent="0.25">
      <c r="A36">
        <v>-28</v>
      </c>
      <c r="B36" s="1" t="s">
        <v>31</v>
      </c>
      <c r="C36" s="5">
        <f>2^(A36/12)*$C$2</f>
        <v>87.307057858250957</v>
      </c>
      <c r="D36" s="7">
        <f t="shared" si="0"/>
        <v>30.102999566398253</v>
      </c>
      <c r="F36">
        <f t="shared" si="1"/>
        <v>92.309946805783738</v>
      </c>
      <c r="G36">
        <f t="shared" si="2"/>
        <v>97.312835753316506</v>
      </c>
    </row>
    <row r="37" spans="1:7" ht="20.100000000000001" customHeight="1" x14ac:dyDescent="0.25">
      <c r="A37">
        <v>-27</v>
      </c>
      <c r="B37" s="1" t="s">
        <v>32</v>
      </c>
      <c r="C37" s="5">
        <f>2^(A37/12)*$C$2</f>
        <v>92.498605677908614</v>
      </c>
      <c r="D37" s="7">
        <f t="shared" si="0"/>
        <v>30.102999566398143</v>
      </c>
      <c r="F37">
        <f t="shared" si="1"/>
        <v>97.501494625441381</v>
      </c>
      <c r="G37">
        <f t="shared" si="2"/>
        <v>102.50438357297416</v>
      </c>
    </row>
    <row r="38" spans="1:7" ht="20.100000000000001" customHeight="1" x14ac:dyDescent="0.25">
      <c r="A38">
        <v>-26</v>
      </c>
      <c r="B38" s="1" t="s">
        <v>33</v>
      </c>
      <c r="C38" s="5">
        <f>2^(A38/12)*$C$2</f>
        <v>97.998858995437345</v>
      </c>
      <c r="D38" s="7">
        <f t="shared" si="0"/>
        <v>30.102999566398029</v>
      </c>
      <c r="F38">
        <f t="shared" si="1"/>
        <v>103.00174794297013</v>
      </c>
      <c r="G38">
        <f t="shared" si="2"/>
        <v>108.00463689050289</v>
      </c>
    </row>
    <row r="39" spans="1:7" ht="20.100000000000001" customHeight="1" x14ac:dyDescent="0.25">
      <c r="A39">
        <v>-25</v>
      </c>
      <c r="B39" s="1" t="s">
        <v>34</v>
      </c>
      <c r="C39" s="5">
        <f>2^(A39/12)*$C$2</f>
        <v>103.82617439498628</v>
      </c>
      <c r="D39" s="7">
        <f t="shared" si="0"/>
        <v>30.102999566398143</v>
      </c>
      <c r="F39">
        <f t="shared" si="1"/>
        <v>108.82906334251905</v>
      </c>
      <c r="G39">
        <f t="shared" si="2"/>
        <v>113.83195229005183</v>
      </c>
    </row>
    <row r="40" spans="1:7" ht="20.100000000000001" customHeight="1" x14ac:dyDescent="0.25">
      <c r="A40">
        <v>-24</v>
      </c>
      <c r="B40" s="1" t="s">
        <v>35</v>
      </c>
      <c r="C40" s="5">
        <f>2^(A40/12)*$C$2</f>
        <v>110</v>
      </c>
      <c r="D40" s="7">
        <f t="shared" si="0"/>
        <v>30.102999566398143</v>
      </c>
      <c r="F40">
        <f t="shared" si="1"/>
        <v>115.00288894753277</v>
      </c>
      <c r="G40">
        <f t="shared" si="2"/>
        <v>120.00577789506555</v>
      </c>
    </row>
    <row r="41" spans="1:7" ht="20.100000000000001" customHeight="1" x14ac:dyDescent="0.25">
      <c r="A41">
        <v>-23</v>
      </c>
      <c r="B41" s="1" t="s">
        <v>36</v>
      </c>
      <c r="C41" s="5">
        <f>2^(A41/12)*$C$2</f>
        <v>116.54094037952248</v>
      </c>
      <c r="D41" s="7">
        <f t="shared" si="0"/>
        <v>30.102999566398253</v>
      </c>
      <c r="F41">
        <f t="shared" si="1"/>
        <v>121.54382932705525</v>
      </c>
      <c r="G41">
        <f t="shared" si="2"/>
        <v>126.54671827458803</v>
      </c>
    </row>
    <row r="42" spans="1:7" ht="20.100000000000001" customHeight="1" x14ac:dyDescent="0.25">
      <c r="A42">
        <v>-22</v>
      </c>
      <c r="B42" s="1" t="s">
        <v>37</v>
      </c>
      <c r="C42" s="5">
        <f>2^(A42/12)*$C$2</f>
        <v>123.47082531403106</v>
      </c>
      <c r="D42" s="7">
        <f t="shared" si="0"/>
        <v>30.102999566397923</v>
      </c>
      <c r="F42">
        <f t="shared" si="1"/>
        <v>128.47371426156383</v>
      </c>
      <c r="G42">
        <f t="shared" si="2"/>
        <v>133.4766032090966</v>
      </c>
    </row>
    <row r="43" spans="1:7" ht="20.100000000000001" customHeight="1" x14ac:dyDescent="0.25">
      <c r="A43">
        <v>-21</v>
      </c>
      <c r="B43" s="1" t="s">
        <v>38</v>
      </c>
      <c r="C43" s="5">
        <f>2^(A43/12)*$C$2</f>
        <v>130.81278265029931</v>
      </c>
      <c r="D43" s="7">
        <f t="shared" si="0"/>
        <v>30.102999566398143</v>
      </c>
      <c r="F43">
        <f t="shared" si="1"/>
        <v>135.81567159783208</v>
      </c>
      <c r="G43">
        <f t="shared" si="2"/>
        <v>140.81856054536485</v>
      </c>
    </row>
    <row r="44" spans="1:7" ht="20.100000000000001" customHeight="1" x14ac:dyDescent="0.25">
      <c r="A44">
        <v>-20</v>
      </c>
      <c r="B44" s="1" t="s">
        <v>39</v>
      </c>
      <c r="C44" s="5">
        <f>2^(A44/12)*$C$2</f>
        <v>138.59131548843604</v>
      </c>
      <c r="D44" s="7">
        <f t="shared" si="0"/>
        <v>30.102999566398253</v>
      </c>
      <c r="F44">
        <f t="shared" si="1"/>
        <v>143.59420443596881</v>
      </c>
      <c r="G44">
        <f t="shared" si="2"/>
        <v>148.5970933835016</v>
      </c>
    </row>
    <row r="45" spans="1:7" ht="20.100000000000001" customHeight="1" x14ac:dyDescent="0.25">
      <c r="A45">
        <v>-19</v>
      </c>
      <c r="B45" s="1" t="s">
        <v>40</v>
      </c>
      <c r="C45" s="5">
        <f>2^(A45/12)*$C$2</f>
        <v>146.83238395870382</v>
      </c>
      <c r="D45" s="7">
        <f t="shared" si="0"/>
        <v>30.102999566398029</v>
      </c>
      <c r="F45">
        <f t="shared" si="1"/>
        <v>151.83527290623658</v>
      </c>
      <c r="G45">
        <f t="shared" si="2"/>
        <v>156.83816185376935</v>
      </c>
    </row>
    <row r="46" spans="1:7" ht="20.100000000000001" customHeight="1" x14ac:dyDescent="0.25">
      <c r="A46">
        <v>-18</v>
      </c>
      <c r="B46" s="1" t="s">
        <v>41</v>
      </c>
      <c r="C46" s="5">
        <f>2^(A46/12)*$C$2</f>
        <v>155.56349186104046</v>
      </c>
      <c r="D46" s="7">
        <f t="shared" si="0"/>
        <v>30.102999566398029</v>
      </c>
      <c r="F46">
        <f t="shared" si="1"/>
        <v>160.56638080857323</v>
      </c>
      <c r="G46">
        <f t="shared" si="2"/>
        <v>165.569269756106</v>
      </c>
    </row>
    <row r="47" spans="1:7" ht="20.100000000000001" customHeight="1" x14ac:dyDescent="0.25">
      <c r="A47">
        <v>-17</v>
      </c>
      <c r="B47" s="1" t="s">
        <v>42</v>
      </c>
      <c r="C47" s="5">
        <f>2^(A47/12)*$C$2</f>
        <v>164.81377845643496</v>
      </c>
      <c r="D47" s="7">
        <f t="shared" si="0"/>
        <v>30.102999566398253</v>
      </c>
      <c r="F47">
        <f t="shared" si="1"/>
        <v>169.81666740396773</v>
      </c>
      <c r="G47">
        <f t="shared" si="2"/>
        <v>174.81955635150052</v>
      </c>
    </row>
    <row r="48" spans="1:7" ht="20.100000000000001" customHeight="1" x14ac:dyDescent="0.25">
      <c r="A48">
        <v>-16</v>
      </c>
      <c r="B48" s="1" t="s">
        <v>43</v>
      </c>
      <c r="C48" s="5">
        <f>2^(A48/12)*$C$2</f>
        <v>174.61411571650197</v>
      </c>
      <c r="D48" s="7">
        <f t="shared" si="0"/>
        <v>30.102999566398143</v>
      </c>
      <c r="F48">
        <f t="shared" si="1"/>
        <v>179.61700466403474</v>
      </c>
      <c r="G48">
        <f t="shared" si="2"/>
        <v>184.61989361156753</v>
      </c>
    </row>
    <row r="49" spans="1:7" ht="20.100000000000001" customHeight="1" x14ac:dyDescent="0.25">
      <c r="A49">
        <v>-15</v>
      </c>
      <c r="B49" s="1" t="s">
        <v>44</v>
      </c>
      <c r="C49" s="5">
        <f>2^(A49/12)*$C$2</f>
        <v>184.99721135581723</v>
      </c>
      <c r="D49" s="7">
        <f t="shared" si="0"/>
        <v>30.102999566398029</v>
      </c>
      <c r="F49">
        <f t="shared" si="1"/>
        <v>190.00010030335</v>
      </c>
      <c r="G49">
        <f t="shared" si="2"/>
        <v>195.00298925088276</v>
      </c>
    </row>
    <row r="50" spans="1:7" ht="20.100000000000001" customHeight="1" x14ac:dyDescent="0.25">
      <c r="A50">
        <v>-14</v>
      </c>
      <c r="B50" s="1" t="s">
        <v>45</v>
      </c>
      <c r="C50" s="5">
        <f>2^(A50/12)*$C$2</f>
        <v>195.99771799087463</v>
      </c>
      <c r="D50" s="7">
        <f t="shared" si="0"/>
        <v>30.102999566398253</v>
      </c>
      <c r="F50">
        <f t="shared" si="1"/>
        <v>201.0006069384074</v>
      </c>
      <c r="G50">
        <f t="shared" si="2"/>
        <v>206.0034958859402</v>
      </c>
    </row>
    <row r="51" spans="1:7" ht="20.100000000000001" customHeight="1" x14ac:dyDescent="0.25">
      <c r="A51">
        <v>-13</v>
      </c>
      <c r="B51" s="1" t="s">
        <v>46</v>
      </c>
      <c r="C51" s="5">
        <f>2^(A51/12)*$C$2</f>
        <v>207.65234878997259</v>
      </c>
      <c r="D51" s="7">
        <f t="shared" si="0"/>
        <v>30.102999566398029</v>
      </c>
      <c r="F51">
        <f t="shared" si="1"/>
        <v>212.65523773750536</v>
      </c>
      <c r="G51">
        <f t="shared" si="2"/>
        <v>217.65812668503816</v>
      </c>
    </row>
    <row r="52" spans="1:7" ht="20.100000000000001" customHeight="1" x14ac:dyDescent="0.25">
      <c r="A52">
        <v>-12</v>
      </c>
      <c r="B52" s="1" t="s">
        <v>47</v>
      </c>
      <c r="C52" s="5">
        <f>2^(A52/12)*$C$2</f>
        <v>220</v>
      </c>
      <c r="D52" s="7">
        <f t="shared" si="0"/>
        <v>30.102999566398143</v>
      </c>
      <c r="F52">
        <f t="shared" si="1"/>
        <v>225.00288894753277</v>
      </c>
      <c r="G52">
        <f t="shared" si="2"/>
        <v>230.00577789506553</v>
      </c>
    </row>
    <row r="53" spans="1:7" ht="20.100000000000001" customHeight="1" x14ac:dyDescent="0.25">
      <c r="A53">
        <v>-11</v>
      </c>
      <c r="B53" s="1" t="s">
        <v>48</v>
      </c>
      <c r="C53" s="5">
        <f>2^(A53/12)*$C$2</f>
        <v>233.08188075904496</v>
      </c>
      <c r="D53" s="7">
        <f t="shared" si="0"/>
        <v>30.102999566398143</v>
      </c>
      <c r="F53">
        <f t="shared" si="1"/>
        <v>238.08476970657773</v>
      </c>
      <c r="G53">
        <f t="shared" si="2"/>
        <v>243.0876586541105</v>
      </c>
    </row>
    <row r="54" spans="1:7" ht="20.100000000000001" customHeight="1" x14ac:dyDescent="0.25">
      <c r="A54">
        <v>-10</v>
      </c>
      <c r="B54" s="1" t="s">
        <v>49</v>
      </c>
      <c r="C54" s="5">
        <f>2^(A54/12)*$C$2</f>
        <v>246.94165062806206</v>
      </c>
      <c r="D54" s="7">
        <f t="shared" si="0"/>
        <v>30.102999566398029</v>
      </c>
      <c r="F54">
        <f t="shared" si="1"/>
        <v>251.94453957559483</v>
      </c>
      <c r="G54">
        <f t="shared" si="2"/>
        <v>256.9474285231276</v>
      </c>
    </row>
    <row r="55" spans="1:7" ht="20.100000000000001" customHeight="1" x14ac:dyDescent="0.25">
      <c r="A55">
        <v>-9</v>
      </c>
      <c r="B55" s="1" t="s">
        <v>50</v>
      </c>
      <c r="C55" s="5">
        <f>2^(A55/12)*$C$2</f>
        <v>261.62556530059862</v>
      </c>
      <c r="D55" s="7">
        <f t="shared" si="0"/>
        <v>30.102999566398143</v>
      </c>
      <c r="F55">
        <f t="shared" si="1"/>
        <v>266.62845424813139</v>
      </c>
      <c r="G55">
        <f t="shared" si="2"/>
        <v>271.63134319566416</v>
      </c>
    </row>
    <row r="56" spans="1:7" ht="20.100000000000001" customHeight="1" x14ac:dyDescent="0.25">
      <c r="A56">
        <v>-8</v>
      </c>
      <c r="B56" s="1" t="s">
        <v>51</v>
      </c>
      <c r="C56" s="5">
        <f>2^(A56/12)*$C$2</f>
        <v>277.18263097687208</v>
      </c>
      <c r="D56" s="7">
        <f t="shared" si="0"/>
        <v>30.102999566398143</v>
      </c>
      <c r="F56">
        <f t="shared" si="1"/>
        <v>282.18551992440484</v>
      </c>
      <c r="G56">
        <f t="shared" si="2"/>
        <v>287.18840887193761</v>
      </c>
    </row>
    <row r="57" spans="1:7" ht="20.100000000000001" customHeight="1" x14ac:dyDescent="0.25">
      <c r="A57">
        <v>-7</v>
      </c>
      <c r="B57" s="1" t="s">
        <v>52</v>
      </c>
      <c r="C57" s="5">
        <f>2^(A57/12)*$C$2</f>
        <v>293.66476791740757</v>
      </c>
      <c r="D57" s="7">
        <f t="shared" si="0"/>
        <v>30.102999566398029</v>
      </c>
      <c r="F57">
        <f t="shared" si="1"/>
        <v>298.66765686494034</v>
      </c>
      <c r="G57">
        <f t="shared" si="2"/>
        <v>303.67054581247311</v>
      </c>
    </row>
    <row r="58" spans="1:7" ht="20.100000000000001" customHeight="1" x14ac:dyDescent="0.25">
      <c r="A58">
        <v>-6</v>
      </c>
      <c r="B58" s="1" t="s">
        <v>53</v>
      </c>
      <c r="C58" s="5">
        <f>2^(A58/12)*$C$2</f>
        <v>311.12698372208087</v>
      </c>
      <c r="D58" s="7">
        <f t="shared" si="0"/>
        <v>30.102999566398143</v>
      </c>
      <c r="F58">
        <f t="shared" si="1"/>
        <v>316.12987266961363</v>
      </c>
      <c r="G58">
        <f t="shared" si="2"/>
        <v>321.1327616171464</v>
      </c>
    </row>
    <row r="59" spans="1:7" ht="20.100000000000001" customHeight="1" x14ac:dyDescent="0.25">
      <c r="A59">
        <v>-5</v>
      </c>
      <c r="B59" s="1" t="s">
        <v>54</v>
      </c>
      <c r="C59" s="5">
        <f>2^(A59/12)*$C$2</f>
        <v>329.62755691286992</v>
      </c>
      <c r="D59" s="7">
        <f t="shared" si="0"/>
        <v>30.102999566398143</v>
      </c>
      <c r="F59">
        <f t="shared" si="1"/>
        <v>334.63044586040269</v>
      </c>
      <c r="G59">
        <f t="shared" si="2"/>
        <v>339.63333480793546</v>
      </c>
    </row>
    <row r="60" spans="1:7" ht="20.100000000000001" customHeight="1" x14ac:dyDescent="0.25">
      <c r="A60">
        <v>-4</v>
      </c>
      <c r="B60" s="1" t="s">
        <v>55</v>
      </c>
      <c r="C60" s="5">
        <f>2^(A60/12)*$C$2</f>
        <v>349.22823143300388</v>
      </c>
      <c r="D60" s="7">
        <f t="shared" si="0"/>
        <v>30.102999566398253</v>
      </c>
      <c r="F60">
        <f t="shared" si="1"/>
        <v>354.23112038053665</v>
      </c>
      <c r="G60">
        <f t="shared" si="2"/>
        <v>359.23400932806942</v>
      </c>
    </row>
    <row r="61" spans="1:7" ht="20.100000000000001" customHeight="1" x14ac:dyDescent="0.25">
      <c r="A61">
        <v>-3</v>
      </c>
      <c r="B61" s="1" t="s">
        <v>56</v>
      </c>
      <c r="C61" s="5">
        <f>2^(A61/12)*$C$2</f>
        <v>369.99442271163446</v>
      </c>
      <c r="D61" s="7">
        <f t="shared" si="0"/>
        <v>30.102999566398029</v>
      </c>
      <c r="F61">
        <f t="shared" si="1"/>
        <v>374.99731165916722</v>
      </c>
      <c r="G61">
        <f t="shared" si="2"/>
        <v>380.00020060669999</v>
      </c>
    </row>
    <row r="62" spans="1:7" ht="20.100000000000001" customHeight="1" x14ac:dyDescent="0.25">
      <c r="A62">
        <v>-2</v>
      </c>
      <c r="B62" s="1" t="s">
        <v>57</v>
      </c>
      <c r="C62" s="5">
        <f>2^(A62/12)*$C$2</f>
        <v>391.99543598174927</v>
      </c>
      <c r="D62" s="7">
        <f t="shared" si="0"/>
        <v>30.102999566398143</v>
      </c>
      <c r="F62">
        <f t="shared" si="1"/>
        <v>396.99832492928203</v>
      </c>
      <c r="G62">
        <f t="shared" si="2"/>
        <v>402.0012138768148</v>
      </c>
    </row>
    <row r="63" spans="1:7" ht="20.100000000000001" customHeight="1" x14ac:dyDescent="0.25">
      <c r="A63">
        <v>-1</v>
      </c>
      <c r="B63" s="1" t="s">
        <v>58</v>
      </c>
      <c r="C63" s="5">
        <f>2^(A63/12)*$C$2</f>
        <v>415.30469757994513</v>
      </c>
      <c r="D63" s="7">
        <f t="shared" si="0"/>
        <v>30.102999566398143</v>
      </c>
      <c r="F63">
        <f t="shared" si="1"/>
        <v>420.30758652747789</v>
      </c>
      <c r="G63">
        <f t="shared" si="2"/>
        <v>425.31047547501066</v>
      </c>
    </row>
    <row r="64" spans="1:7" ht="20.100000000000001" customHeight="1" x14ac:dyDescent="0.25">
      <c r="A64">
        <v>0</v>
      </c>
      <c r="B64" s="1" t="s">
        <v>59</v>
      </c>
      <c r="C64" s="5">
        <f>2^(A64/12)*$C$2</f>
        <v>440</v>
      </c>
      <c r="D64" s="7">
        <f t="shared" si="0"/>
        <v>30.102999566398143</v>
      </c>
      <c r="F64">
        <f t="shared" si="1"/>
        <v>445.00288894753277</v>
      </c>
      <c r="G64">
        <f t="shared" si="2"/>
        <v>450.00577789506553</v>
      </c>
    </row>
    <row r="65" spans="1:7" ht="20.100000000000001" customHeight="1" x14ac:dyDescent="0.25">
      <c r="A65">
        <v>1</v>
      </c>
      <c r="B65" s="1" t="s">
        <v>60</v>
      </c>
      <c r="C65" s="5">
        <f>2^(A65/12)*$C$2</f>
        <v>466.16376151808993</v>
      </c>
      <c r="D65" s="7">
        <f t="shared" si="0"/>
        <v>30.102999566398143</v>
      </c>
      <c r="F65">
        <f t="shared" si="1"/>
        <v>471.16665046562269</v>
      </c>
      <c r="G65">
        <f t="shared" si="2"/>
        <v>476.16953941315546</v>
      </c>
    </row>
    <row r="66" spans="1:7" ht="20.100000000000001" customHeight="1" x14ac:dyDescent="0.25">
      <c r="A66">
        <v>2</v>
      </c>
      <c r="B66" s="1" t="s">
        <v>61</v>
      </c>
      <c r="C66" s="5">
        <f>2^(A66/12)*$C$2</f>
        <v>493.88330125612413</v>
      </c>
      <c r="D66" s="7">
        <f t="shared" si="0"/>
        <v>30.102999566398029</v>
      </c>
      <c r="F66">
        <f t="shared" si="1"/>
        <v>498.88619020365689</v>
      </c>
      <c r="G66">
        <f t="shared" si="2"/>
        <v>503.88907915118966</v>
      </c>
    </row>
    <row r="67" spans="1:7" ht="20.100000000000001" customHeight="1" x14ac:dyDescent="0.25">
      <c r="A67">
        <v>3</v>
      </c>
      <c r="B67" s="1" t="s">
        <v>62</v>
      </c>
      <c r="C67" s="5">
        <f>2^(A67/12)*$C$2</f>
        <v>523.25113060119725</v>
      </c>
      <c r="D67" s="7">
        <f t="shared" si="0"/>
        <v>30.102999566398143</v>
      </c>
      <c r="F67">
        <f t="shared" si="1"/>
        <v>528.25401954873007</v>
      </c>
      <c r="G67">
        <f t="shared" si="2"/>
        <v>533.25690849626278</v>
      </c>
    </row>
    <row r="68" spans="1:7" ht="20.100000000000001" customHeight="1" x14ac:dyDescent="0.25">
      <c r="A68">
        <v>4</v>
      </c>
      <c r="B68" s="1" t="s">
        <v>63</v>
      </c>
      <c r="C68" s="5">
        <f>2^(A68/12)*$C$2</f>
        <v>554.36526195374415</v>
      </c>
      <c r="D68" s="7">
        <f t="shared" si="0"/>
        <v>30.102999566398143</v>
      </c>
      <c r="F68">
        <f t="shared" si="1"/>
        <v>559.36815090127698</v>
      </c>
      <c r="G68">
        <f t="shared" si="2"/>
        <v>564.37103984880969</v>
      </c>
    </row>
    <row r="69" spans="1:7" ht="20.100000000000001" customHeight="1" x14ac:dyDescent="0.25">
      <c r="A69">
        <v>5</v>
      </c>
      <c r="B69" s="1" t="s">
        <v>64</v>
      </c>
      <c r="C69" s="5">
        <f>2^(A69/12)*$C$2</f>
        <v>587.32953583481515</v>
      </c>
      <c r="D69" s="7">
        <f t="shared" si="0"/>
        <v>30.102999566398143</v>
      </c>
      <c r="F69">
        <f t="shared" si="1"/>
        <v>592.33242478234797</v>
      </c>
      <c r="G69">
        <f t="shared" si="2"/>
        <v>597.33531372988068</v>
      </c>
    </row>
    <row r="70" spans="1:7" ht="20.100000000000001" customHeight="1" x14ac:dyDescent="0.25">
      <c r="A70">
        <v>6</v>
      </c>
      <c r="B70" s="1" t="s">
        <v>65</v>
      </c>
      <c r="C70" s="5">
        <f>2^(A70/12)*$C$2</f>
        <v>622.25396744416184</v>
      </c>
      <c r="D70" s="7">
        <f t="shared" si="0"/>
        <v>30.102999566398029</v>
      </c>
      <c r="F70">
        <f t="shared" si="1"/>
        <v>627.25685639169467</v>
      </c>
      <c r="G70">
        <f t="shared" si="2"/>
        <v>632.25974533922738</v>
      </c>
    </row>
    <row r="71" spans="1:7" ht="20.100000000000001" customHeight="1" x14ac:dyDescent="0.25">
      <c r="A71">
        <v>7</v>
      </c>
      <c r="B71" s="1" t="s">
        <v>66</v>
      </c>
      <c r="C71" s="5">
        <f>2^(A71/12)*$C$2</f>
        <v>659.25511382573984</v>
      </c>
      <c r="D71" s="7">
        <f t="shared" si="0"/>
        <v>30.102999566398143</v>
      </c>
      <c r="F71">
        <f t="shared" si="1"/>
        <v>664.25800277327266</v>
      </c>
      <c r="G71">
        <f t="shared" si="2"/>
        <v>669.26089172080538</v>
      </c>
    </row>
    <row r="72" spans="1:7" ht="20.100000000000001" customHeight="1" x14ac:dyDescent="0.25">
      <c r="A72">
        <v>8</v>
      </c>
      <c r="B72" s="1" t="s">
        <v>67</v>
      </c>
      <c r="C72" s="5">
        <f>2^(A72/12)*$C$2</f>
        <v>698.45646286600777</v>
      </c>
      <c r="D72" s="7">
        <f t="shared" ref="D72:D114" si="3">1200*LOG(C73/C72)</f>
        <v>30.102999566398143</v>
      </c>
      <c r="F72">
        <f t="shared" ref="F72:F114" si="4">C72+5*$F$2</f>
        <v>703.45935181354059</v>
      </c>
      <c r="G72">
        <f t="shared" ref="G72:G114" si="5">C72+10*$F$2</f>
        <v>708.4622407610733</v>
      </c>
    </row>
    <row r="73" spans="1:7" ht="20.100000000000001" customHeight="1" x14ac:dyDescent="0.25">
      <c r="A73">
        <v>9</v>
      </c>
      <c r="B73" s="1" t="s">
        <v>68</v>
      </c>
      <c r="C73" s="5">
        <f>2^(A73/12)*$C$2</f>
        <v>739.9888454232688</v>
      </c>
      <c r="D73" s="7">
        <f t="shared" si="3"/>
        <v>30.102999566398029</v>
      </c>
      <c r="F73">
        <f t="shared" si="4"/>
        <v>744.99173437080162</v>
      </c>
      <c r="G73">
        <f t="shared" si="5"/>
        <v>749.99462331833433</v>
      </c>
    </row>
    <row r="74" spans="1:7" ht="20.100000000000001" customHeight="1" x14ac:dyDescent="0.25">
      <c r="A74">
        <v>10</v>
      </c>
      <c r="B74" s="1" t="s">
        <v>69</v>
      </c>
      <c r="C74" s="5">
        <f>2^(A74/12)*$C$2</f>
        <v>783.99087196349853</v>
      </c>
      <c r="D74" s="7">
        <f t="shared" si="3"/>
        <v>30.102999566398143</v>
      </c>
      <c r="F74">
        <f t="shared" si="4"/>
        <v>788.99376091103136</v>
      </c>
      <c r="G74">
        <f t="shared" si="5"/>
        <v>793.99664985856407</v>
      </c>
    </row>
    <row r="75" spans="1:7" ht="20.100000000000001" customHeight="1" x14ac:dyDescent="0.25">
      <c r="A75">
        <v>11</v>
      </c>
      <c r="B75" s="1" t="s">
        <v>70</v>
      </c>
      <c r="C75" s="5">
        <f>2^(A75/12)*$C$2</f>
        <v>830.60939515989025</v>
      </c>
      <c r="D75" s="7">
        <f t="shared" si="3"/>
        <v>30.102999566398143</v>
      </c>
      <c r="F75">
        <f t="shared" si="4"/>
        <v>835.61228410742308</v>
      </c>
      <c r="G75">
        <f t="shared" si="5"/>
        <v>840.61517305495579</v>
      </c>
    </row>
    <row r="76" spans="1:7" ht="20.100000000000001" customHeight="1" x14ac:dyDescent="0.25">
      <c r="A76">
        <v>12</v>
      </c>
      <c r="B76" s="1" t="s">
        <v>71</v>
      </c>
      <c r="C76" s="5">
        <f>2^(A76/12)*$C$2</f>
        <v>880</v>
      </c>
      <c r="D76" s="7">
        <f t="shared" si="3"/>
        <v>30.102999566398029</v>
      </c>
      <c r="F76">
        <f t="shared" si="4"/>
        <v>885.00288894753282</v>
      </c>
      <c r="G76">
        <f t="shared" si="5"/>
        <v>890.00577789506553</v>
      </c>
    </row>
    <row r="77" spans="1:7" ht="20.100000000000001" customHeight="1" x14ac:dyDescent="0.25">
      <c r="A77">
        <v>13</v>
      </c>
      <c r="B77" s="1" t="s">
        <v>72</v>
      </c>
      <c r="C77" s="5">
        <f>2^(A77/12)*$C$2</f>
        <v>932.32752303617963</v>
      </c>
      <c r="D77" s="7">
        <f t="shared" si="3"/>
        <v>30.102999566398253</v>
      </c>
      <c r="F77">
        <f t="shared" si="4"/>
        <v>937.33041198371245</v>
      </c>
      <c r="G77">
        <f t="shared" si="5"/>
        <v>942.33330093124516</v>
      </c>
    </row>
    <row r="78" spans="1:7" ht="20.100000000000001" customHeight="1" x14ac:dyDescent="0.25">
      <c r="A78">
        <v>14</v>
      </c>
      <c r="B78" s="1" t="s">
        <v>73</v>
      </c>
      <c r="C78" s="5">
        <f>2^(A78/12)*$C$2</f>
        <v>987.76660251224826</v>
      </c>
      <c r="D78" s="7">
        <f t="shared" si="3"/>
        <v>30.102999566398029</v>
      </c>
      <c r="F78">
        <f t="shared" si="4"/>
        <v>992.76949145978108</v>
      </c>
      <c r="G78">
        <f t="shared" si="5"/>
        <v>997.77238040731379</v>
      </c>
    </row>
    <row r="79" spans="1:7" ht="20.100000000000001" customHeight="1" x14ac:dyDescent="0.25">
      <c r="A79">
        <v>15</v>
      </c>
      <c r="B79" s="1" t="s">
        <v>74</v>
      </c>
      <c r="C79" s="5">
        <f>2^(A79/12)*$C$2</f>
        <v>1046.5022612023945</v>
      </c>
      <c r="D79" s="7">
        <f t="shared" si="3"/>
        <v>30.102999566398143</v>
      </c>
      <c r="F79">
        <f t="shared" si="4"/>
        <v>1051.5051501499272</v>
      </c>
      <c r="G79">
        <f t="shared" si="5"/>
        <v>1056.5080390974601</v>
      </c>
    </row>
    <row r="80" spans="1:7" ht="20.100000000000001" customHeight="1" x14ac:dyDescent="0.25">
      <c r="A80">
        <v>16</v>
      </c>
      <c r="B80" s="1" t="s">
        <v>75</v>
      </c>
      <c r="C80" s="5">
        <f>2^(A80/12)*$C$2</f>
        <v>1108.7305239074883</v>
      </c>
      <c r="D80" s="7">
        <f t="shared" si="3"/>
        <v>30.102999566398143</v>
      </c>
      <c r="F80">
        <f t="shared" si="4"/>
        <v>1113.733412855021</v>
      </c>
      <c r="G80">
        <f t="shared" si="5"/>
        <v>1118.736301802554</v>
      </c>
    </row>
    <row r="81" spans="1:7" ht="20.100000000000001" customHeight="1" x14ac:dyDescent="0.25">
      <c r="A81">
        <v>17</v>
      </c>
      <c r="B81" s="1" t="s">
        <v>76</v>
      </c>
      <c r="C81" s="5">
        <f>2^(A81/12)*$C$2</f>
        <v>1174.6590716696303</v>
      </c>
      <c r="D81" s="7">
        <f t="shared" si="3"/>
        <v>30.102999566398029</v>
      </c>
      <c r="F81">
        <f t="shared" si="4"/>
        <v>1179.661960617163</v>
      </c>
      <c r="G81">
        <f t="shared" si="5"/>
        <v>1184.6648495646959</v>
      </c>
    </row>
    <row r="82" spans="1:7" ht="20.100000000000001" customHeight="1" x14ac:dyDescent="0.25">
      <c r="A82">
        <v>18</v>
      </c>
      <c r="B82" s="1" t="s">
        <v>77</v>
      </c>
      <c r="C82" s="5">
        <f>2^(A82/12)*$C$2</f>
        <v>1244.5079348883235</v>
      </c>
      <c r="D82" s="7">
        <f t="shared" si="3"/>
        <v>30.102999566398143</v>
      </c>
      <c r="F82">
        <f t="shared" si="4"/>
        <v>1249.5108238358562</v>
      </c>
      <c r="G82">
        <f t="shared" si="5"/>
        <v>1254.5137127833891</v>
      </c>
    </row>
    <row r="83" spans="1:7" ht="20.100000000000001" customHeight="1" x14ac:dyDescent="0.25">
      <c r="A83">
        <v>19</v>
      </c>
      <c r="B83" s="1" t="s">
        <v>78</v>
      </c>
      <c r="C83" s="5">
        <f>2^(A83/12)*$C$2</f>
        <v>1318.5102276514795</v>
      </c>
      <c r="D83" s="7">
        <f t="shared" si="3"/>
        <v>30.102999566398253</v>
      </c>
      <c r="F83">
        <f t="shared" si="4"/>
        <v>1323.5131165990122</v>
      </c>
      <c r="G83">
        <f t="shared" si="5"/>
        <v>1328.5160055465451</v>
      </c>
    </row>
    <row r="84" spans="1:7" ht="20.100000000000001" customHeight="1" x14ac:dyDescent="0.25">
      <c r="A84">
        <v>20</v>
      </c>
      <c r="B84" s="1" t="s">
        <v>79</v>
      </c>
      <c r="C84" s="5">
        <f>2^(A84/12)*$C$2</f>
        <v>1396.9129257320155</v>
      </c>
      <c r="D84" s="7">
        <f t="shared" si="3"/>
        <v>30.102999566398143</v>
      </c>
      <c r="F84">
        <f t="shared" si="4"/>
        <v>1401.9158146795482</v>
      </c>
      <c r="G84">
        <f t="shared" si="5"/>
        <v>1406.9187036270812</v>
      </c>
    </row>
    <row r="85" spans="1:7" ht="20.100000000000001" customHeight="1" x14ac:dyDescent="0.25">
      <c r="A85">
        <v>21</v>
      </c>
      <c r="B85" s="1" t="s">
        <v>80</v>
      </c>
      <c r="C85" s="5">
        <f>2^(A85/12)*$C$2</f>
        <v>1479.9776908465376</v>
      </c>
      <c r="D85" s="7">
        <f t="shared" si="3"/>
        <v>30.102999566398029</v>
      </c>
      <c r="F85">
        <f t="shared" si="4"/>
        <v>1484.9805797940703</v>
      </c>
      <c r="G85">
        <f t="shared" si="5"/>
        <v>1489.9834687416032</v>
      </c>
    </row>
    <row r="86" spans="1:7" ht="20.100000000000001" customHeight="1" x14ac:dyDescent="0.25">
      <c r="A86">
        <v>22</v>
      </c>
      <c r="B86" s="1" t="s">
        <v>81</v>
      </c>
      <c r="C86" s="5">
        <f>2^(A86/12)*$C$2</f>
        <v>1567.9817439269968</v>
      </c>
      <c r="D86" s="7">
        <f t="shared" si="3"/>
        <v>30.102999566398253</v>
      </c>
      <c r="F86">
        <f t="shared" si="4"/>
        <v>1572.9846328745296</v>
      </c>
      <c r="G86">
        <f t="shared" si="5"/>
        <v>1577.9875218220625</v>
      </c>
    </row>
    <row r="87" spans="1:7" ht="20.100000000000001" customHeight="1" x14ac:dyDescent="0.25">
      <c r="A87">
        <v>23</v>
      </c>
      <c r="B87" s="1" t="s">
        <v>82</v>
      </c>
      <c r="C87" s="5">
        <f>2^(A87/12)*$C$2</f>
        <v>1661.2187903197805</v>
      </c>
      <c r="D87" s="7">
        <f t="shared" si="3"/>
        <v>30.102999566398143</v>
      </c>
      <c r="F87">
        <f t="shared" si="4"/>
        <v>1666.2216792673132</v>
      </c>
      <c r="G87">
        <f t="shared" si="5"/>
        <v>1671.2245682148462</v>
      </c>
    </row>
    <row r="88" spans="1:7" ht="20.100000000000001" customHeight="1" x14ac:dyDescent="0.25">
      <c r="A88">
        <v>24</v>
      </c>
      <c r="B88" s="1" t="s">
        <v>83</v>
      </c>
      <c r="C88" s="5">
        <f>2^(A88/12)*$C$2</f>
        <v>1760</v>
      </c>
      <c r="D88" s="7">
        <f t="shared" si="3"/>
        <v>30.102999566398143</v>
      </c>
      <c r="F88">
        <f t="shared" si="4"/>
        <v>1765.0028889475327</v>
      </c>
      <c r="G88">
        <f t="shared" si="5"/>
        <v>1770.0057778950656</v>
      </c>
    </row>
    <row r="89" spans="1:7" ht="20.100000000000001" customHeight="1" x14ac:dyDescent="0.25">
      <c r="A89">
        <v>25</v>
      </c>
      <c r="B89" s="1" t="s">
        <v>84</v>
      </c>
      <c r="C89" s="5">
        <f>2^(A89/12)*$C$2</f>
        <v>1864.6550460723597</v>
      </c>
      <c r="D89" s="7">
        <f t="shared" si="3"/>
        <v>30.102999566398029</v>
      </c>
      <c r="F89">
        <f t="shared" si="4"/>
        <v>1869.6579350198924</v>
      </c>
      <c r="G89">
        <f t="shared" si="5"/>
        <v>1874.6608239674254</v>
      </c>
    </row>
    <row r="90" spans="1:7" ht="20.100000000000001" customHeight="1" x14ac:dyDescent="0.25">
      <c r="A90">
        <v>26</v>
      </c>
      <c r="B90" s="1" t="s">
        <v>85</v>
      </c>
      <c r="C90" s="5">
        <f>2^(A90/12)*$C$2</f>
        <v>1975.5332050244961</v>
      </c>
      <c r="D90" s="7">
        <f t="shared" si="3"/>
        <v>30.102999566398253</v>
      </c>
      <c r="F90">
        <f t="shared" si="4"/>
        <v>1980.5360939720288</v>
      </c>
      <c r="G90">
        <f t="shared" si="5"/>
        <v>1985.5389829195617</v>
      </c>
    </row>
    <row r="91" spans="1:7" ht="20.100000000000001" customHeight="1" x14ac:dyDescent="0.25">
      <c r="A91">
        <v>27</v>
      </c>
      <c r="B91" s="1" t="s">
        <v>86</v>
      </c>
      <c r="C91" s="5">
        <f>2^(A91/12)*$C$2</f>
        <v>2093.004522404789</v>
      </c>
      <c r="D91" s="7">
        <f t="shared" si="3"/>
        <v>30.102999566398253</v>
      </c>
      <c r="F91">
        <f t="shared" si="4"/>
        <v>2098.0074113523219</v>
      </c>
      <c r="G91">
        <f t="shared" si="5"/>
        <v>2103.0103002998544</v>
      </c>
    </row>
    <row r="92" spans="1:7" ht="20.100000000000001" customHeight="1" x14ac:dyDescent="0.25">
      <c r="A92">
        <v>28</v>
      </c>
      <c r="B92" s="1" t="s">
        <v>87</v>
      </c>
      <c r="C92" s="5">
        <f>2^(A92/12)*$C$2</f>
        <v>2217.4610478149771</v>
      </c>
      <c r="D92" s="7">
        <f t="shared" si="3"/>
        <v>30.102999566397923</v>
      </c>
      <c r="F92">
        <f t="shared" si="4"/>
        <v>2222.46393676251</v>
      </c>
      <c r="G92">
        <f t="shared" si="5"/>
        <v>2227.4668257100425</v>
      </c>
    </row>
    <row r="93" spans="1:7" ht="20.100000000000001" customHeight="1" x14ac:dyDescent="0.25">
      <c r="A93">
        <v>29</v>
      </c>
      <c r="B93" s="1" t="s">
        <v>88</v>
      </c>
      <c r="C93" s="5">
        <f>2^(A93/12)*$C$2</f>
        <v>2349.3181433392601</v>
      </c>
      <c r="D93" s="7">
        <f t="shared" si="3"/>
        <v>30.102999566398253</v>
      </c>
      <c r="F93">
        <f t="shared" si="4"/>
        <v>2354.3210322867931</v>
      </c>
      <c r="G93">
        <f t="shared" si="5"/>
        <v>2359.3239212343256</v>
      </c>
    </row>
    <row r="94" spans="1:7" ht="20.100000000000001" customHeight="1" x14ac:dyDescent="0.25">
      <c r="A94">
        <v>30</v>
      </c>
      <c r="B94" s="1" t="s">
        <v>89</v>
      </c>
      <c r="C94" s="5">
        <f>2^(A94/12)*$C$2</f>
        <v>2489.0158697766474</v>
      </c>
      <c r="D94" s="7">
        <f t="shared" si="3"/>
        <v>30.102999566398143</v>
      </c>
      <c r="F94">
        <f t="shared" si="4"/>
        <v>2494.0187587241803</v>
      </c>
      <c r="G94">
        <f t="shared" si="5"/>
        <v>2499.0216476717128</v>
      </c>
    </row>
    <row r="95" spans="1:7" ht="20.100000000000001" customHeight="1" x14ac:dyDescent="0.25">
      <c r="A95">
        <v>31</v>
      </c>
      <c r="B95" s="1" t="s">
        <v>90</v>
      </c>
      <c r="C95" s="5">
        <f>2^(A95/12)*$C$2</f>
        <v>2637.0204553029598</v>
      </c>
      <c r="D95" s="7">
        <f t="shared" si="3"/>
        <v>30.102999566398029</v>
      </c>
      <c r="F95">
        <f t="shared" si="4"/>
        <v>2642.0233442504928</v>
      </c>
      <c r="G95">
        <f t="shared" si="5"/>
        <v>2647.0262331980252</v>
      </c>
    </row>
    <row r="96" spans="1:7" ht="20.100000000000001" customHeight="1" x14ac:dyDescent="0.25">
      <c r="A96">
        <v>32</v>
      </c>
      <c r="B96" s="1" t="s">
        <v>91</v>
      </c>
      <c r="C96" s="5">
        <f>2^(A96/12)*$C$2</f>
        <v>2793.8258514640311</v>
      </c>
      <c r="D96" s="7">
        <f t="shared" si="3"/>
        <v>30.102999566398253</v>
      </c>
      <c r="F96">
        <f t="shared" si="4"/>
        <v>2798.828740411564</v>
      </c>
      <c r="G96">
        <f t="shared" si="5"/>
        <v>2803.8316293590965</v>
      </c>
    </row>
    <row r="97" spans="1:7" ht="20.100000000000001" customHeight="1" x14ac:dyDescent="0.25">
      <c r="A97">
        <v>33</v>
      </c>
      <c r="B97" s="1" t="s">
        <v>92</v>
      </c>
      <c r="C97" s="5">
        <f>2^(A97/12)*$C$2</f>
        <v>2959.9553816930757</v>
      </c>
      <c r="D97" s="7">
        <f t="shared" si="3"/>
        <v>30.102999566398029</v>
      </c>
      <c r="F97">
        <f t="shared" si="4"/>
        <v>2964.9582706406086</v>
      </c>
      <c r="G97">
        <f t="shared" si="5"/>
        <v>2969.9611595881411</v>
      </c>
    </row>
    <row r="98" spans="1:7" ht="20.100000000000001" customHeight="1" x14ac:dyDescent="0.25">
      <c r="A98">
        <v>34</v>
      </c>
      <c r="B98" s="1" t="s">
        <v>93</v>
      </c>
      <c r="C98" s="5">
        <f>2^(A98/12)*$C$2</f>
        <v>3135.9634878539941</v>
      </c>
      <c r="D98" s="7">
        <f t="shared" si="3"/>
        <v>30.102999566398029</v>
      </c>
      <c r="F98">
        <f t="shared" si="4"/>
        <v>3140.9663768015271</v>
      </c>
      <c r="G98">
        <f t="shared" si="5"/>
        <v>3145.9692657490596</v>
      </c>
    </row>
    <row r="99" spans="1:7" ht="20.100000000000001" customHeight="1" x14ac:dyDescent="0.25">
      <c r="A99">
        <v>35</v>
      </c>
      <c r="B99" s="1" t="s">
        <v>94</v>
      </c>
      <c r="C99" s="5">
        <f>2^(A99/12)*$C$2</f>
        <v>3322.4375806395601</v>
      </c>
      <c r="D99" s="7">
        <f t="shared" si="3"/>
        <v>30.102999566398253</v>
      </c>
      <c r="F99">
        <f t="shared" si="4"/>
        <v>3327.440469587093</v>
      </c>
      <c r="G99">
        <f t="shared" si="5"/>
        <v>3332.4433585346255</v>
      </c>
    </row>
    <row r="100" spans="1:7" ht="20.100000000000001" customHeight="1" x14ac:dyDescent="0.25">
      <c r="A100">
        <v>36</v>
      </c>
      <c r="B100" s="1" t="s">
        <v>95</v>
      </c>
      <c r="C100" s="5">
        <f>2^(A100/12)*$C$2</f>
        <v>3520</v>
      </c>
      <c r="D100" s="7">
        <f t="shared" si="3"/>
        <v>30.102999566398143</v>
      </c>
      <c r="F100">
        <f t="shared" si="4"/>
        <v>3525.0028889475329</v>
      </c>
      <c r="G100">
        <f t="shared" si="5"/>
        <v>3530.0057778950654</v>
      </c>
    </row>
    <row r="101" spans="1:7" ht="20.100000000000001" customHeight="1" x14ac:dyDescent="0.25">
      <c r="A101">
        <v>37</v>
      </c>
      <c r="B101" s="1" t="s">
        <v>96</v>
      </c>
      <c r="C101" s="5">
        <f>2^(A101/12)*$C$2</f>
        <v>3729.3100921447194</v>
      </c>
      <c r="D101" s="7">
        <f t="shared" si="3"/>
        <v>30.102999566397923</v>
      </c>
      <c r="F101">
        <f t="shared" si="4"/>
        <v>3734.3129810922524</v>
      </c>
      <c r="G101">
        <f t="shared" si="5"/>
        <v>3739.3158700397848</v>
      </c>
    </row>
    <row r="102" spans="1:7" ht="20.100000000000001" customHeight="1" x14ac:dyDescent="0.25">
      <c r="A102">
        <v>38</v>
      </c>
      <c r="B102" s="1" t="s">
        <v>97</v>
      </c>
      <c r="C102" s="5">
        <f>2^(A102/12)*$C$2</f>
        <v>3951.0664100489917</v>
      </c>
      <c r="D102" s="7">
        <f t="shared" si="3"/>
        <v>30.102999566398143</v>
      </c>
      <c r="F102">
        <f t="shared" si="4"/>
        <v>3956.0692989965246</v>
      </c>
      <c r="G102">
        <f t="shared" si="5"/>
        <v>3961.0721879440571</v>
      </c>
    </row>
    <row r="103" spans="1:7" ht="20.100000000000001" customHeight="1" x14ac:dyDescent="0.25">
      <c r="A103">
        <v>39</v>
      </c>
      <c r="B103" s="1" t="s">
        <v>98</v>
      </c>
      <c r="C103" s="5">
        <f>2^(A103/12)*$C$2</f>
        <v>4186.0090448095771</v>
      </c>
      <c r="D103" s="7">
        <f t="shared" si="3"/>
        <v>30.102999566398253</v>
      </c>
      <c r="F103">
        <f t="shared" si="4"/>
        <v>4191.0119337571095</v>
      </c>
      <c r="G103">
        <f t="shared" si="5"/>
        <v>4196.0148227046429</v>
      </c>
    </row>
    <row r="104" spans="1:7" ht="20.100000000000001" customHeight="1" x14ac:dyDescent="0.25">
      <c r="A104">
        <v>40</v>
      </c>
      <c r="B104" s="1" t="s">
        <v>99</v>
      </c>
      <c r="C104" s="5">
        <f>2^(A104/12)*$C$2</f>
        <v>4434.9220956299532</v>
      </c>
      <c r="D104" s="7">
        <f t="shared" si="3"/>
        <v>30.102999566398029</v>
      </c>
      <c r="F104">
        <f t="shared" si="4"/>
        <v>4439.9249845774857</v>
      </c>
      <c r="G104">
        <f t="shared" si="5"/>
        <v>4444.9278735250191</v>
      </c>
    </row>
    <row r="105" spans="1:7" ht="20.100000000000001" customHeight="1" x14ac:dyDescent="0.25">
      <c r="A105">
        <v>41</v>
      </c>
      <c r="B105" s="1" t="s">
        <v>100</v>
      </c>
      <c r="C105" s="5">
        <f>2^(A105/12)*$C$2</f>
        <v>4698.6362866785194</v>
      </c>
      <c r="D105" s="7">
        <f t="shared" si="3"/>
        <v>30.102999566398253</v>
      </c>
      <c r="F105">
        <f t="shared" si="4"/>
        <v>4703.6391756260518</v>
      </c>
      <c r="G105">
        <f t="shared" si="5"/>
        <v>4708.6420645735852</v>
      </c>
    </row>
    <row r="106" spans="1:7" ht="20.100000000000001" customHeight="1" x14ac:dyDescent="0.25">
      <c r="A106">
        <v>42</v>
      </c>
      <c r="B106" s="1" t="s">
        <v>101</v>
      </c>
      <c r="C106" s="5">
        <f>2^(A106/12)*$C$2</f>
        <v>4978.0317395532938</v>
      </c>
      <c r="D106" s="7">
        <f t="shared" si="3"/>
        <v>30.102999566398143</v>
      </c>
      <c r="F106">
        <f t="shared" si="4"/>
        <v>4983.0346285008263</v>
      </c>
      <c r="G106">
        <f t="shared" si="5"/>
        <v>4988.0375174483597</v>
      </c>
    </row>
    <row r="107" spans="1:7" ht="20.100000000000001" customHeight="1" x14ac:dyDescent="0.25">
      <c r="A107">
        <v>43</v>
      </c>
      <c r="B107" s="1" t="s">
        <v>102</v>
      </c>
      <c r="C107" s="5">
        <f>2^(A107/12)*$C$2</f>
        <v>5274.0409106059187</v>
      </c>
      <c r="D107" s="7">
        <f t="shared" si="3"/>
        <v>30.102999566398029</v>
      </c>
      <c r="F107">
        <f t="shared" si="4"/>
        <v>5279.0437995534512</v>
      </c>
      <c r="G107">
        <f t="shared" si="5"/>
        <v>5284.0466885009846</v>
      </c>
    </row>
    <row r="108" spans="1:7" ht="20.100000000000001" customHeight="1" x14ac:dyDescent="0.25">
      <c r="A108">
        <v>44</v>
      </c>
      <c r="B108" s="1" t="s">
        <v>103</v>
      </c>
      <c r="C108" s="5">
        <f>2^(A108/12)*$C$2</f>
        <v>5587.6517029280612</v>
      </c>
      <c r="D108" s="7">
        <f t="shared" si="3"/>
        <v>30.102999566398253</v>
      </c>
      <c r="F108">
        <f t="shared" si="4"/>
        <v>5592.6545918755937</v>
      </c>
      <c r="G108">
        <f t="shared" si="5"/>
        <v>5597.6574808231271</v>
      </c>
    </row>
    <row r="109" spans="1:7" ht="20.100000000000001" customHeight="1" x14ac:dyDescent="0.25">
      <c r="A109">
        <v>45</v>
      </c>
      <c r="B109" s="1" t="s">
        <v>104</v>
      </c>
      <c r="C109" s="5">
        <f>2^(A109/12)*$C$2</f>
        <v>5919.9107633861504</v>
      </c>
      <c r="D109" s="7">
        <f t="shared" si="3"/>
        <v>30.102999566398143</v>
      </c>
      <c r="F109">
        <f t="shared" si="4"/>
        <v>5924.9136523336829</v>
      </c>
      <c r="G109">
        <f t="shared" si="5"/>
        <v>5929.9165412812163</v>
      </c>
    </row>
    <row r="110" spans="1:7" ht="20.100000000000001" customHeight="1" x14ac:dyDescent="0.25">
      <c r="A110">
        <v>46</v>
      </c>
      <c r="B110" s="1" t="s">
        <v>105</v>
      </c>
      <c r="C110" s="5">
        <f>2^(A110/12)*$C$2</f>
        <v>6271.9269757079892</v>
      </c>
      <c r="D110" s="7">
        <f t="shared" si="3"/>
        <v>30.102999566398029</v>
      </c>
      <c r="F110">
        <f t="shared" si="4"/>
        <v>6276.9298646555217</v>
      </c>
      <c r="G110">
        <f t="shared" si="5"/>
        <v>6281.9327536030551</v>
      </c>
    </row>
    <row r="111" spans="1:7" ht="20.100000000000001" customHeight="1" x14ac:dyDescent="0.25">
      <c r="A111">
        <v>47</v>
      </c>
      <c r="B111" s="1" t="s">
        <v>106</v>
      </c>
      <c r="C111" s="5">
        <f>2^(A111/12)*$C$2</f>
        <v>6644.8751612791211</v>
      </c>
      <c r="D111" s="7">
        <f t="shared" si="3"/>
        <v>30.102999566398253</v>
      </c>
      <c r="F111">
        <f t="shared" si="4"/>
        <v>6649.8780502266536</v>
      </c>
      <c r="G111">
        <f t="shared" si="5"/>
        <v>6654.880939174187</v>
      </c>
    </row>
    <row r="112" spans="1:7" ht="20.100000000000001" customHeight="1" x14ac:dyDescent="0.25">
      <c r="A112">
        <v>48</v>
      </c>
      <c r="B112" s="1" t="s">
        <v>107</v>
      </c>
      <c r="C112" s="5">
        <f>2^(A112/12)*$C$2</f>
        <v>7040</v>
      </c>
      <c r="D112" s="7">
        <f t="shared" si="3"/>
        <v>30.102999566397923</v>
      </c>
      <c r="F112">
        <f t="shared" si="4"/>
        <v>7045.0028889475325</v>
      </c>
      <c r="G112">
        <f t="shared" si="5"/>
        <v>7050.0057778950659</v>
      </c>
    </row>
    <row r="113" spans="1:7" ht="20.100000000000001" customHeight="1" x14ac:dyDescent="0.25">
      <c r="A113">
        <v>49</v>
      </c>
      <c r="B113" s="1" t="s">
        <v>108</v>
      </c>
      <c r="C113" s="5">
        <f>2^(A113/12)*$C$2</f>
        <v>7458.6201842894361</v>
      </c>
      <c r="D113" s="7">
        <f t="shared" si="3"/>
        <v>30.102999566398466</v>
      </c>
      <c r="F113">
        <f t="shared" si="4"/>
        <v>7463.6230732369686</v>
      </c>
      <c r="G113">
        <f t="shared" si="5"/>
        <v>7468.625962184502</v>
      </c>
    </row>
    <row r="114" spans="1:7" ht="20.100000000000001" customHeight="1" x14ac:dyDescent="0.25">
      <c r="A114">
        <v>50</v>
      </c>
      <c r="B114" s="1" t="s">
        <v>109</v>
      </c>
      <c r="C114" s="5">
        <f>2^(A114/12)*$C$2</f>
        <v>7902.1328200979879</v>
      </c>
      <c r="D114" s="7">
        <f t="shared" si="3"/>
        <v>30.102999566397923</v>
      </c>
      <c r="F114">
        <f t="shared" si="4"/>
        <v>7907.1357090455203</v>
      </c>
      <c r="G114">
        <f t="shared" si="5"/>
        <v>7912.1385979930537</v>
      </c>
    </row>
    <row r="115" spans="1:7" ht="20.100000000000001" customHeight="1" x14ac:dyDescent="0.25">
      <c r="A115">
        <v>51</v>
      </c>
      <c r="C115" s="5">
        <f>2^(A115/12)*$C$2</f>
        <v>8372.0180896191559</v>
      </c>
      <c r="D115" s="7"/>
    </row>
  </sheetData>
  <mergeCells count="1">
    <mergeCell ref="F2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Alexandru Radu</dc:creator>
  <cp:lastModifiedBy>Alexandru Radu</cp:lastModifiedBy>
  <dcterms:created xsi:type="dcterms:W3CDTF">2023-10-23T07:06:29Z</dcterms:created>
  <dcterms:modified xsi:type="dcterms:W3CDTF">2023-10-23T07:38:39Z</dcterms:modified>
</cp:coreProperties>
</file>