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minimized="1" xWindow="375" yWindow="240" windowWidth="28320" windowHeight="13575" activeTab="3"/>
  </bookViews>
  <sheets>
    <sheet name="Sheet1" sheetId="1" r:id="rId1"/>
    <sheet name="Sheet2" sheetId="2" r:id="rId2"/>
    <sheet name="WholeSeq" sheetId="3" r:id="rId3"/>
    <sheet name="Sheet3" sheetId="4" r:id="rId4"/>
  </sheets>
  <calcPr calcId="124519"/>
</workbook>
</file>

<file path=xl/calcChain.xml><?xml version="1.0" encoding="utf-8"?>
<calcChain xmlns="http://schemas.openxmlformats.org/spreadsheetml/2006/main">
  <c r="B6" i="4"/>
  <c r="G6"/>
  <c r="B2"/>
  <c r="B3"/>
  <c r="B4"/>
  <c r="B5"/>
  <c r="G2"/>
  <c r="G3"/>
  <c r="G4"/>
  <c r="G5"/>
  <c r="G1"/>
  <c r="Q12" i="3"/>
  <c r="Q7"/>
  <c r="Q2"/>
  <c r="D108" i="1"/>
  <c r="E108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3"/>
  <c r="E4"/>
  <c r="E5"/>
  <c r="E6"/>
  <c r="E7"/>
  <c r="E8"/>
  <c r="E9"/>
  <c r="E10"/>
  <c r="E11"/>
  <c r="E12"/>
  <c r="E13"/>
  <c r="E14"/>
  <c r="E15"/>
  <c r="E16"/>
  <c r="E17"/>
  <c r="E2"/>
  <c r="C108"/>
  <c r="B108"/>
  <c r="A108"/>
</calcChain>
</file>

<file path=xl/sharedStrings.xml><?xml version="1.0" encoding="utf-8"?>
<sst xmlns="http://schemas.openxmlformats.org/spreadsheetml/2006/main" count="30" uniqueCount="22">
  <si>
    <t>maxll</t>
  </si>
  <si>
    <t>opwll</t>
  </si>
  <si>
    <t>num_sites</t>
  </si>
  <si>
    <t>ll_diff</t>
  </si>
  <si>
    <t>loglik_max</t>
  </si>
  <si>
    <t>loglik_maj</t>
  </si>
  <si>
    <t>loglik_opw</t>
  </si>
  <si>
    <t>loglik_max_all</t>
  </si>
  <si>
    <t>loglik_opw_all</t>
  </si>
  <si>
    <t>edge length</t>
  </si>
  <si>
    <t>Max</t>
  </si>
  <si>
    <t>sensitivity</t>
  </si>
  <si>
    <t>mutation rates</t>
  </si>
  <si>
    <t>Grantham weights</t>
  </si>
  <si>
    <t>Maj</t>
  </si>
  <si>
    <t>Opw</t>
  </si>
  <si>
    <t>opw</t>
  </si>
  <si>
    <t>New+maj</t>
  </si>
  <si>
    <t>New+max</t>
  </si>
  <si>
    <t>New+weights</t>
  </si>
  <si>
    <t>LG+I+G+F</t>
  </si>
  <si>
    <t>LG+G+F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</si>
</sst>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8"/>
  <sheetViews>
    <sheetView topLeftCell="A67" workbookViewId="0">
      <selection activeCell="B108" sqref="B108"/>
    </sheetView>
  </sheetViews>
  <sheetFormatPr defaultRowHeight="15"/>
  <cols>
    <col min="1" max="1" width="14.28515625" customWidth="1"/>
    <col min="2" max="2" width="14" customWidth="1"/>
    <col min="3" max="3" width="13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</row>
    <row r="2" spans="1:5">
      <c r="A2">
        <v>-2779.1983216957724</v>
      </c>
      <c r="B2">
        <v>-3859.346879603695</v>
      </c>
      <c r="C2">
        <v>1080.1485579079226</v>
      </c>
      <c r="D2">
        <v>567</v>
      </c>
      <c r="E2">
        <f>D2-19</f>
        <v>548</v>
      </c>
    </row>
    <row r="3" spans="1:5">
      <c r="A3">
        <v>-2540.3318625586949</v>
      </c>
      <c r="B3">
        <v>-3510.491861886725</v>
      </c>
      <c r="C3">
        <v>970.15999932803015</v>
      </c>
      <c r="D3">
        <v>486</v>
      </c>
      <c r="E3">
        <f t="shared" ref="E3:E66" si="0">D3-19</f>
        <v>467</v>
      </c>
    </row>
    <row r="4" spans="1:5">
      <c r="A4">
        <v>-1893.0004675139896</v>
      </c>
      <c r="B4">
        <v>-2932.6447323867296</v>
      </c>
      <c r="C4">
        <v>1039.64426487274</v>
      </c>
      <c r="D4">
        <v>519</v>
      </c>
      <c r="E4">
        <f t="shared" si="0"/>
        <v>500</v>
      </c>
    </row>
    <row r="5" spans="1:5">
      <c r="A5">
        <v>-1531.2306006330577</v>
      </c>
      <c r="B5">
        <v>-2157.1444545755126</v>
      </c>
      <c r="C5">
        <v>625.91385394245481</v>
      </c>
      <c r="D5">
        <v>331</v>
      </c>
      <c r="E5">
        <f t="shared" si="0"/>
        <v>312</v>
      </c>
    </row>
    <row r="6" spans="1:5">
      <c r="A6">
        <v>-1223.6946333752921</v>
      </c>
      <c r="B6">
        <v>-1716.7730954686438</v>
      </c>
      <c r="C6">
        <v>493.07846209335162</v>
      </c>
      <c r="D6">
        <v>248</v>
      </c>
      <c r="E6">
        <f t="shared" si="0"/>
        <v>229</v>
      </c>
    </row>
    <row r="7" spans="1:5">
      <c r="A7">
        <v>-2258.061451350517</v>
      </c>
      <c r="B7">
        <v>-2807.2726645522712</v>
      </c>
      <c r="C7">
        <v>549.21121320175416</v>
      </c>
      <c r="D7">
        <v>294</v>
      </c>
      <c r="E7">
        <f t="shared" si="0"/>
        <v>275</v>
      </c>
    </row>
    <row r="8" spans="1:5">
      <c r="A8">
        <v>-1018.8542987194523</v>
      </c>
      <c r="B8">
        <v>-1315.1886766432028</v>
      </c>
      <c r="C8">
        <v>296.33437792375048</v>
      </c>
      <c r="D8">
        <v>144</v>
      </c>
      <c r="E8">
        <f t="shared" si="0"/>
        <v>125</v>
      </c>
    </row>
    <row r="9" spans="1:5">
      <c r="A9">
        <v>-2715.5864684484359</v>
      </c>
      <c r="B9">
        <v>-3471.4584276552787</v>
      </c>
      <c r="C9">
        <v>755.8719592068428</v>
      </c>
      <c r="D9">
        <v>390</v>
      </c>
      <c r="E9">
        <f t="shared" si="0"/>
        <v>371</v>
      </c>
    </row>
    <row r="10" spans="1:5">
      <c r="A10">
        <v>-954.28463534338584</v>
      </c>
      <c r="B10">
        <v>-1504.2427937623982</v>
      </c>
      <c r="C10">
        <v>549.95815841901231</v>
      </c>
      <c r="D10">
        <v>302</v>
      </c>
      <c r="E10">
        <f t="shared" si="0"/>
        <v>283</v>
      </c>
    </row>
    <row r="11" spans="1:5">
      <c r="A11">
        <v>-1570.9261324932754</v>
      </c>
      <c r="B11">
        <v>-2127.505262653076</v>
      </c>
      <c r="C11">
        <v>556.57913015980057</v>
      </c>
      <c r="D11">
        <v>293</v>
      </c>
      <c r="E11">
        <f t="shared" si="0"/>
        <v>274</v>
      </c>
    </row>
    <row r="12" spans="1:5">
      <c r="A12">
        <v>-4389.5032185040145</v>
      </c>
      <c r="B12">
        <v>-5600.5632281583939</v>
      </c>
      <c r="C12">
        <v>1211.0600096543794</v>
      </c>
      <c r="D12">
        <v>605</v>
      </c>
      <c r="E12">
        <f t="shared" si="0"/>
        <v>586</v>
      </c>
    </row>
    <row r="13" spans="1:5">
      <c r="A13">
        <v>-2288.228857108681</v>
      </c>
      <c r="B13">
        <v>-3229.0134261375497</v>
      </c>
      <c r="C13">
        <v>940.78456902886865</v>
      </c>
      <c r="D13">
        <v>529</v>
      </c>
      <c r="E13">
        <f t="shared" si="0"/>
        <v>510</v>
      </c>
    </row>
    <row r="14" spans="1:5">
      <c r="A14">
        <v>-2907.7521167025507</v>
      </c>
      <c r="B14">
        <v>-4343.0224408344429</v>
      </c>
      <c r="C14">
        <v>1435.2703241318923</v>
      </c>
      <c r="D14">
        <v>733</v>
      </c>
      <c r="E14">
        <f t="shared" si="0"/>
        <v>714</v>
      </c>
    </row>
    <row r="15" spans="1:5">
      <c r="A15">
        <v>-1294.3983550131259</v>
      </c>
      <c r="B15">
        <v>-2056.9333008851327</v>
      </c>
      <c r="C15">
        <v>762.5349458720068</v>
      </c>
      <c r="D15">
        <v>374</v>
      </c>
      <c r="E15">
        <f t="shared" si="0"/>
        <v>355</v>
      </c>
    </row>
    <row r="16" spans="1:5">
      <c r="A16">
        <v>-772.16924066949923</v>
      </c>
      <c r="B16">
        <v>-1174.2256399817561</v>
      </c>
      <c r="C16">
        <v>402.05639931225687</v>
      </c>
      <c r="D16">
        <v>184</v>
      </c>
      <c r="E16">
        <f t="shared" si="0"/>
        <v>165</v>
      </c>
    </row>
    <row r="17" spans="1:5">
      <c r="A17">
        <v>-2953.8709714250485</v>
      </c>
      <c r="B17">
        <v>-4192.8077081709944</v>
      </c>
      <c r="C17">
        <v>1238.9367367459458</v>
      </c>
      <c r="D17">
        <v>651</v>
      </c>
      <c r="E17">
        <f t="shared" si="0"/>
        <v>632</v>
      </c>
    </row>
    <row r="18" spans="1:5">
      <c r="A18">
        <v>-3746.2121829555863</v>
      </c>
      <c r="B18">
        <v>-4749.7668542572883</v>
      </c>
      <c r="C18">
        <v>1003.554671301702</v>
      </c>
      <c r="D18">
        <v>493</v>
      </c>
      <c r="E18">
        <f t="shared" si="0"/>
        <v>474</v>
      </c>
    </row>
    <row r="19" spans="1:5">
      <c r="A19">
        <v>-1560.3814858383746</v>
      </c>
      <c r="B19">
        <v>-3122.1599302847721</v>
      </c>
      <c r="C19">
        <v>1561.7784444463975</v>
      </c>
      <c r="D19">
        <v>731</v>
      </c>
      <c r="E19">
        <f t="shared" si="0"/>
        <v>712</v>
      </c>
    </row>
    <row r="20" spans="1:5">
      <c r="A20">
        <v>-2634.5328878195146</v>
      </c>
      <c r="B20">
        <v>-3542.2803339548277</v>
      </c>
      <c r="C20">
        <v>907.74744613531311</v>
      </c>
      <c r="D20">
        <v>405</v>
      </c>
      <c r="E20">
        <f t="shared" si="0"/>
        <v>386</v>
      </c>
    </row>
    <row r="21" spans="1:5">
      <c r="A21">
        <v>-948.27667523731157</v>
      </c>
      <c r="B21">
        <v>-1298.6781182445509</v>
      </c>
      <c r="C21">
        <v>350.40144300723932</v>
      </c>
      <c r="D21">
        <v>173</v>
      </c>
      <c r="E21">
        <f t="shared" si="0"/>
        <v>154</v>
      </c>
    </row>
    <row r="22" spans="1:5">
      <c r="A22">
        <v>-2650.2512201296572</v>
      </c>
      <c r="B22">
        <v>-3467.7482034829022</v>
      </c>
      <c r="C22">
        <v>817.49698335324501</v>
      </c>
      <c r="D22">
        <v>418</v>
      </c>
      <c r="E22">
        <f t="shared" si="0"/>
        <v>399</v>
      </c>
    </row>
    <row r="23" spans="1:5">
      <c r="A23">
        <v>-4057.8132534988181</v>
      </c>
      <c r="B23">
        <v>-5717.6334997108988</v>
      </c>
      <c r="C23">
        <v>1659.8202462120807</v>
      </c>
      <c r="D23">
        <v>816</v>
      </c>
      <c r="E23">
        <f t="shared" si="0"/>
        <v>797</v>
      </c>
    </row>
    <row r="24" spans="1:5">
      <c r="A24">
        <v>-1532.7156495752188</v>
      </c>
      <c r="B24">
        <v>-1992.0355838430296</v>
      </c>
      <c r="C24">
        <v>459.31993426781082</v>
      </c>
      <c r="D24">
        <v>226</v>
      </c>
      <c r="E24">
        <f t="shared" si="0"/>
        <v>207</v>
      </c>
    </row>
    <row r="25" spans="1:5">
      <c r="A25">
        <v>-1729.1578722276051</v>
      </c>
      <c r="B25">
        <v>-2456.7398813204927</v>
      </c>
      <c r="C25">
        <v>727.58200909288757</v>
      </c>
      <c r="D25">
        <v>382</v>
      </c>
      <c r="E25">
        <f t="shared" si="0"/>
        <v>363</v>
      </c>
    </row>
    <row r="26" spans="1:5">
      <c r="A26">
        <v>-622.14591304283203</v>
      </c>
      <c r="B26">
        <v>-1058.6614932465711</v>
      </c>
      <c r="C26">
        <v>436.51558020373909</v>
      </c>
      <c r="D26">
        <v>206</v>
      </c>
      <c r="E26">
        <f t="shared" si="0"/>
        <v>187</v>
      </c>
    </row>
    <row r="27" spans="1:5">
      <c r="A27">
        <v>-1905.1971768228609</v>
      </c>
      <c r="B27">
        <v>-2449.7125208719758</v>
      </c>
      <c r="C27">
        <v>544.5153440491149</v>
      </c>
      <c r="D27">
        <v>297</v>
      </c>
      <c r="E27">
        <f t="shared" si="0"/>
        <v>278</v>
      </c>
    </row>
    <row r="28" spans="1:5">
      <c r="A28">
        <v>-2246.4776241154109</v>
      </c>
      <c r="B28">
        <v>-3144.6776654034497</v>
      </c>
      <c r="C28">
        <v>898.20004128803885</v>
      </c>
      <c r="D28">
        <v>454</v>
      </c>
      <c r="E28">
        <f t="shared" si="0"/>
        <v>435</v>
      </c>
    </row>
    <row r="29" spans="1:5">
      <c r="A29">
        <v>-1462.3182633852246</v>
      </c>
      <c r="B29">
        <v>-1937.7629785705808</v>
      </c>
      <c r="C29">
        <v>475.44471518535624</v>
      </c>
      <c r="D29">
        <v>237</v>
      </c>
      <c r="E29">
        <f t="shared" si="0"/>
        <v>218</v>
      </c>
    </row>
    <row r="30" spans="1:5">
      <c r="A30">
        <v>-675.98867607072384</v>
      </c>
      <c r="B30">
        <v>-959.80383689864038</v>
      </c>
      <c r="C30">
        <v>283.81516082791654</v>
      </c>
      <c r="D30">
        <v>143</v>
      </c>
      <c r="E30">
        <f t="shared" si="0"/>
        <v>124</v>
      </c>
    </row>
    <row r="31" spans="1:5">
      <c r="A31">
        <v>-3993.4433676423509</v>
      </c>
      <c r="B31">
        <v>-5183.2249114094438</v>
      </c>
      <c r="C31">
        <v>1189.7815437670929</v>
      </c>
      <c r="D31">
        <v>606</v>
      </c>
      <c r="E31">
        <f t="shared" si="0"/>
        <v>587</v>
      </c>
    </row>
    <row r="32" spans="1:5">
      <c r="A32">
        <v>-1323.240263748447</v>
      </c>
      <c r="B32">
        <v>-1881.4550493404715</v>
      </c>
      <c r="C32">
        <v>558.21478559202455</v>
      </c>
      <c r="D32">
        <v>270</v>
      </c>
      <c r="E32">
        <f t="shared" si="0"/>
        <v>251</v>
      </c>
    </row>
    <row r="33" spans="1:5">
      <c r="A33">
        <v>-2437.9531378246988</v>
      </c>
      <c r="B33">
        <v>-3189.9085125201577</v>
      </c>
      <c r="C33">
        <v>751.95537469545889</v>
      </c>
      <c r="D33">
        <v>372</v>
      </c>
      <c r="E33">
        <f t="shared" si="0"/>
        <v>353</v>
      </c>
    </row>
    <row r="34" spans="1:5">
      <c r="A34">
        <v>-691.74884736072659</v>
      </c>
      <c r="B34">
        <v>-983.7333453155569</v>
      </c>
      <c r="C34">
        <v>291.98449795483032</v>
      </c>
      <c r="D34">
        <v>161</v>
      </c>
      <c r="E34">
        <f t="shared" si="0"/>
        <v>142</v>
      </c>
    </row>
    <row r="35" spans="1:5">
      <c r="A35">
        <v>-530.45029051076995</v>
      </c>
      <c r="B35">
        <v>-816.32021964061835</v>
      </c>
      <c r="C35">
        <v>285.8699291298484</v>
      </c>
      <c r="D35">
        <v>133</v>
      </c>
      <c r="E35">
        <f t="shared" si="0"/>
        <v>114</v>
      </c>
    </row>
    <row r="36" spans="1:5">
      <c r="A36">
        <v>-1253.8759782768898</v>
      </c>
      <c r="B36">
        <v>-1601.3444898492048</v>
      </c>
      <c r="C36">
        <v>347.46851157231504</v>
      </c>
      <c r="D36">
        <v>184</v>
      </c>
      <c r="E36">
        <f t="shared" si="0"/>
        <v>165</v>
      </c>
    </row>
    <row r="37" spans="1:5">
      <c r="A37">
        <v>-2065.191361917955</v>
      </c>
      <c r="B37">
        <v>-2594.0036008702791</v>
      </c>
      <c r="C37">
        <v>528.81223895232415</v>
      </c>
      <c r="D37">
        <v>270</v>
      </c>
      <c r="E37">
        <f t="shared" si="0"/>
        <v>251</v>
      </c>
    </row>
    <row r="38" spans="1:5">
      <c r="A38">
        <v>-2215.5829518243413</v>
      </c>
      <c r="B38">
        <v>-3178.0052115887652</v>
      </c>
      <c r="C38">
        <v>962.42225976442387</v>
      </c>
      <c r="D38">
        <v>478</v>
      </c>
      <c r="E38">
        <f t="shared" si="0"/>
        <v>459</v>
      </c>
    </row>
    <row r="39" spans="1:5">
      <c r="A39">
        <v>-2111.7357186525783</v>
      </c>
      <c r="B39">
        <v>-2926.0438551005373</v>
      </c>
      <c r="C39">
        <v>814.30813644795899</v>
      </c>
      <c r="D39">
        <v>423</v>
      </c>
      <c r="E39">
        <f t="shared" si="0"/>
        <v>404</v>
      </c>
    </row>
    <row r="40" spans="1:5">
      <c r="A40">
        <v>-1573.2139165619703</v>
      </c>
      <c r="B40">
        <v>-2292.0671051372869</v>
      </c>
      <c r="C40">
        <v>718.85318857531661</v>
      </c>
      <c r="D40">
        <v>342</v>
      </c>
      <c r="E40">
        <f t="shared" si="0"/>
        <v>323</v>
      </c>
    </row>
    <row r="41" spans="1:5">
      <c r="A41">
        <v>-1128.7070140402207</v>
      </c>
      <c r="B41">
        <v>-1584.8411401760306</v>
      </c>
      <c r="C41">
        <v>456.13412613580999</v>
      </c>
      <c r="D41">
        <v>252</v>
      </c>
      <c r="E41">
        <f t="shared" si="0"/>
        <v>233</v>
      </c>
    </row>
    <row r="42" spans="1:5">
      <c r="A42">
        <v>-2880.6867608034918</v>
      </c>
      <c r="B42">
        <v>-3950.9917924016299</v>
      </c>
      <c r="C42">
        <v>1070.3050315981382</v>
      </c>
      <c r="D42">
        <v>538</v>
      </c>
      <c r="E42">
        <f t="shared" si="0"/>
        <v>519</v>
      </c>
    </row>
    <row r="43" spans="1:5">
      <c r="A43">
        <v>-929.67924378812438</v>
      </c>
      <c r="B43">
        <v>-1541.9447161248472</v>
      </c>
      <c r="C43">
        <v>612.26547233672284</v>
      </c>
      <c r="D43">
        <v>271</v>
      </c>
      <c r="E43">
        <f t="shared" si="0"/>
        <v>252</v>
      </c>
    </row>
    <row r="44" spans="1:5">
      <c r="A44">
        <v>-1574.8281722063468</v>
      </c>
      <c r="B44">
        <v>-2182.2326640200172</v>
      </c>
      <c r="C44">
        <v>607.40449181367035</v>
      </c>
      <c r="D44">
        <v>342</v>
      </c>
      <c r="E44">
        <f t="shared" si="0"/>
        <v>323</v>
      </c>
    </row>
    <row r="45" spans="1:5">
      <c r="A45">
        <v>-1064.5514216174963</v>
      </c>
      <c r="B45">
        <v>-1493.7501664896479</v>
      </c>
      <c r="C45">
        <v>429.19874487215156</v>
      </c>
      <c r="D45">
        <v>247</v>
      </c>
      <c r="E45">
        <f t="shared" si="0"/>
        <v>228</v>
      </c>
    </row>
    <row r="46" spans="1:5">
      <c r="A46">
        <v>-4139.8767587650536</v>
      </c>
      <c r="B46">
        <v>-6330.1486859261913</v>
      </c>
      <c r="C46">
        <v>2190.2719271611377</v>
      </c>
      <c r="D46">
        <v>998</v>
      </c>
      <c r="E46">
        <f t="shared" si="0"/>
        <v>979</v>
      </c>
    </row>
    <row r="47" spans="1:5">
      <c r="A47">
        <v>-1932.8394400752145</v>
      </c>
      <c r="B47">
        <v>-2615.2333371137001</v>
      </c>
      <c r="C47">
        <v>682.39389703848565</v>
      </c>
      <c r="D47">
        <v>344</v>
      </c>
      <c r="E47">
        <f t="shared" si="0"/>
        <v>325</v>
      </c>
    </row>
    <row r="48" spans="1:5">
      <c r="A48">
        <v>-2000.9511247835819</v>
      </c>
      <c r="B48">
        <v>-2873.7119610488535</v>
      </c>
      <c r="C48">
        <v>872.76083626527156</v>
      </c>
      <c r="D48">
        <v>412</v>
      </c>
      <c r="E48">
        <f t="shared" si="0"/>
        <v>393</v>
      </c>
    </row>
    <row r="49" spans="1:5">
      <c r="A49">
        <v>-2140.2219744746581</v>
      </c>
      <c r="B49">
        <v>-2772.0417535153192</v>
      </c>
      <c r="C49">
        <v>631.81977904066116</v>
      </c>
      <c r="D49">
        <v>332</v>
      </c>
      <c r="E49">
        <f t="shared" si="0"/>
        <v>313</v>
      </c>
    </row>
    <row r="50" spans="1:5">
      <c r="A50">
        <v>-1928.3044023206014</v>
      </c>
      <c r="B50">
        <v>-2747.4888952267906</v>
      </c>
      <c r="C50">
        <v>819.18449290618923</v>
      </c>
      <c r="D50">
        <v>424</v>
      </c>
      <c r="E50">
        <f t="shared" si="0"/>
        <v>405</v>
      </c>
    </row>
    <row r="51" spans="1:5">
      <c r="A51">
        <v>-2695.4884233129137</v>
      </c>
      <c r="B51">
        <v>-3414.691176961524</v>
      </c>
      <c r="C51">
        <v>719.20275364861027</v>
      </c>
      <c r="D51">
        <v>352</v>
      </c>
      <c r="E51">
        <f t="shared" si="0"/>
        <v>333</v>
      </c>
    </row>
    <row r="52" spans="1:5">
      <c r="A52">
        <v>-3849.1971836574558</v>
      </c>
      <c r="B52">
        <v>-5047.7667705770655</v>
      </c>
      <c r="C52">
        <v>1198.5695869196097</v>
      </c>
      <c r="D52">
        <v>630</v>
      </c>
      <c r="E52">
        <f t="shared" si="0"/>
        <v>611</v>
      </c>
    </row>
    <row r="53" spans="1:5">
      <c r="A53">
        <v>-2016.8532708457594</v>
      </c>
      <c r="B53">
        <v>-2733.5728631649608</v>
      </c>
      <c r="C53">
        <v>716.71959231920141</v>
      </c>
      <c r="D53">
        <v>354</v>
      </c>
      <c r="E53">
        <f t="shared" si="0"/>
        <v>335</v>
      </c>
    </row>
    <row r="54" spans="1:5">
      <c r="A54">
        <v>-729.48561530404129</v>
      </c>
      <c r="B54">
        <v>-984.52116530697458</v>
      </c>
      <c r="C54">
        <v>255.03555000293329</v>
      </c>
      <c r="D54">
        <v>130</v>
      </c>
      <c r="E54">
        <f t="shared" si="0"/>
        <v>111</v>
      </c>
    </row>
    <row r="55" spans="1:5">
      <c r="A55">
        <v>-2203.1001945170315</v>
      </c>
      <c r="B55">
        <v>-3020.1707319534316</v>
      </c>
      <c r="C55">
        <v>817.07053743640017</v>
      </c>
      <c r="D55">
        <v>409</v>
      </c>
      <c r="E55">
        <f t="shared" si="0"/>
        <v>390</v>
      </c>
    </row>
    <row r="56" spans="1:5">
      <c r="A56">
        <v>-1399.7050814829818</v>
      </c>
      <c r="B56">
        <v>-2011.21660878937</v>
      </c>
      <c r="C56">
        <v>611.51152730638819</v>
      </c>
      <c r="D56">
        <v>330</v>
      </c>
      <c r="E56">
        <f t="shared" si="0"/>
        <v>311</v>
      </c>
    </row>
    <row r="57" spans="1:5">
      <c r="A57">
        <v>-2445.3658436523092</v>
      </c>
      <c r="B57">
        <v>-3381.5299462124526</v>
      </c>
      <c r="C57">
        <v>936.16410256014342</v>
      </c>
      <c r="D57">
        <v>482</v>
      </c>
      <c r="E57">
        <f t="shared" si="0"/>
        <v>463</v>
      </c>
    </row>
    <row r="58" spans="1:5">
      <c r="A58">
        <v>-3433.6151089938244</v>
      </c>
      <c r="B58">
        <v>-4467.6934668639924</v>
      </c>
      <c r="C58">
        <v>1034.078357870168</v>
      </c>
      <c r="D58">
        <v>535</v>
      </c>
      <c r="E58">
        <f t="shared" si="0"/>
        <v>516</v>
      </c>
    </row>
    <row r="59" spans="1:5">
      <c r="A59">
        <v>-2465.6853473413244</v>
      </c>
      <c r="B59">
        <v>-3231.1709476364745</v>
      </c>
      <c r="C59">
        <v>765.48560029515011</v>
      </c>
      <c r="D59">
        <v>429</v>
      </c>
      <c r="E59">
        <f t="shared" si="0"/>
        <v>410</v>
      </c>
    </row>
    <row r="60" spans="1:5">
      <c r="A60">
        <v>-4882.7096339952732</v>
      </c>
      <c r="B60">
        <v>-6202.5629131819924</v>
      </c>
      <c r="C60">
        <v>1319.8532791867192</v>
      </c>
      <c r="D60">
        <v>672</v>
      </c>
      <c r="E60">
        <f t="shared" si="0"/>
        <v>653</v>
      </c>
    </row>
    <row r="61" spans="1:5">
      <c r="A61">
        <v>-1296.960186319676</v>
      </c>
      <c r="B61">
        <v>-1714.1581394370144</v>
      </c>
      <c r="C61">
        <v>417.19795311733833</v>
      </c>
      <c r="D61">
        <v>218</v>
      </c>
      <c r="E61">
        <f t="shared" si="0"/>
        <v>199</v>
      </c>
    </row>
    <row r="62" spans="1:5">
      <c r="A62">
        <v>-1047.8861514692112</v>
      </c>
      <c r="B62">
        <v>-1534.5454668144971</v>
      </c>
      <c r="C62">
        <v>486.6593153452859</v>
      </c>
      <c r="D62">
        <v>245</v>
      </c>
      <c r="E62">
        <f t="shared" si="0"/>
        <v>226</v>
      </c>
    </row>
    <row r="63" spans="1:5">
      <c r="A63">
        <v>-1683.9253921179559</v>
      </c>
      <c r="B63">
        <v>-2750.3644774451391</v>
      </c>
      <c r="C63">
        <v>1066.4390853271832</v>
      </c>
      <c r="D63">
        <v>471</v>
      </c>
      <c r="E63">
        <f t="shared" si="0"/>
        <v>452</v>
      </c>
    </row>
    <row r="64" spans="1:5">
      <c r="A64">
        <v>-1827.8200249176318</v>
      </c>
      <c r="B64">
        <v>-3197.2268823065388</v>
      </c>
      <c r="C64">
        <v>1369.4068573889069</v>
      </c>
      <c r="D64">
        <v>686</v>
      </c>
      <c r="E64">
        <f t="shared" si="0"/>
        <v>667</v>
      </c>
    </row>
    <row r="65" spans="1:5">
      <c r="A65">
        <v>-2056.9936933957902</v>
      </c>
      <c r="B65">
        <v>-2704.7919500540288</v>
      </c>
      <c r="C65">
        <v>647.79825665823864</v>
      </c>
      <c r="D65">
        <v>345</v>
      </c>
      <c r="E65">
        <f t="shared" si="0"/>
        <v>326</v>
      </c>
    </row>
    <row r="66" spans="1:5">
      <c r="A66">
        <v>-2109.9247909294504</v>
      </c>
      <c r="B66">
        <v>-3228.2176512794113</v>
      </c>
      <c r="C66">
        <v>1118.2928603499608</v>
      </c>
      <c r="D66">
        <v>532</v>
      </c>
      <c r="E66">
        <f t="shared" si="0"/>
        <v>513</v>
      </c>
    </row>
    <row r="67" spans="1:5">
      <c r="A67">
        <v>-1300.3695054472653</v>
      </c>
      <c r="B67">
        <v>-1623.7622229164911</v>
      </c>
      <c r="C67">
        <v>323.39271746922577</v>
      </c>
      <c r="D67">
        <v>165</v>
      </c>
      <c r="E67">
        <f t="shared" ref="E67:E107" si="1">D67-19</f>
        <v>146</v>
      </c>
    </row>
    <row r="68" spans="1:5">
      <c r="A68">
        <v>-3151.7924207026072</v>
      </c>
      <c r="B68">
        <v>-4153.8976789321305</v>
      </c>
      <c r="C68">
        <v>1002.1052582295233</v>
      </c>
      <c r="D68">
        <v>538</v>
      </c>
      <c r="E68">
        <f t="shared" si="1"/>
        <v>519</v>
      </c>
    </row>
    <row r="69" spans="1:5">
      <c r="A69">
        <v>-1117.7020884028575</v>
      </c>
      <c r="B69">
        <v>-1540.9848232640593</v>
      </c>
      <c r="C69">
        <v>423.28273486120179</v>
      </c>
      <c r="D69">
        <v>206</v>
      </c>
      <c r="E69">
        <f t="shared" si="1"/>
        <v>187</v>
      </c>
    </row>
    <row r="70" spans="1:5">
      <c r="A70">
        <v>-4453.4572684180775</v>
      </c>
      <c r="B70">
        <v>-6112.5265521342026</v>
      </c>
      <c r="C70">
        <v>1659.069283716125</v>
      </c>
      <c r="D70">
        <v>818</v>
      </c>
      <c r="E70">
        <f t="shared" si="1"/>
        <v>799</v>
      </c>
    </row>
    <row r="71" spans="1:5">
      <c r="A71">
        <v>-2243.4300740317321</v>
      </c>
      <c r="B71">
        <v>-2968.8238028124383</v>
      </c>
      <c r="C71">
        <v>725.39372878070617</v>
      </c>
      <c r="D71">
        <v>360</v>
      </c>
      <c r="E71">
        <f t="shared" si="1"/>
        <v>341</v>
      </c>
    </row>
    <row r="72" spans="1:5">
      <c r="A72">
        <v>-2728.5388016892498</v>
      </c>
      <c r="B72">
        <v>-3407.0865623995064</v>
      </c>
      <c r="C72">
        <v>678.54776071025663</v>
      </c>
      <c r="D72">
        <v>362</v>
      </c>
      <c r="E72">
        <f t="shared" si="1"/>
        <v>343</v>
      </c>
    </row>
    <row r="73" spans="1:5">
      <c r="A73">
        <v>-1184.6535942703581</v>
      </c>
      <c r="B73">
        <v>-1762.8635070221944</v>
      </c>
      <c r="C73">
        <v>578.20991275183633</v>
      </c>
      <c r="D73">
        <v>309</v>
      </c>
      <c r="E73">
        <f t="shared" si="1"/>
        <v>290</v>
      </c>
    </row>
    <row r="74" spans="1:5">
      <c r="A74">
        <v>-3975.6902042909446</v>
      </c>
      <c r="B74">
        <v>-5183.3750888698742</v>
      </c>
      <c r="C74">
        <v>1207.6848845789295</v>
      </c>
      <c r="D74">
        <v>596</v>
      </c>
      <c r="E74">
        <f t="shared" si="1"/>
        <v>577</v>
      </c>
    </row>
    <row r="75" spans="1:5">
      <c r="A75">
        <v>-1821.7008923846074</v>
      </c>
      <c r="B75">
        <v>-2404.0705013175743</v>
      </c>
      <c r="C75">
        <v>582.36960893296691</v>
      </c>
      <c r="D75">
        <v>300</v>
      </c>
      <c r="E75">
        <f t="shared" si="1"/>
        <v>281</v>
      </c>
    </row>
    <row r="76" spans="1:5">
      <c r="A76">
        <v>-2107.6692862832269</v>
      </c>
      <c r="B76">
        <v>-2614.8874832205561</v>
      </c>
      <c r="C76">
        <v>507.21819693732914</v>
      </c>
      <c r="D76">
        <v>252</v>
      </c>
      <c r="E76">
        <f t="shared" si="1"/>
        <v>233</v>
      </c>
    </row>
    <row r="77" spans="1:5">
      <c r="A77">
        <v>-1796.8717625474653</v>
      </c>
      <c r="B77">
        <v>-2457.4057927976078</v>
      </c>
      <c r="C77">
        <v>660.53403025014245</v>
      </c>
      <c r="D77">
        <v>342</v>
      </c>
      <c r="E77">
        <f t="shared" si="1"/>
        <v>323</v>
      </c>
    </row>
    <row r="78" spans="1:5">
      <c r="A78">
        <v>-3307.7345348837475</v>
      </c>
      <c r="B78">
        <v>-4304.6679421611034</v>
      </c>
      <c r="C78">
        <v>996.93340727735585</v>
      </c>
      <c r="D78">
        <v>525</v>
      </c>
      <c r="E78">
        <f t="shared" si="1"/>
        <v>506</v>
      </c>
    </row>
    <row r="79" spans="1:5">
      <c r="A79">
        <v>-1304.7408664787436</v>
      </c>
      <c r="B79">
        <v>-1908.0780137158931</v>
      </c>
      <c r="C79">
        <v>603.33714723714957</v>
      </c>
      <c r="D79">
        <v>295</v>
      </c>
      <c r="E79">
        <f t="shared" si="1"/>
        <v>276</v>
      </c>
    </row>
    <row r="80" spans="1:5">
      <c r="A80">
        <v>-3692.1854293752758</v>
      </c>
      <c r="B80">
        <v>-4878.5576242895368</v>
      </c>
      <c r="C80">
        <v>1186.3721949142609</v>
      </c>
      <c r="D80">
        <v>514</v>
      </c>
      <c r="E80">
        <f t="shared" si="1"/>
        <v>495</v>
      </c>
    </row>
    <row r="81" spans="1:5">
      <c r="A81">
        <v>-3018.5459742314911</v>
      </c>
      <c r="B81">
        <v>-4432.5045731721466</v>
      </c>
      <c r="C81">
        <v>1413.9585989406555</v>
      </c>
      <c r="D81">
        <v>665</v>
      </c>
      <c r="E81">
        <f t="shared" si="1"/>
        <v>646</v>
      </c>
    </row>
    <row r="82" spans="1:5">
      <c r="A82">
        <v>-1508.9766095124201</v>
      </c>
      <c r="B82">
        <v>-2012.4201250223668</v>
      </c>
      <c r="C82">
        <v>503.44351550994679</v>
      </c>
      <c r="D82">
        <v>260</v>
      </c>
      <c r="E82">
        <f t="shared" si="1"/>
        <v>241</v>
      </c>
    </row>
    <row r="83" spans="1:5">
      <c r="A83">
        <v>-3238.2098530612111</v>
      </c>
      <c r="B83">
        <v>-4273.8281514813498</v>
      </c>
      <c r="C83">
        <v>1035.6182984201387</v>
      </c>
      <c r="D83">
        <v>538</v>
      </c>
      <c r="E83">
        <f t="shared" si="1"/>
        <v>519</v>
      </c>
    </row>
    <row r="84" spans="1:5">
      <c r="A84">
        <v>-3403.9388862455276</v>
      </c>
      <c r="B84">
        <v>-4285.4842372330595</v>
      </c>
      <c r="C84">
        <v>881.54535098753195</v>
      </c>
      <c r="D84">
        <v>417</v>
      </c>
      <c r="E84">
        <f t="shared" si="1"/>
        <v>398</v>
      </c>
    </row>
    <row r="85" spans="1:5">
      <c r="A85">
        <v>-2642.6366831704581</v>
      </c>
      <c r="B85">
        <v>-3788.8976122009608</v>
      </c>
      <c r="C85">
        <v>1146.2609290305027</v>
      </c>
      <c r="D85">
        <v>590</v>
      </c>
      <c r="E85">
        <f t="shared" si="1"/>
        <v>571</v>
      </c>
    </row>
    <row r="86" spans="1:5">
      <c r="A86">
        <v>-2131.8536359893546</v>
      </c>
      <c r="B86">
        <v>-2815.2406671928766</v>
      </c>
      <c r="C86">
        <v>683.38703120352193</v>
      </c>
      <c r="D86">
        <v>337</v>
      </c>
      <c r="E86">
        <f t="shared" si="1"/>
        <v>318</v>
      </c>
    </row>
    <row r="87" spans="1:5">
      <c r="A87">
        <v>-1650.2567341495785</v>
      </c>
      <c r="B87">
        <v>-2386.715998871191</v>
      </c>
      <c r="C87">
        <v>736.4592647216125</v>
      </c>
      <c r="D87">
        <v>376</v>
      </c>
      <c r="E87">
        <f t="shared" si="1"/>
        <v>357</v>
      </c>
    </row>
    <row r="88" spans="1:5">
      <c r="A88">
        <v>-1945.9361932350821</v>
      </c>
      <c r="B88">
        <v>-2568.8738710334082</v>
      </c>
      <c r="C88">
        <v>622.93767779832615</v>
      </c>
      <c r="D88">
        <v>327</v>
      </c>
      <c r="E88">
        <f t="shared" si="1"/>
        <v>308</v>
      </c>
    </row>
    <row r="89" spans="1:5">
      <c r="A89">
        <v>-1706.2025448122631</v>
      </c>
      <c r="B89">
        <v>-2354.0620807470495</v>
      </c>
      <c r="C89">
        <v>647.85953593478644</v>
      </c>
      <c r="D89">
        <v>331</v>
      </c>
      <c r="E89">
        <f t="shared" si="1"/>
        <v>312</v>
      </c>
    </row>
    <row r="90" spans="1:5">
      <c r="A90">
        <v>-3572.1993371345707</v>
      </c>
      <c r="B90">
        <v>-5764.5646808674783</v>
      </c>
      <c r="C90">
        <v>2192.3653437329076</v>
      </c>
      <c r="D90">
        <v>942</v>
      </c>
      <c r="E90">
        <f t="shared" si="1"/>
        <v>923</v>
      </c>
    </row>
    <row r="91" spans="1:5">
      <c r="A91">
        <v>-2444.1009497824102</v>
      </c>
      <c r="B91">
        <v>-3232.5016648256033</v>
      </c>
      <c r="C91">
        <v>788.40071504319303</v>
      </c>
      <c r="D91">
        <v>377</v>
      </c>
      <c r="E91">
        <f t="shared" si="1"/>
        <v>358</v>
      </c>
    </row>
    <row r="92" spans="1:5">
      <c r="A92">
        <v>-3115.056515574513</v>
      </c>
      <c r="B92">
        <v>-3956.9188854649501</v>
      </c>
      <c r="C92">
        <v>841.86236989043709</v>
      </c>
      <c r="D92">
        <v>435</v>
      </c>
      <c r="E92">
        <f t="shared" si="1"/>
        <v>416</v>
      </c>
    </row>
    <row r="93" spans="1:5">
      <c r="A93">
        <v>-1284.5637860620959</v>
      </c>
      <c r="B93">
        <v>-2019.3998310309601</v>
      </c>
      <c r="C93">
        <v>734.83604496886414</v>
      </c>
      <c r="D93">
        <v>298</v>
      </c>
      <c r="E93">
        <f t="shared" si="1"/>
        <v>279</v>
      </c>
    </row>
    <row r="94" spans="1:5">
      <c r="A94">
        <v>-1432.9673608832704</v>
      </c>
      <c r="B94">
        <v>-2116.5466535129021</v>
      </c>
      <c r="C94">
        <v>683.57929262963171</v>
      </c>
      <c r="D94">
        <v>354</v>
      </c>
      <c r="E94">
        <f t="shared" si="1"/>
        <v>335</v>
      </c>
    </row>
    <row r="95" spans="1:5">
      <c r="A95">
        <v>-2194.7461232800629</v>
      </c>
      <c r="B95">
        <v>-2776.4892855454573</v>
      </c>
      <c r="C95">
        <v>581.7431622653944</v>
      </c>
      <c r="D95">
        <v>284</v>
      </c>
      <c r="E95">
        <f t="shared" si="1"/>
        <v>265</v>
      </c>
    </row>
    <row r="96" spans="1:5">
      <c r="A96">
        <v>-1255.9768511003476</v>
      </c>
      <c r="B96">
        <v>-1796.5637933577918</v>
      </c>
      <c r="C96">
        <v>540.58694225744421</v>
      </c>
      <c r="D96">
        <v>277</v>
      </c>
      <c r="E96">
        <f t="shared" si="1"/>
        <v>258</v>
      </c>
    </row>
    <row r="97" spans="1:5">
      <c r="A97">
        <v>-1378.0268879729631</v>
      </c>
      <c r="B97">
        <v>-1807.4261055244863</v>
      </c>
      <c r="C97">
        <v>429.39921755152318</v>
      </c>
      <c r="D97">
        <v>217</v>
      </c>
      <c r="E97">
        <f t="shared" si="1"/>
        <v>198</v>
      </c>
    </row>
    <row r="98" spans="1:5">
      <c r="A98">
        <v>-1067.8997447622614</v>
      </c>
      <c r="B98">
        <v>-1469.4402996907913</v>
      </c>
      <c r="C98">
        <v>401.5405549285299</v>
      </c>
      <c r="D98">
        <v>211</v>
      </c>
      <c r="E98">
        <f t="shared" si="1"/>
        <v>192</v>
      </c>
    </row>
    <row r="99" spans="1:5">
      <c r="A99">
        <v>-2271.1790789396232</v>
      </c>
      <c r="B99">
        <v>-2893.8397751236603</v>
      </c>
      <c r="C99">
        <v>622.66069618403708</v>
      </c>
      <c r="D99">
        <v>303</v>
      </c>
      <c r="E99">
        <f t="shared" si="1"/>
        <v>284</v>
      </c>
    </row>
    <row r="100" spans="1:5">
      <c r="A100">
        <v>-1905.4458150066632</v>
      </c>
      <c r="B100">
        <v>-2425.7854522136649</v>
      </c>
      <c r="C100">
        <v>520.33963720700172</v>
      </c>
      <c r="D100">
        <v>257</v>
      </c>
      <c r="E100">
        <f t="shared" si="1"/>
        <v>238</v>
      </c>
    </row>
    <row r="101" spans="1:5">
      <c r="A101">
        <v>-1269.4396737098386</v>
      </c>
      <c r="B101">
        <v>-1872.092836358396</v>
      </c>
      <c r="C101">
        <v>602.65316264855733</v>
      </c>
      <c r="D101">
        <v>286</v>
      </c>
      <c r="E101">
        <f t="shared" si="1"/>
        <v>267</v>
      </c>
    </row>
    <row r="102" spans="1:5">
      <c r="A102">
        <v>-2605.8912950994645</v>
      </c>
      <c r="B102">
        <v>-3547.7526655849001</v>
      </c>
      <c r="C102">
        <v>941.8613704854356</v>
      </c>
      <c r="D102">
        <v>464</v>
      </c>
      <c r="E102">
        <f t="shared" si="1"/>
        <v>445</v>
      </c>
    </row>
    <row r="103" spans="1:5">
      <c r="A103">
        <v>-2100.5449849926649</v>
      </c>
      <c r="B103">
        <v>-2701.3522457111267</v>
      </c>
      <c r="C103">
        <v>600.80726071846175</v>
      </c>
      <c r="D103">
        <v>276</v>
      </c>
      <c r="E103">
        <f t="shared" si="1"/>
        <v>257</v>
      </c>
    </row>
    <row r="104" spans="1:5">
      <c r="A104">
        <v>-3884.5233639086878</v>
      </c>
      <c r="B104">
        <v>-5375.4655464843863</v>
      </c>
      <c r="C104">
        <v>1490.9421825756986</v>
      </c>
      <c r="D104">
        <v>747</v>
      </c>
      <c r="E104">
        <f t="shared" si="1"/>
        <v>728</v>
      </c>
    </row>
    <row r="105" spans="1:5">
      <c r="A105">
        <v>-1447.9661797941528</v>
      </c>
      <c r="B105">
        <v>-2275.49212361012</v>
      </c>
      <c r="C105">
        <v>827.52594381596714</v>
      </c>
      <c r="D105">
        <v>419</v>
      </c>
      <c r="E105">
        <f t="shared" si="1"/>
        <v>400</v>
      </c>
    </row>
    <row r="106" spans="1:5">
      <c r="A106">
        <v>-3188.3977164414473</v>
      </c>
      <c r="B106">
        <v>-4218.9519024188012</v>
      </c>
      <c r="C106">
        <v>1030.5541859773539</v>
      </c>
      <c r="D106">
        <v>530</v>
      </c>
      <c r="E106">
        <f t="shared" si="1"/>
        <v>511</v>
      </c>
    </row>
    <row r="107" spans="1:5">
      <c r="A107">
        <v>-2235.3235934494073</v>
      </c>
      <c r="B107">
        <v>-2971.7350109946219</v>
      </c>
      <c r="C107">
        <v>736.41141754521459</v>
      </c>
      <c r="D107">
        <v>392</v>
      </c>
      <c r="E107">
        <f t="shared" si="1"/>
        <v>373</v>
      </c>
    </row>
    <row r="108" spans="1:5">
      <c r="A108">
        <f>SUM(A2:A107)</f>
        <v>-227011.70170323001</v>
      </c>
      <c r="B108">
        <f>SUM(B2:B107)</f>
        <v>-311720.3217353737</v>
      </c>
      <c r="C108">
        <f>SUM(C2:C107)</f>
        <v>84708.62003214359</v>
      </c>
      <c r="D108">
        <f t="shared" ref="D108:E108" si="2">SUM(D2:D107)</f>
        <v>42342</v>
      </c>
      <c r="E108">
        <f t="shared" si="2"/>
        <v>40328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7"/>
  <sheetViews>
    <sheetView topLeftCell="A67" workbookViewId="0">
      <selection activeCell="H21" sqref="H21"/>
    </sheetView>
  </sheetViews>
  <sheetFormatPr defaultRowHeight="15"/>
  <cols>
    <col min="1" max="1" width="17.7109375" customWidth="1"/>
    <col min="2" max="2" width="16.42578125" customWidth="1"/>
    <col min="3" max="3" width="16.85546875" customWidth="1"/>
    <col min="4" max="4" width="16.5703125" customWidth="1"/>
    <col min="5" max="5" width="18.570312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>
        <v>-2779.1983216957724</v>
      </c>
      <c r="B2">
        <v>-3249.3376843841306</v>
      </c>
      <c r="C2">
        <v>-3861.7306211010718</v>
      </c>
      <c r="D2">
        <v>-3086.2310131137306</v>
      </c>
      <c r="E2">
        <v>-3859.346879603695</v>
      </c>
    </row>
    <row r="3" spans="1:5">
      <c r="A3">
        <v>-2540.3318625586949</v>
      </c>
      <c r="B3">
        <v>-2842.7733389529703</v>
      </c>
      <c r="C3">
        <v>-3510.491861886725</v>
      </c>
      <c r="D3">
        <v>-2738.2429685311126</v>
      </c>
      <c r="E3">
        <v>-3533.6623942265705</v>
      </c>
    </row>
    <row r="4" spans="1:5">
      <c r="A4">
        <v>-1893.0004675139896</v>
      </c>
      <c r="B4">
        <v>-2497.3697944926771</v>
      </c>
      <c r="C4">
        <v>-2932.6447323867296</v>
      </c>
      <c r="D4">
        <v>-1953.1936100843659</v>
      </c>
      <c r="E4">
        <v>-2933.0060946992039</v>
      </c>
    </row>
    <row r="5" spans="1:5">
      <c r="A5">
        <v>-1531.2306006330577</v>
      </c>
      <c r="B5">
        <v>-1851.317923245655</v>
      </c>
      <c r="C5">
        <v>-2157.1444545755126</v>
      </c>
      <c r="D5">
        <v>-1757.0398683947408</v>
      </c>
      <c r="E5">
        <v>-2165.7505797257331</v>
      </c>
    </row>
    <row r="6" spans="1:5">
      <c r="A6">
        <v>-1223.6946333752921</v>
      </c>
      <c r="B6">
        <v>-1448.6255612126665</v>
      </c>
      <c r="C6">
        <v>-1716.7730954686438</v>
      </c>
      <c r="D6">
        <v>-1285.9117389591977</v>
      </c>
      <c r="E6">
        <v>-1723.5419092138816</v>
      </c>
    </row>
    <row r="7" spans="1:5">
      <c r="A7">
        <v>-2258.061451350517</v>
      </c>
      <c r="B7">
        <v>-2491.9580928445416</v>
      </c>
      <c r="C7">
        <v>-2807.2726645522712</v>
      </c>
      <c r="D7">
        <v>-2371.5635903835241</v>
      </c>
      <c r="E7">
        <v>-2854.8032641525151</v>
      </c>
    </row>
    <row r="8" spans="1:5">
      <c r="A8">
        <v>-1018.8542987194523</v>
      </c>
      <c r="B8">
        <v>-1146.5045900459486</v>
      </c>
      <c r="C8">
        <v>-1315.1886766432028</v>
      </c>
      <c r="D8">
        <v>-1085.5760859191976</v>
      </c>
      <c r="E8">
        <v>-1326.7258642792974</v>
      </c>
    </row>
    <row r="9" spans="1:5">
      <c r="A9">
        <v>-2715.5864684484359</v>
      </c>
      <c r="B9">
        <v>-3032.6643163899707</v>
      </c>
      <c r="C9">
        <v>-3471.4584276552787</v>
      </c>
      <c r="D9">
        <v>-2888.8119579997178</v>
      </c>
      <c r="E9">
        <v>-3474.1055897500564</v>
      </c>
    </row>
    <row r="10" spans="1:5">
      <c r="A10">
        <v>-954.28463534338584</v>
      </c>
      <c r="B10">
        <v>-1260.2524802808605</v>
      </c>
      <c r="C10">
        <v>-1504.2427937623982</v>
      </c>
      <c r="D10">
        <v>-1214.4418252258963</v>
      </c>
      <c r="E10">
        <v>-1506.4354661434265</v>
      </c>
    </row>
    <row r="11" spans="1:5">
      <c r="A11">
        <v>-1570.9261324932754</v>
      </c>
      <c r="B11">
        <v>-1789.8472743014543</v>
      </c>
      <c r="C11">
        <v>-2127.505262653076</v>
      </c>
      <c r="D11">
        <v>-1716.7068898105481</v>
      </c>
      <c r="E11">
        <v>-2144.1669005670683</v>
      </c>
    </row>
    <row r="12" spans="1:5">
      <c r="A12">
        <v>-4389.5032185040145</v>
      </c>
      <c r="B12">
        <v>-4842.0494625969768</v>
      </c>
      <c r="C12">
        <v>-5600.5632281583939</v>
      </c>
      <c r="D12">
        <v>-4494.0851274763263</v>
      </c>
      <c r="E12">
        <v>-5678.0189785283201</v>
      </c>
    </row>
    <row r="13" spans="1:5">
      <c r="A13">
        <v>-2288.228857108681</v>
      </c>
      <c r="B13">
        <v>-2686.1126290503626</v>
      </c>
      <c r="C13">
        <v>-3229.0134261375497</v>
      </c>
      <c r="D13">
        <v>-2370.5377540107747</v>
      </c>
      <c r="E13">
        <v>-3235.0972405863927</v>
      </c>
    </row>
    <row r="14" spans="1:5">
      <c r="A14">
        <v>-2907.7521167025507</v>
      </c>
      <c r="B14">
        <v>-3695.4552229798555</v>
      </c>
      <c r="C14">
        <v>-4343.0224408344429</v>
      </c>
      <c r="D14">
        <v>-3407.3224644812408</v>
      </c>
      <c r="E14">
        <v>-4372.9486078874497</v>
      </c>
    </row>
    <row r="15" spans="1:5">
      <c r="A15">
        <v>-1294.3983550131259</v>
      </c>
      <c r="B15">
        <v>-1784.2572674229023</v>
      </c>
      <c r="C15">
        <v>-2056.9333008851327</v>
      </c>
      <c r="D15">
        <v>-1339.1162884723942</v>
      </c>
      <c r="E15">
        <v>-2062.2969725858979</v>
      </c>
    </row>
    <row r="16" spans="1:5">
      <c r="A16">
        <v>-772.16924066949923</v>
      </c>
      <c r="B16">
        <v>-908.66462744761384</v>
      </c>
      <c r="C16">
        <v>-1174.3162166050597</v>
      </c>
      <c r="D16">
        <v>-876.84624611669233</v>
      </c>
      <c r="E16">
        <v>-1174.2256399817561</v>
      </c>
    </row>
    <row r="17" spans="1:5">
      <c r="A17">
        <v>-2953.8709714250485</v>
      </c>
      <c r="B17">
        <v>-3545.1329752929919</v>
      </c>
      <c r="C17">
        <v>-4269.7675900555496</v>
      </c>
      <c r="D17">
        <v>-3058.6096202123599</v>
      </c>
      <c r="E17">
        <v>-4192.8077081709944</v>
      </c>
    </row>
    <row r="18" spans="1:5">
      <c r="A18">
        <v>-3746.2121829555863</v>
      </c>
      <c r="B18">
        <v>-4120.6384989121343</v>
      </c>
      <c r="C18">
        <v>-4749.7668542572883</v>
      </c>
      <c r="D18">
        <v>-3907.7016221495956</v>
      </c>
      <c r="E18">
        <v>-4769.3346195570866</v>
      </c>
    </row>
    <row r="19" spans="1:5">
      <c r="A19">
        <v>-1747.9148045205725</v>
      </c>
      <c r="B19">
        <v>-2645.7462735529643</v>
      </c>
      <c r="C19">
        <v>-3122.1599302847721</v>
      </c>
      <c r="D19">
        <v>-1560.3814858383746</v>
      </c>
      <c r="E19">
        <v>-3126.3438974970245</v>
      </c>
    </row>
    <row r="20" spans="1:5">
      <c r="A20">
        <v>-2634.5328878195146</v>
      </c>
      <c r="B20">
        <v>-2979.9411406325194</v>
      </c>
      <c r="C20">
        <v>-3542.2803339548277</v>
      </c>
      <c r="D20">
        <v>-2796.4686095660345</v>
      </c>
      <c r="E20">
        <v>-3554.0632193086576</v>
      </c>
    </row>
    <row r="21" spans="1:5">
      <c r="A21">
        <v>-948.27667523731157</v>
      </c>
      <c r="B21">
        <v>-1105.0545919383981</v>
      </c>
      <c r="C21">
        <v>-1302.8404422683241</v>
      </c>
      <c r="D21">
        <v>-1030.7072097027722</v>
      </c>
      <c r="E21">
        <v>-1298.6781182445509</v>
      </c>
    </row>
    <row r="22" spans="1:5">
      <c r="A22">
        <v>-2650.2512201296572</v>
      </c>
      <c r="B22">
        <v>-2927.08383237818</v>
      </c>
      <c r="C22">
        <v>-3467.7482034829022</v>
      </c>
      <c r="D22">
        <v>-2773.7133144556642</v>
      </c>
      <c r="E22">
        <v>-3474.0837752364027</v>
      </c>
    </row>
    <row r="23" spans="1:5">
      <c r="A23">
        <v>-4057.8132534988181</v>
      </c>
      <c r="B23">
        <v>-4727.8246071563253</v>
      </c>
      <c r="C23">
        <v>-5722.53588822649</v>
      </c>
      <c r="D23">
        <v>-4178.0714137264804</v>
      </c>
      <c r="E23">
        <v>-5717.6334997108988</v>
      </c>
    </row>
    <row r="24" spans="1:5">
      <c r="A24">
        <v>-1532.7156495752188</v>
      </c>
      <c r="B24">
        <v>-1727.7971756508518</v>
      </c>
      <c r="C24">
        <v>-1992.0355838430296</v>
      </c>
      <c r="D24">
        <v>-1623.434510400255</v>
      </c>
      <c r="E24">
        <v>-1999.634793436469</v>
      </c>
    </row>
    <row r="25" spans="1:5">
      <c r="A25">
        <v>-1729.1578722276051</v>
      </c>
      <c r="B25">
        <v>-2081.5407812137273</v>
      </c>
      <c r="C25">
        <v>-2501.2703133378814</v>
      </c>
      <c r="D25">
        <v>-1756.724111033006</v>
      </c>
      <c r="E25">
        <v>-2456.7398813204927</v>
      </c>
    </row>
    <row r="26" spans="1:5">
      <c r="A26">
        <v>-622.14591304283203</v>
      </c>
      <c r="B26">
        <v>-845.81656214800716</v>
      </c>
      <c r="C26">
        <v>-1058.6614932465711</v>
      </c>
      <c r="D26">
        <v>-675.64154600426127</v>
      </c>
      <c r="E26">
        <v>-1062.4072378096096</v>
      </c>
    </row>
    <row r="27" spans="1:5">
      <c r="A27">
        <v>-1905.1971768228609</v>
      </c>
      <c r="B27">
        <v>-2129.6391764867835</v>
      </c>
      <c r="C27">
        <v>-2473.9534194544835</v>
      </c>
      <c r="D27">
        <v>-2004.8472643744738</v>
      </c>
      <c r="E27">
        <v>-2449.7125208719758</v>
      </c>
    </row>
    <row r="28" spans="1:5">
      <c r="A28">
        <v>-2246.4776241154109</v>
      </c>
      <c r="B28">
        <v>-2644.2947744853341</v>
      </c>
      <c r="C28">
        <v>-3144.6776654034497</v>
      </c>
      <c r="D28">
        <v>-2340.3976989357225</v>
      </c>
      <c r="E28">
        <v>-3163.4162448397606</v>
      </c>
    </row>
    <row r="29" spans="1:5">
      <c r="A29">
        <v>-1462.3182633852246</v>
      </c>
      <c r="B29">
        <v>-1632.2513734461047</v>
      </c>
      <c r="C29">
        <v>-1937.7629785705808</v>
      </c>
      <c r="D29">
        <v>-1580.3855551198124</v>
      </c>
      <c r="E29">
        <v>-1952.299437776267</v>
      </c>
    </row>
    <row r="30" spans="1:5">
      <c r="A30">
        <v>-675.98867607072384</v>
      </c>
      <c r="B30">
        <v>-773.61205122472882</v>
      </c>
      <c r="C30">
        <v>-959.80383689864038</v>
      </c>
      <c r="D30">
        <v>-718.20991256599632</v>
      </c>
      <c r="E30">
        <v>-960.52487574237398</v>
      </c>
    </row>
    <row r="31" spans="1:5">
      <c r="A31">
        <v>-3993.4433676423509</v>
      </c>
      <c r="B31">
        <v>-4348.6898291315774</v>
      </c>
      <c r="C31">
        <v>-5183.2249114094438</v>
      </c>
      <c r="D31">
        <v>-4123.6753685850754</v>
      </c>
      <c r="E31">
        <v>-5226.5146760701364</v>
      </c>
    </row>
    <row r="32" spans="1:5">
      <c r="A32">
        <v>-1323.240263748447</v>
      </c>
      <c r="B32">
        <v>-1616.4219009368701</v>
      </c>
      <c r="C32">
        <v>-1881.4550493404715</v>
      </c>
      <c r="D32">
        <v>-1510.6913284019035</v>
      </c>
      <c r="E32">
        <v>-1912.039789161787</v>
      </c>
    </row>
    <row r="33" spans="1:5">
      <c r="A33">
        <v>-2437.9531378246988</v>
      </c>
      <c r="B33">
        <v>-2665.8781739983324</v>
      </c>
      <c r="C33">
        <v>-3189.9085125201577</v>
      </c>
      <c r="D33">
        <v>-2525.2551805569215</v>
      </c>
      <c r="E33">
        <v>-3248.2015354260989</v>
      </c>
    </row>
    <row r="34" spans="1:5">
      <c r="A34">
        <v>-691.74884736072659</v>
      </c>
      <c r="B34">
        <v>-861.36329955961799</v>
      </c>
      <c r="C34">
        <v>-984.02869228175837</v>
      </c>
      <c r="D34">
        <v>-788.94069341136537</v>
      </c>
      <c r="E34">
        <v>-983.7333453155569</v>
      </c>
    </row>
    <row r="35" spans="1:5">
      <c r="A35">
        <v>-530.45029051076995</v>
      </c>
      <c r="B35">
        <v>-671.08817087749799</v>
      </c>
      <c r="C35">
        <v>-816.32021964061835</v>
      </c>
      <c r="D35">
        <v>-624.88179950511903</v>
      </c>
      <c r="E35">
        <v>-826.65585183856899</v>
      </c>
    </row>
    <row r="36" spans="1:5">
      <c r="A36">
        <v>-1253.8759782768898</v>
      </c>
      <c r="B36">
        <v>-1408.7215217989033</v>
      </c>
      <c r="C36">
        <v>-1612.2844058405822</v>
      </c>
      <c r="D36">
        <v>-1333.8480528551927</v>
      </c>
      <c r="E36">
        <v>-1601.3444898492048</v>
      </c>
    </row>
    <row r="37" spans="1:5">
      <c r="A37">
        <v>-2065.191361917955</v>
      </c>
      <c r="B37">
        <v>-2346.5746911076039</v>
      </c>
      <c r="C37">
        <v>-2594.0036008702791</v>
      </c>
      <c r="D37">
        <v>-2205.2998646027158</v>
      </c>
      <c r="E37">
        <v>-2634.1217621953906</v>
      </c>
    </row>
    <row r="38" spans="1:5">
      <c r="A38">
        <v>-2215.5829518243413</v>
      </c>
      <c r="B38">
        <v>-2729.3880207024326</v>
      </c>
      <c r="C38">
        <v>-3208.6599985394819</v>
      </c>
      <c r="D38">
        <v>-2596.4700029713053</v>
      </c>
      <c r="E38">
        <v>-3178.0052115887652</v>
      </c>
    </row>
    <row r="39" spans="1:5">
      <c r="A39">
        <v>-2111.7357186525783</v>
      </c>
      <c r="B39">
        <v>-2546.6971326502776</v>
      </c>
      <c r="C39">
        <v>-2926.0438551005373</v>
      </c>
      <c r="D39">
        <v>-2215.0340889534459</v>
      </c>
      <c r="E39">
        <v>-2942.2336525046635</v>
      </c>
    </row>
    <row r="40" spans="1:5">
      <c r="A40">
        <v>-1573.2139165619703</v>
      </c>
      <c r="B40">
        <v>-1951.2824953822826</v>
      </c>
      <c r="C40">
        <v>-2308.9710884510719</v>
      </c>
      <c r="D40">
        <v>-1847.4962161428148</v>
      </c>
      <c r="E40">
        <v>-2292.0671051372869</v>
      </c>
    </row>
    <row r="41" spans="1:5">
      <c r="A41">
        <v>-1128.7070140402207</v>
      </c>
      <c r="B41">
        <v>-1332.2271335680202</v>
      </c>
      <c r="C41">
        <v>-1584.8411401760306</v>
      </c>
      <c r="D41">
        <v>-1252.3389205578055</v>
      </c>
      <c r="E41">
        <v>-1585.9921539200545</v>
      </c>
    </row>
    <row r="42" spans="1:5">
      <c r="A42">
        <v>-2880.6867608034918</v>
      </c>
      <c r="B42">
        <v>-3312.3988186146444</v>
      </c>
      <c r="C42">
        <v>-3950.9917924016299</v>
      </c>
      <c r="D42">
        <v>-2989.9879770904636</v>
      </c>
      <c r="E42">
        <v>-3984.6188331164631</v>
      </c>
    </row>
    <row r="43" spans="1:5">
      <c r="A43">
        <v>-929.67924378812438</v>
      </c>
      <c r="B43">
        <v>-1252.6849161660609</v>
      </c>
      <c r="C43">
        <v>-1541.9447161248472</v>
      </c>
      <c r="D43">
        <v>-1203.1852775236343</v>
      </c>
      <c r="E43">
        <v>-1544.2196819704491</v>
      </c>
    </row>
    <row r="44" spans="1:5">
      <c r="A44">
        <v>-1574.8281722063468</v>
      </c>
      <c r="B44">
        <v>-1879.5158372286319</v>
      </c>
      <c r="C44">
        <v>-2182.2326640200172</v>
      </c>
      <c r="D44">
        <v>-1602.197691078316</v>
      </c>
      <c r="E44">
        <v>-2188.7916363423415</v>
      </c>
    </row>
    <row r="45" spans="1:5">
      <c r="A45">
        <v>-1064.5514216174963</v>
      </c>
      <c r="B45">
        <v>-1215.7622137605103</v>
      </c>
      <c r="C45">
        <v>-1493.7501664896479</v>
      </c>
      <c r="D45">
        <v>-1154.3701156547313</v>
      </c>
      <c r="E45">
        <v>-1514.2805171160026</v>
      </c>
    </row>
    <row r="46" spans="1:5">
      <c r="A46">
        <v>-4139.8767587650536</v>
      </c>
      <c r="B46">
        <v>-5406.7475086223312</v>
      </c>
      <c r="C46">
        <v>-6421.5681378935733</v>
      </c>
      <c r="D46">
        <v>-4393.9278352659421</v>
      </c>
      <c r="E46">
        <v>-6330.1486859261913</v>
      </c>
    </row>
    <row r="47" spans="1:5">
      <c r="A47">
        <v>-1932.8394400752145</v>
      </c>
      <c r="B47">
        <v>-2263.4038461722816</v>
      </c>
      <c r="C47">
        <v>-2615.2333371137001</v>
      </c>
      <c r="D47">
        <v>-2037.0436396888704</v>
      </c>
      <c r="E47">
        <v>-2644.7488716772755</v>
      </c>
    </row>
    <row r="48" spans="1:5">
      <c r="A48">
        <v>-2000.9511247835819</v>
      </c>
      <c r="B48">
        <v>-2302.8977679170584</v>
      </c>
      <c r="C48">
        <v>-2873.7119610488535</v>
      </c>
      <c r="D48">
        <v>-2202.9035074822127</v>
      </c>
      <c r="E48">
        <v>-2884.512007759306</v>
      </c>
    </row>
    <row r="49" spans="1:5">
      <c r="A49">
        <v>-2140.2219744746581</v>
      </c>
      <c r="B49">
        <v>-2457.7522118461416</v>
      </c>
      <c r="C49">
        <v>-2786.5387069254166</v>
      </c>
      <c r="D49">
        <v>-2294.7182744532824</v>
      </c>
      <c r="E49">
        <v>-2772.0417535153192</v>
      </c>
    </row>
    <row r="50" spans="1:5">
      <c r="A50">
        <v>-1928.3044023206014</v>
      </c>
      <c r="B50">
        <v>-2398.3317886631953</v>
      </c>
      <c r="C50">
        <v>-2747.4888952267906</v>
      </c>
      <c r="D50">
        <v>-2208.4472102538271</v>
      </c>
      <c r="E50">
        <v>-2752.5958543225684</v>
      </c>
    </row>
    <row r="51" spans="1:5">
      <c r="A51">
        <v>-2695.4884233129137</v>
      </c>
      <c r="B51">
        <v>-3010.9939871411016</v>
      </c>
      <c r="C51">
        <v>-3435.133334921853</v>
      </c>
      <c r="D51">
        <v>-2812.8067067479597</v>
      </c>
      <c r="E51">
        <v>-3414.691176961524</v>
      </c>
    </row>
    <row r="52" spans="1:5">
      <c r="A52">
        <v>-3849.1971836574558</v>
      </c>
      <c r="B52">
        <v>-4289.1767209857435</v>
      </c>
      <c r="C52">
        <v>-5047.7667705770655</v>
      </c>
      <c r="D52">
        <v>-4108.7845172649113</v>
      </c>
      <c r="E52">
        <v>-5048.124113558978</v>
      </c>
    </row>
    <row r="53" spans="1:5">
      <c r="A53">
        <v>-2016.8532708457594</v>
      </c>
      <c r="B53">
        <v>-2269.0575856799232</v>
      </c>
      <c r="C53">
        <v>-2733.5728631649608</v>
      </c>
      <c r="D53">
        <v>-2161.6571313261193</v>
      </c>
      <c r="E53">
        <v>-2767.5100058051312</v>
      </c>
    </row>
    <row r="54" spans="1:5">
      <c r="A54">
        <v>-729.48561530404129</v>
      </c>
      <c r="B54">
        <v>-859.52908808283269</v>
      </c>
      <c r="C54">
        <v>-992.57371338013206</v>
      </c>
      <c r="D54">
        <v>-775.7899555774768</v>
      </c>
      <c r="E54">
        <v>-984.52116530697458</v>
      </c>
    </row>
    <row r="55" spans="1:5">
      <c r="A55">
        <v>-2203.1001945170315</v>
      </c>
      <c r="B55">
        <v>-2548.4482463097661</v>
      </c>
      <c r="C55">
        <v>-3020.1707319534316</v>
      </c>
      <c r="D55">
        <v>-2280.5400384479931</v>
      </c>
      <c r="E55">
        <v>-3052.9563115300539</v>
      </c>
    </row>
    <row r="56" spans="1:5">
      <c r="A56">
        <v>-1399.7050814829818</v>
      </c>
      <c r="B56">
        <v>-1693.0537697111697</v>
      </c>
      <c r="C56">
        <v>-2011.21660878937</v>
      </c>
      <c r="D56">
        <v>-1466.7123494615262</v>
      </c>
      <c r="E56">
        <v>-2030.0293516401687</v>
      </c>
    </row>
    <row r="57" spans="1:5">
      <c r="A57">
        <v>-2445.3658436523092</v>
      </c>
      <c r="B57">
        <v>-2852.9420433559058</v>
      </c>
      <c r="C57">
        <v>-3381.5299462124526</v>
      </c>
      <c r="D57">
        <v>-2654.2644258082246</v>
      </c>
      <c r="E57">
        <v>-3429.6852419860365</v>
      </c>
    </row>
    <row r="58" spans="1:5">
      <c r="A58">
        <v>-3433.6151089938244</v>
      </c>
      <c r="B58">
        <v>-3881.1957440262076</v>
      </c>
      <c r="C58">
        <v>-4467.6934668639924</v>
      </c>
      <c r="D58">
        <v>-3495.3123620265819</v>
      </c>
      <c r="E58">
        <v>-4489.5355538175909</v>
      </c>
    </row>
    <row r="59" spans="1:5">
      <c r="A59">
        <v>-2465.6853473413244</v>
      </c>
      <c r="B59">
        <v>-2828.0249765803019</v>
      </c>
      <c r="C59">
        <v>-3285.4411530823832</v>
      </c>
      <c r="D59">
        <v>-2634.5446610068329</v>
      </c>
      <c r="E59">
        <v>-3231.1709476364745</v>
      </c>
    </row>
    <row r="60" spans="1:5">
      <c r="A60">
        <v>-4882.7096339952732</v>
      </c>
      <c r="B60">
        <v>-5336.1631969241053</v>
      </c>
      <c r="C60">
        <v>-6202.5629131819924</v>
      </c>
      <c r="D60">
        <v>-5085.5930398200289</v>
      </c>
      <c r="E60">
        <v>-6249.1829529174229</v>
      </c>
    </row>
    <row r="61" spans="1:5">
      <c r="A61">
        <v>-1296.960186319676</v>
      </c>
      <c r="B61">
        <v>-1468.9568594805642</v>
      </c>
      <c r="C61">
        <v>-1714.1581394370144</v>
      </c>
      <c r="D61">
        <v>-1321.4639168317294</v>
      </c>
      <c r="E61">
        <v>-1722.5856240049804</v>
      </c>
    </row>
    <row r="62" spans="1:5">
      <c r="A62">
        <v>-1047.8861514692112</v>
      </c>
      <c r="B62">
        <v>-1328.2349546501998</v>
      </c>
      <c r="C62">
        <v>-1534.5454668144971</v>
      </c>
      <c r="D62">
        <v>-1225.4326661304283</v>
      </c>
      <c r="E62">
        <v>-1541.915329150431</v>
      </c>
    </row>
    <row r="63" spans="1:5">
      <c r="A63">
        <v>-1683.9253921179559</v>
      </c>
      <c r="B63">
        <v>-2309.4834130085169</v>
      </c>
      <c r="C63">
        <v>-2750.3644774451391</v>
      </c>
      <c r="D63">
        <v>-2159.971039786516</v>
      </c>
      <c r="E63">
        <v>-2760.9039624150219</v>
      </c>
    </row>
    <row r="64" spans="1:5">
      <c r="A64">
        <v>-1827.8200249176318</v>
      </c>
      <c r="B64">
        <v>-2668.7099722062007</v>
      </c>
      <c r="C64">
        <v>-3197.2268823065388</v>
      </c>
      <c r="D64">
        <v>-1909.7216612602474</v>
      </c>
      <c r="E64">
        <v>-3203.3946924068919</v>
      </c>
    </row>
    <row r="65" spans="1:5">
      <c r="A65">
        <v>-2056.9936933957902</v>
      </c>
      <c r="B65">
        <v>-2305.1776456962666</v>
      </c>
      <c r="C65">
        <v>-2704.7919500540288</v>
      </c>
      <c r="D65">
        <v>-2185.1982823276808</v>
      </c>
      <c r="E65">
        <v>-2734.7593653862818</v>
      </c>
    </row>
    <row r="66" spans="1:5">
      <c r="A66">
        <v>-2109.9247909294504</v>
      </c>
      <c r="B66">
        <v>-2678.430161266162</v>
      </c>
      <c r="C66">
        <v>-3299.1673265882555</v>
      </c>
      <c r="D66">
        <v>-2183.6252413577754</v>
      </c>
      <c r="E66">
        <v>-3228.2176512794113</v>
      </c>
    </row>
    <row r="67" spans="1:5">
      <c r="A67">
        <v>-1300.3695054472653</v>
      </c>
      <c r="B67">
        <v>-1422.8095960878395</v>
      </c>
      <c r="C67">
        <v>-1623.7622229164911</v>
      </c>
      <c r="D67">
        <v>-1358.0864404804611</v>
      </c>
      <c r="E67">
        <v>-1651.0199330229389</v>
      </c>
    </row>
    <row r="68" spans="1:5">
      <c r="A68">
        <v>-3151.7924207026072</v>
      </c>
      <c r="B68">
        <v>-3497.2548669409339</v>
      </c>
      <c r="C68">
        <v>-4153.8976789321305</v>
      </c>
      <c r="D68">
        <v>-3286.4376610238601</v>
      </c>
      <c r="E68">
        <v>-4195.6863836519597</v>
      </c>
    </row>
    <row r="69" spans="1:5">
      <c r="A69">
        <v>-1117.7020884028575</v>
      </c>
      <c r="B69">
        <v>-1327.1336787353368</v>
      </c>
      <c r="C69">
        <v>-1540.9848232640593</v>
      </c>
      <c r="D69">
        <v>-1217.3840049068274</v>
      </c>
      <c r="E69">
        <v>-1550.2836072786361</v>
      </c>
    </row>
    <row r="70" spans="1:5">
      <c r="A70">
        <v>-4453.4572684180775</v>
      </c>
      <c r="B70">
        <v>-5037.1747695875529</v>
      </c>
      <c r="C70">
        <v>-6112.5265521342026</v>
      </c>
      <c r="D70">
        <v>-4597.9177335814475</v>
      </c>
      <c r="E70">
        <v>-6145.6430764291717</v>
      </c>
    </row>
    <row r="71" spans="1:5">
      <c r="A71">
        <v>-2243.4300740317321</v>
      </c>
      <c r="B71">
        <v>-2532.6640108664019</v>
      </c>
      <c r="C71">
        <v>-2968.8238028124383</v>
      </c>
      <c r="D71">
        <v>-2401.1730701319962</v>
      </c>
      <c r="E71">
        <v>-2989.1521356867725</v>
      </c>
    </row>
    <row r="72" spans="1:5">
      <c r="A72">
        <v>-2728.5388016892498</v>
      </c>
      <c r="B72">
        <v>-3082.1508657924046</v>
      </c>
      <c r="C72">
        <v>-3407.0865623995064</v>
      </c>
      <c r="D72">
        <v>-2896.4250100529407</v>
      </c>
      <c r="E72">
        <v>-3491.5217654442054</v>
      </c>
    </row>
    <row r="73" spans="1:5">
      <c r="A73">
        <v>-1184.6535942703581</v>
      </c>
      <c r="B73">
        <v>-1501.634010151171</v>
      </c>
      <c r="C73">
        <v>-1762.8635070221944</v>
      </c>
      <c r="D73">
        <v>-1385.1986577057967</v>
      </c>
      <c r="E73">
        <v>-1764.4993713926071</v>
      </c>
    </row>
    <row r="74" spans="1:5">
      <c r="A74">
        <v>-3975.6902042909446</v>
      </c>
      <c r="B74">
        <v>-4394.2316624237792</v>
      </c>
      <c r="C74">
        <v>-5230.0107469076693</v>
      </c>
      <c r="D74">
        <v>-4165.9921685122426</v>
      </c>
      <c r="E74">
        <v>-5183.3750888698742</v>
      </c>
    </row>
    <row r="75" spans="1:5">
      <c r="A75">
        <v>-1821.7008923846074</v>
      </c>
      <c r="B75">
        <v>-2082.4856054457041</v>
      </c>
      <c r="C75">
        <v>-2451.3215133508088</v>
      </c>
      <c r="D75">
        <v>-1962.3156657987363</v>
      </c>
      <c r="E75">
        <v>-2404.0705013175743</v>
      </c>
    </row>
    <row r="76" spans="1:5">
      <c r="A76">
        <v>-2107.6692862832269</v>
      </c>
      <c r="B76">
        <v>-2270.7878890962866</v>
      </c>
      <c r="C76">
        <v>-2614.8874832205561</v>
      </c>
      <c r="D76">
        <v>-2197.5671019886472</v>
      </c>
      <c r="E76">
        <v>-2630.2847817754891</v>
      </c>
    </row>
    <row r="77" spans="1:5">
      <c r="A77">
        <v>-1796.8717625474653</v>
      </c>
      <c r="B77">
        <v>-2098.2024298572624</v>
      </c>
      <c r="C77">
        <v>-2457.4057927976078</v>
      </c>
      <c r="D77">
        <v>-1855.6172199676814</v>
      </c>
      <c r="E77">
        <v>-2512.0625498213503</v>
      </c>
    </row>
    <row r="78" spans="1:5">
      <c r="A78">
        <v>-3307.7345348837475</v>
      </c>
      <c r="B78">
        <v>-3609.5844650823401</v>
      </c>
      <c r="C78">
        <v>-4304.6679421611034</v>
      </c>
      <c r="D78">
        <v>-3507.4571720229678</v>
      </c>
      <c r="E78">
        <v>-4305.9217304053636</v>
      </c>
    </row>
    <row r="79" spans="1:5">
      <c r="A79">
        <v>-1304.7408664787436</v>
      </c>
      <c r="B79">
        <v>-1581.2392842856855</v>
      </c>
      <c r="C79">
        <v>-1924.68674090847</v>
      </c>
      <c r="D79">
        <v>-1363.6930572706744</v>
      </c>
      <c r="E79">
        <v>-1908.0780137158931</v>
      </c>
    </row>
    <row r="80" spans="1:5">
      <c r="A80">
        <v>-3692.1854293752758</v>
      </c>
      <c r="B80">
        <v>-4146.116744824124</v>
      </c>
      <c r="C80">
        <v>-4890.7628726943958</v>
      </c>
      <c r="D80">
        <v>-3775.7227819563423</v>
      </c>
      <c r="E80">
        <v>-4878.5576242895368</v>
      </c>
    </row>
    <row r="81" spans="1:5">
      <c r="A81">
        <v>-3018.5459742314911</v>
      </c>
      <c r="B81">
        <v>-3692.7133025981261</v>
      </c>
      <c r="C81">
        <v>-4476.3979739263559</v>
      </c>
      <c r="D81">
        <v>-3206.3948001350864</v>
      </c>
      <c r="E81">
        <v>-4432.5045731721466</v>
      </c>
    </row>
    <row r="82" spans="1:5">
      <c r="A82">
        <v>-1508.9766095124201</v>
      </c>
      <c r="B82">
        <v>-1690.6043779080724</v>
      </c>
      <c r="C82">
        <v>-2012.4201250223668</v>
      </c>
      <c r="D82">
        <v>-1541.7942929124208</v>
      </c>
      <c r="E82">
        <v>-2018.5052056604516</v>
      </c>
    </row>
    <row r="83" spans="1:5">
      <c r="A83">
        <v>-3238.2098530612111</v>
      </c>
      <c r="B83">
        <v>-3604.3645655806199</v>
      </c>
      <c r="C83">
        <v>-4273.8281514813498</v>
      </c>
      <c r="D83">
        <v>-3445.5316715798303</v>
      </c>
      <c r="E83">
        <v>-4317.4291771488724</v>
      </c>
    </row>
    <row r="84" spans="1:5">
      <c r="A84">
        <v>-3403.9388862455276</v>
      </c>
      <c r="B84">
        <v>-3683.5946130626662</v>
      </c>
      <c r="C84">
        <v>-4285.4842372330595</v>
      </c>
      <c r="D84">
        <v>-3549.3692789585507</v>
      </c>
      <c r="E84">
        <v>-4368.4655943038906</v>
      </c>
    </row>
    <row r="85" spans="1:5">
      <c r="A85">
        <v>-2642.6366831704581</v>
      </c>
      <c r="B85">
        <v>-3225.8295408881295</v>
      </c>
      <c r="C85">
        <v>-3788.8976122009608</v>
      </c>
      <c r="D85">
        <v>-3002.2657340186829</v>
      </c>
      <c r="E85">
        <v>-3815.2986332287715</v>
      </c>
    </row>
    <row r="86" spans="1:5">
      <c r="A86">
        <v>-2131.8536359893546</v>
      </c>
      <c r="B86">
        <v>-2443.6571413517322</v>
      </c>
      <c r="C86">
        <v>-2839.7051075163276</v>
      </c>
      <c r="D86">
        <v>-2304.3060801995766</v>
      </c>
      <c r="E86">
        <v>-2815.2406671928766</v>
      </c>
    </row>
    <row r="87" spans="1:5">
      <c r="A87">
        <v>-1650.2567341495785</v>
      </c>
      <c r="B87">
        <v>-1956.3415102292199</v>
      </c>
      <c r="C87">
        <v>-2386.715998871191</v>
      </c>
      <c r="D87">
        <v>-1703.0356267243651</v>
      </c>
      <c r="E87">
        <v>-2399.9551048620515</v>
      </c>
    </row>
    <row r="88" spans="1:5">
      <c r="A88">
        <v>-1945.9361932350821</v>
      </c>
      <c r="B88">
        <v>-2226.9469495914982</v>
      </c>
      <c r="C88">
        <v>-2568.8738710334082</v>
      </c>
      <c r="D88">
        <v>-2135.1284666548154</v>
      </c>
      <c r="E88">
        <v>-2577.0064208030867</v>
      </c>
    </row>
    <row r="89" spans="1:5">
      <c r="A89">
        <v>-1706.2025448122631</v>
      </c>
      <c r="B89">
        <v>-1888.4154456054894</v>
      </c>
      <c r="C89">
        <v>-2354.0620807470495</v>
      </c>
      <c r="D89">
        <v>-1782.7020172753153</v>
      </c>
      <c r="E89">
        <v>-2381.4292159230586</v>
      </c>
    </row>
    <row r="90" spans="1:5">
      <c r="A90">
        <v>-3572.1993371345707</v>
      </c>
      <c r="B90">
        <v>-4843.4081671297918</v>
      </c>
      <c r="C90">
        <v>-5915.3296942175848</v>
      </c>
      <c r="D90">
        <v>-4583.2001614172323</v>
      </c>
      <c r="E90">
        <v>-5764.5646808674783</v>
      </c>
    </row>
    <row r="91" spans="1:5">
      <c r="A91">
        <v>-2444.1009497824102</v>
      </c>
      <c r="B91">
        <v>-2629.9800857176947</v>
      </c>
      <c r="C91">
        <v>-3232.5016648256033</v>
      </c>
      <c r="D91">
        <v>-2539.9448597725632</v>
      </c>
      <c r="E91">
        <v>-3246.1678323296373</v>
      </c>
    </row>
    <row r="92" spans="1:5">
      <c r="A92">
        <v>-3115.056515574513</v>
      </c>
      <c r="B92">
        <v>-3484.2800725187171</v>
      </c>
      <c r="C92">
        <v>-3956.9188854649501</v>
      </c>
      <c r="D92">
        <v>-3300.6956470404757</v>
      </c>
      <c r="E92">
        <v>-4051.4386459151201</v>
      </c>
    </row>
    <row r="93" spans="1:5">
      <c r="A93">
        <v>-1284.5637860620959</v>
      </c>
      <c r="B93">
        <v>-1682.2519338849565</v>
      </c>
      <c r="C93">
        <v>-2046.7983576784691</v>
      </c>
      <c r="D93">
        <v>-1371.8317129494712</v>
      </c>
      <c r="E93">
        <v>-2019.3998310309601</v>
      </c>
    </row>
    <row r="94" spans="1:5">
      <c r="A94">
        <v>-1432.9673608832704</v>
      </c>
      <c r="B94">
        <v>-1851.3433026381097</v>
      </c>
      <c r="C94">
        <v>-2116.5466535129021</v>
      </c>
      <c r="D94">
        <v>-1539.0209726270364</v>
      </c>
      <c r="E94">
        <v>-2125.0001077226379</v>
      </c>
    </row>
    <row r="95" spans="1:5">
      <c r="A95">
        <v>-2194.7461232800629</v>
      </c>
      <c r="B95">
        <v>-2366.6393544334983</v>
      </c>
      <c r="C95">
        <v>-2776.4892855454573</v>
      </c>
      <c r="D95">
        <v>-2276.1602572765282</v>
      </c>
      <c r="E95">
        <v>-2789.5823587146656</v>
      </c>
    </row>
    <row r="96" spans="1:5">
      <c r="A96">
        <v>-1255.9768511003476</v>
      </c>
      <c r="B96">
        <v>-1498.6412631180447</v>
      </c>
      <c r="C96">
        <v>-1796.5637933577918</v>
      </c>
      <c r="D96">
        <v>-1427.2036866480303</v>
      </c>
      <c r="E96">
        <v>-1844.2482535712404</v>
      </c>
    </row>
    <row r="97" spans="1:5">
      <c r="A97">
        <v>-1378.0268879729631</v>
      </c>
      <c r="B97">
        <v>-1538.2095230010145</v>
      </c>
      <c r="C97">
        <v>-1823.5831118346166</v>
      </c>
      <c r="D97">
        <v>-1436.763494302186</v>
      </c>
      <c r="E97">
        <v>-1807.4261055244863</v>
      </c>
    </row>
    <row r="98" spans="1:5">
      <c r="A98">
        <v>-1067.8997447622614</v>
      </c>
      <c r="B98">
        <v>-1220.8263277228427</v>
      </c>
      <c r="C98">
        <v>-1469.4402996907913</v>
      </c>
      <c r="D98">
        <v>-1167.1571908146909</v>
      </c>
      <c r="E98">
        <v>-1491.7545779880677</v>
      </c>
    </row>
    <row r="99" spans="1:5">
      <c r="A99">
        <v>-2271.1790789396232</v>
      </c>
      <c r="B99">
        <v>-2547.796229815945</v>
      </c>
      <c r="C99">
        <v>-2893.8397751236603</v>
      </c>
      <c r="D99">
        <v>-2419.9752603336678</v>
      </c>
      <c r="E99">
        <v>-2940.2081694417639</v>
      </c>
    </row>
    <row r="100" spans="1:5">
      <c r="A100">
        <v>-1905.4458150066632</v>
      </c>
      <c r="B100">
        <v>-2198.6981342500162</v>
      </c>
      <c r="C100">
        <v>-2425.7854522136649</v>
      </c>
      <c r="D100">
        <v>-2042.1674681077966</v>
      </c>
      <c r="E100">
        <v>-2459.7956344738163</v>
      </c>
    </row>
    <row r="101" spans="1:5">
      <c r="A101">
        <v>-1269.4396737098386</v>
      </c>
      <c r="B101">
        <v>-1540.8576670397415</v>
      </c>
      <c r="C101">
        <v>-1872.092836358396</v>
      </c>
      <c r="D101">
        <v>-1460.4625117266826</v>
      </c>
      <c r="E101">
        <v>-1881.130546768213</v>
      </c>
    </row>
    <row r="102" spans="1:5">
      <c r="A102">
        <v>-2605.8912950994645</v>
      </c>
      <c r="B102">
        <v>-2992.4813640501889</v>
      </c>
      <c r="C102">
        <v>-3547.7526655849001</v>
      </c>
      <c r="D102">
        <v>-2842.7534475635771</v>
      </c>
      <c r="E102">
        <v>-3553.6529493453413</v>
      </c>
    </row>
    <row r="103" spans="1:5">
      <c r="A103">
        <v>-2100.5449849926649</v>
      </c>
      <c r="B103">
        <v>-2324.6595556186749</v>
      </c>
      <c r="C103">
        <v>-2714.4247169544187</v>
      </c>
      <c r="D103">
        <v>-2173.8805087571695</v>
      </c>
      <c r="E103">
        <v>-2701.3522457111267</v>
      </c>
    </row>
    <row r="104" spans="1:5">
      <c r="A104">
        <v>-3884.5233639086878</v>
      </c>
      <c r="B104">
        <v>-4511.351123382592</v>
      </c>
      <c r="C104">
        <v>-5375.4655464843863</v>
      </c>
      <c r="D104">
        <v>-4046.5434096394465</v>
      </c>
      <c r="E104">
        <v>-5417.5435784006222</v>
      </c>
    </row>
    <row r="105" spans="1:5">
      <c r="A105">
        <v>-1447.9661797941528</v>
      </c>
      <c r="B105">
        <v>-2007.9530986602585</v>
      </c>
      <c r="C105">
        <v>-2275.49212361012</v>
      </c>
      <c r="D105">
        <v>-1846.5348637356369</v>
      </c>
      <c r="E105">
        <v>-2276.2403194328735</v>
      </c>
    </row>
    <row r="106" spans="1:5">
      <c r="A106">
        <v>-3188.3977164414473</v>
      </c>
      <c r="B106">
        <v>-3599.4517579350422</v>
      </c>
      <c r="C106">
        <v>-4232.7467770566091</v>
      </c>
      <c r="D106">
        <v>-3420.9579996795937</v>
      </c>
      <c r="E106">
        <v>-4218.9519024188012</v>
      </c>
    </row>
    <row r="107" spans="1:5">
      <c r="A107">
        <v>-2235.3235934494073</v>
      </c>
      <c r="B107">
        <v>-2548.1717586653799</v>
      </c>
      <c r="C107">
        <v>-3005.2320574716091</v>
      </c>
      <c r="D107">
        <v>-2405.0448776690814</v>
      </c>
      <c r="E107">
        <v>-2971.7350109946219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6"/>
  <sheetViews>
    <sheetView workbookViewId="0">
      <selection activeCell="T10" sqref="T10"/>
    </sheetView>
  </sheetViews>
  <sheetFormatPr defaultRowHeight="15"/>
  <cols>
    <col min="1" max="1" width="16.42578125" customWidth="1"/>
    <col min="2" max="2" width="15.85546875" customWidth="1"/>
  </cols>
  <sheetData>
    <row r="1" spans="1:21">
      <c r="A1" s="1" t="s">
        <v>10</v>
      </c>
      <c r="B1" s="1">
        <v>-239736.4</v>
      </c>
    </row>
    <row r="2" spans="1:21">
      <c r="A2" t="s">
        <v>9</v>
      </c>
      <c r="B2">
        <v>8.9072029999999996E-2</v>
      </c>
      <c r="C2">
        <v>0.11949037999999999</v>
      </c>
      <c r="D2">
        <v>7.2600570000000003E-2</v>
      </c>
      <c r="E2">
        <v>0.19425756999999999</v>
      </c>
      <c r="F2">
        <v>0.25679729000000001</v>
      </c>
      <c r="G2">
        <v>7.5944170000000005E-2</v>
      </c>
      <c r="H2">
        <v>7.1705089999999999E-2</v>
      </c>
      <c r="I2">
        <v>0.27035913</v>
      </c>
      <c r="J2">
        <v>1.8938912800000001</v>
      </c>
      <c r="K2">
        <v>1.4601866800000001</v>
      </c>
      <c r="L2">
        <v>0.7815145</v>
      </c>
      <c r="M2">
        <v>1.5326933</v>
      </c>
      <c r="N2">
        <v>1.62200615</v>
      </c>
      <c r="O2">
        <v>3.31342508</v>
      </c>
      <c r="Q2">
        <f>SUM(B2:O2)</f>
        <v>11.75394322</v>
      </c>
    </row>
    <row r="3" spans="1:21">
      <c r="A3" t="s">
        <v>11</v>
      </c>
      <c r="B3">
        <v>1.7699400000000001</v>
      </c>
    </row>
    <row r="4" spans="1:21">
      <c r="A4" t="s">
        <v>12</v>
      </c>
      <c r="B4">
        <v>7.9876440000000004</v>
      </c>
      <c r="C4">
        <v>17.861460999999998</v>
      </c>
      <c r="D4">
        <v>5.494853</v>
      </c>
      <c r="E4">
        <v>5.4875410000000002</v>
      </c>
      <c r="F4">
        <v>18.971951000000001</v>
      </c>
      <c r="G4">
        <v>1</v>
      </c>
    </row>
    <row r="5" spans="1:21">
      <c r="A5" t="s">
        <v>13</v>
      </c>
      <c r="B5">
        <v>1.829271654</v>
      </c>
      <c r="C5">
        <v>0.115927294</v>
      </c>
      <c r="D5">
        <v>5.6583200000000005E-4</v>
      </c>
    </row>
    <row r="6" spans="1:21">
      <c r="A6" s="1" t="s">
        <v>14</v>
      </c>
      <c r="B6" s="1">
        <v>-257790.1</v>
      </c>
    </row>
    <row r="7" spans="1:21">
      <c r="A7" t="s">
        <v>9</v>
      </c>
      <c r="B7">
        <v>0.20092260000000001</v>
      </c>
      <c r="C7">
        <v>0.2810494</v>
      </c>
      <c r="D7">
        <v>0.28218409999999999</v>
      </c>
      <c r="E7">
        <v>0.3710658</v>
      </c>
      <c r="F7">
        <v>0.46659859999999997</v>
      </c>
      <c r="G7">
        <v>0.29916019999999999</v>
      </c>
      <c r="H7">
        <v>0.3943893</v>
      </c>
      <c r="I7">
        <v>0.26162150000000001</v>
      </c>
      <c r="J7">
        <v>0.35944520000000002</v>
      </c>
      <c r="K7">
        <v>3.6674981</v>
      </c>
      <c r="L7">
        <v>0.75001430000000002</v>
      </c>
      <c r="M7">
        <v>0.71580010000000005</v>
      </c>
      <c r="N7">
        <v>0.98276240000000004</v>
      </c>
      <c r="O7">
        <v>1.3953857999999999</v>
      </c>
      <c r="Q7">
        <f>SUM(B7:O7)</f>
        <v>10.427897400000001</v>
      </c>
    </row>
    <row r="8" spans="1:21">
      <c r="A8" t="s">
        <v>11</v>
      </c>
      <c r="B8">
        <v>1.522956</v>
      </c>
    </row>
    <row r="9" spans="1:21">
      <c r="A9" t="s">
        <v>12</v>
      </c>
      <c r="B9">
        <v>6.1003970000000001</v>
      </c>
      <c r="C9">
        <v>12.804228</v>
      </c>
      <c r="D9">
        <v>3.815404</v>
      </c>
      <c r="E9">
        <v>4.237978</v>
      </c>
      <c r="F9">
        <v>9.0234159999999992</v>
      </c>
      <c r="G9">
        <v>1</v>
      </c>
    </row>
    <row r="10" spans="1:21">
      <c r="A10" t="s">
        <v>13</v>
      </c>
      <c r="B10">
        <v>1.8292716544000001</v>
      </c>
      <c r="C10">
        <v>0.18168360089999999</v>
      </c>
      <c r="D10">
        <v>6.9448839999999997E-4</v>
      </c>
    </row>
    <row r="11" spans="1:21">
      <c r="A11" s="1" t="s">
        <v>15</v>
      </c>
      <c r="B11" s="1">
        <v>-319625.8</v>
      </c>
    </row>
    <row r="12" spans="1:21">
      <c r="A12" t="s">
        <v>9</v>
      </c>
      <c r="B12">
        <v>2.859037E-2</v>
      </c>
      <c r="C12">
        <v>3.747785E-2</v>
      </c>
      <c r="D12">
        <v>2.2736579999999999E-2</v>
      </c>
      <c r="E12">
        <v>5.9882770000000002E-2</v>
      </c>
      <c r="F12">
        <v>8.1207440000000006E-2</v>
      </c>
      <c r="G12">
        <v>1.9532629999999999E-2</v>
      </c>
      <c r="H12">
        <v>2.9443029999999999E-2</v>
      </c>
      <c r="I12">
        <v>7.6313790000000006E-2</v>
      </c>
      <c r="J12">
        <v>0.39991033999999998</v>
      </c>
      <c r="K12">
        <v>0.29173226000000002</v>
      </c>
      <c r="L12">
        <v>0.14150011000000001</v>
      </c>
      <c r="M12">
        <v>0.37782304999999999</v>
      </c>
      <c r="N12">
        <v>0.67028500999999996</v>
      </c>
      <c r="O12">
        <v>0.50702464000000003</v>
      </c>
      <c r="Q12">
        <f>SUM(B12:O12)</f>
        <v>2.7434598699999997</v>
      </c>
    </row>
    <row r="13" spans="1:21">
      <c r="A13" t="s">
        <v>11</v>
      </c>
      <c r="B13">
        <v>1.613693</v>
      </c>
    </row>
    <row r="14" spans="1:21">
      <c r="A14" t="s">
        <v>12</v>
      </c>
      <c r="B14">
        <v>2.3447990000000001</v>
      </c>
      <c r="C14">
        <v>4.6895740000000004</v>
      </c>
      <c r="D14">
        <v>1.4925679999999999</v>
      </c>
      <c r="E14">
        <v>1.5559069999999999</v>
      </c>
      <c r="F14">
        <v>1.623264</v>
      </c>
      <c r="G14">
        <v>1</v>
      </c>
    </row>
    <row r="15" spans="1:21">
      <c r="A15" t="s">
        <v>13</v>
      </c>
      <c r="B15">
        <v>1.8292716544000001</v>
      </c>
      <c r="C15">
        <v>0.10400940960000001</v>
      </c>
      <c r="D15">
        <v>3.2731930000000001E-4</v>
      </c>
    </row>
    <row r="16" spans="1:21">
      <c r="A16" t="s">
        <v>16</v>
      </c>
      <c r="B16">
        <v>0.103060992</v>
      </c>
      <c r="C16">
        <v>0.12839119299999999</v>
      </c>
      <c r="D16">
        <v>8.4753555999999994E-2</v>
      </c>
      <c r="E16">
        <v>5.8870736999999999E-2</v>
      </c>
      <c r="F16">
        <v>0</v>
      </c>
      <c r="G16">
        <v>3.4413239999999999E-3</v>
      </c>
      <c r="H16">
        <v>7.0437266999999998E-2</v>
      </c>
      <c r="I16">
        <v>0</v>
      </c>
      <c r="J16">
        <v>0</v>
      </c>
      <c r="K16">
        <v>3.4521514000000003E-2</v>
      </c>
      <c r="L16">
        <v>0.14672855300000001</v>
      </c>
      <c r="M16">
        <v>7.0399829999999997E-3</v>
      </c>
      <c r="N16">
        <v>0</v>
      </c>
      <c r="O16">
        <v>0</v>
      </c>
      <c r="P16">
        <v>0</v>
      </c>
      <c r="Q16">
        <v>0.14560948400000001</v>
      </c>
      <c r="R16">
        <v>0</v>
      </c>
      <c r="S16">
        <v>0</v>
      </c>
      <c r="T16">
        <v>0.21714539699999999</v>
      </c>
      <c r="U1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B6" sqref="B6"/>
    </sheetView>
  </sheetViews>
  <sheetFormatPr defaultRowHeight="15"/>
  <cols>
    <col min="1" max="1" width="14.85546875" customWidth="1"/>
    <col min="2" max="2" width="13.28515625" customWidth="1"/>
    <col min="3" max="3" width="11.7109375" customWidth="1"/>
  </cols>
  <sheetData>
    <row r="1" spans="1:7">
      <c r="A1" t="s">
        <v>17</v>
      </c>
      <c r="B1">
        <v>0</v>
      </c>
      <c r="C1">
        <v>-257790.1</v>
      </c>
      <c r="D1">
        <v>10.43</v>
      </c>
      <c r="E1">
        <v>41</v>
      </c>
      <c r="G1">
        <f>2*E1-2*C1</f>
        <v>515662.2</v>
      </c>
    </row>
    <row r="2" spans="1:7">
      <c r="A2" t="s">
        <v>18</v>
      </c>
      <c r="B2">
        <f>G2-G1</f>
        <v>48576.600000000035</v>
      </c>
      <c r="C2">
        <v>-239736.4</v>
      </c>
      <c r="D2">
        <v>11.75</v>
      </c>
      <c r="E2" s="2">
        <v>42383</v>
      </c>
      <c r="G2">
        <f t="shared" ref="G2:G6" si="0">2*E2-2*C2</f>
        <v>564238.80000000005</v>
      </c>
    </row>
    <row r="3" spans="1:7">
      <c r="A3" t="s">
        <v>19</v>
      </c>
      <c r="B3">
        <f>G3-G1</f>
        <v>123709.39999999997</v>
      </c>
      <c r="C3">
        <v>-319625.8</v>
      </c>
      <c r="D3">
        <v>2.74</v>
      </c>
      <c r="E3">
        <v>60</v>
      </c>
      <c r="G3">
        <f t="shared" si="0"/>
        <v>639371.6</v>
      </c>
    </row>
    <row r="4" spans="1:7">
      <c r="A4" t="s">
        <v>20</v>
      </c>
      <c r="B4">
        <f>G4-G1</f>
        <v>81803.98000000004</v>
      </c>
      <c r="C4">
        <v>-298699.09000000003</v>
      </c>
      <c r="E4">
        <v>34</v>
      </c>
      <c r="G4">
        <f t="shared" si="0"/>
        <v>597466.18000000005</v>
      </c>
    </row>
    <row r="5" spans="1:7">
      <c r="A5" t="s">
        <v>21</v>
      </c>
      <c r="B5">
        <f>G5-G1</f>
        <v>81801.98000000004</v>
      </c>
      <c r="C5">
        <v>-298699.09000000003</v>
      </c>
      <c r="E5">
        <v>33</v>
      </c>
      <c r="G5">
        <f t="shared" si="0"/>
        <v>597464.18000000005</v>
      </c>
    </row>
    <row r="6" spans="1:7">
      <c r="B6">
        <f>G6-G1</f>
        <v>187447.8</v>
      </c>
      <c r="C6">
        <v>-311186</v>
      </c>
      <c r="E6" s="2">
        <v>40369</v>
      </c>
      <c r="G6">
        <f t="shared" si="0"/>
        <v>703110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WholeSeq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chaij</cp:lastModifiedBy>
  <dcterms:created xsi:type="dcterms:W3CDTF">2012-12-07T15:53:06Z</dcterms:created>
  <dcterms:modified xsi:type="dcterms:W3CDTF">2013-01-12T20:04:46Z</dcterms:modified>
</cp:coreProperties>
</file>