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<sst xmlns="http://schemas.openxmlformats.org/spreadsheetml/2006/main" count="17" uniqueCount="15">
  <si>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n_bins</t>
  </si>
  <si>
    <t xml:space="preserve">x_min</t>
  </si>
  <si>
    <t xml:space="preserve">x_max</t>
  </si>
  <si>
    <t xml:space="preserve">input freq</t>
  </si>
  <si>
    <t xml:space="preserve">sample rate</t>
  </si>
  <si>
    <t xml:space="preserve">max bin</t>
  </si>
  <si>
    <t xml:space="preserve">pred. Freq</t>
  </si>
  <si>
    <t xml:space="preserve">hz per bin</t>
  </si>
  <si>
    <t xml:space="preserve">max hz</t>
  </si>
  <si>
    <t xml:space="preserve">scale fact.</t>
  </si>
  <si>
    <t xml:space="preserve">sample freq</t>
  </si>
  <si>
    <t xml:space="preserve">nyquist</t>
  </si>
  <si>
    <t xml:space="preserve">change to center of bin</t>
  </si>
  <si>
    <t xml:space="preserve">change formula for hz per bin</t>
  </si>
  <si>
    <t xml:space="preserve">shift over to new calcs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</si>
</sst>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6.43"/>
    <col collapsed="false" customWidth="true" hidden="false" outlineLevel="0" max="3" min="3" style="0" width="6.98"/>
    <col collapsed="false" customWidth="true" hidden="false" outlineLevel="0" max="4" min="4" style="0" width="9.91"/>
    <col collapsed="false" customWidth="true" hidden="false" outlineLevel="0" max="5" min="5" style="0" width="11.02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9.48"/>
    <col collapsed="false" customWidth="true" hidden="false" outlineLevel="0" max="9" min="9" style="0" width="9.91"/>
    <col collapsed="false" customWidth="true" hidden="false" outlineLevel="0" max="10" min="10" style="0" width="10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0" t="s">
        <v>7</v>
      </c>
      <c r="M1" s="0" t="s">
        <v>4</v>
      </c>
      <c r="N1" s="0" t="s">
        <v>10</v>
      </c>
      <c r="O1" s="0" t="s">
        <v>11</v>
      </c>
    </row>
    <row r="2" customFormat="false" ht="12.8" hidden="false" customHeight="false" outlineLevel="0" collapsed="false">
      <c r="A2" s="0" t="n">
        <v>1243</v>
      </c>
      <c r="B2" s="0" t="n">
        <v>-2</v>
      </c>
      <c r="C2" s="0" t="n">
        <v>9</v>
      </c>
      <c r="D2" s="0" t="n">
        <v>23.123456</v>
      </c>
      <c r="E2" s="0" t="n">
        <v>0.00885</v>
      </c>
      <c r="F2" s="0" t="n">
        <v>255</v>
      </c>
      <c r="G2" s="0" t="n">
        <v>23.090909</v>
      </c>
      <c r="H2" s="0" t="n">
        <v>0.09068</v>
      </c>
      <c r="I2" s="0" t="n">
        <v>56.312416</v>
      </c>
      <c r="J2" s="0" t="n">
        <v>0.090909</v>
      </c>
      <c r="L2" s="0" t="n">
        <f aca="false">1/(C2-B2)</f>
        <v>0.0909090909090909</v>
      </c>
      <c r="M2" s="0" t="n">
        <f aca="false">(C2-B2)/A2</f>
        <v>0.00884955752212389</v>
      </c>
      <c r="N2" s="0" t="n">
        <f aca="false">1/E2</f>
        <v>112.994350282486</v>
      </c>
      <c r="O2" s="0" t="n">
        <f aca="false">N2/2</f>
        <v>56.4971751412429</v>
      </c>
    </row>
    <row r="3" customFormat="false" ht="12.8" hidden="false" customHeight="false" outlineLevel="0" collapsed="false">
      <c r="G3" s="0" t="s">
        <v>12</v>
      </c>
    </row>
    <row r="4" customFormat="false" ht="12.8" hidden="false" customHeight="false" outlineLevel="0" collapsed="false">
      <c r="A4" s="0" t="n">
        <v>1243</v>
      </c>
      <c r="B4" s="0" t="n">
        <v>-2</v>
      </c>
      <c r="C4" s="0" t="n">
        <v>9</v>
      </c>
      <c r="D4" s="0" t="n">
        <v>23.123456</v>
      </c>
      <c r="E4" s="0" t="n">
        <v>0.00885</v>
      </c>
      <c r="F4" s="0" t="n">
        <v>255</v>
      </c>
      <c r="G4" s="0" t="n">
        <v>23.136364</v>
      </c>
      <c r="H4" s="0" t="n">
        <v>0.09068</v>
      </c>
      <c r="I4" s="0" t="n">
        <v>56.312416</v>
      </c>
      <c r="J4" s="0" t="n">
        <v>0.090909</v>
      </c>
      <c r="L4" s="1" t="n">
        <f aca="false">1/(C4-B4)</f>
        <v>0.0909090909090909</v>
      </c>
      <c r="M4" s="0" t="n">
        <f aca="false">(C4-B4)/A4</f>
        <v>0.00884955752212389</v>
      </c>
      <c r="N4" s="1" t="n">
        <f aca="false">1/E4</f>
        <v>112.994350282486</v>
      </c>
      <c r="O4" s="1" t="n">
        <f aca="false">N4/2</f>
        <v>56.4971751412429</v>
      </c>
    </row>
    <row r="5" customFormat="false" ht="12.8" hidden="false" customHeight="false" outlineLevel="0" collapsed="false">
      <c r="H5" s="0" t="s">
        <v>13</v>
      </c>
    </row>
    <row r="6" customFormat="false" ht="12.8" hidden="false" customHeight="false" outlineLevel="0" collapsed="false">
      <c r="A6" s="0" t="n">
        <v>1243</v>
      </c>
      <c r="B6" s="0" t="n">
        <v>-2</v>
      </c>
      <c r="C6" s="0" t="n">
        <v>9</v>
      </c>
      <c r="D6" s="0" t="n">
        <v>23.123456</v>
      </c>
      <c r="E6" s="0" t="n">
        <v>0.00885</v>
      </c>
      <c r="F6" s="0" t="n">
        <v>255</v>
      </c>
      <c r="G6" s="0" t="n">
        <v>23.090909</v>
      </c>
      <c r="H6" s="0" t="n">
        <v>0.090909</v>
      </c>
      <c r="I6" s="0" t="n">
        <v>56.454545</v>
      </c>
      <c r="J6" s="0" t="n">
        <v>0.090909</v>
      </c>
      <c r="L6" s="1" t="n">
        <f aca="false">1/(C6-B6)</f>
        <v>0.0909090909090909</v>
      </c>
      <c r="M6" s="0" t="n">
        <f aca="false">(C6-B6)/A6</f>
        <v>0.00884955752212389</v>
      </c>
      <c r="N6" s="1" t="n">
        <f aca="false">1/E6</f>
        <v>112.994350282486</v>
      </c>
      <c r="O6" s="1" t="n">
        <f aca="false">N6/2</f>
        <v>56.4971751412429</v>
      </c>
    </row>
    <row r="7" customFormat="false" ht="12.8" hidden="false" customHeight="false" outlineLevel="0" collapsed="false">
      <c r="A7" s="0" t="n">
        <v>1243</v>
      </c>
      <c r="B7" s="0" t="n">
        <v>0</v>
      </c>
      <c r="C7" s="0" t="n">
        <v>17</v>
      </c>
      <c r="D7" s="0" t="n">
        <v>23.123456</v>
      </c>
      <c r="E7" s="0" t="n">
        <v>0.013677</v>
      </c>
      <c r="F7" s="0" t="n">
        <v>394</v>
      </c>
      <c r="G7" s="0" t="n">
        <v>23.117647</v>
      </c>
      <c r="H7" s="0" t="n">
        <v>0.058824</v>
      </c>
      <c r="I7" s="0" t="n">
        <v>36.529412</v>
      </c>
      <c r="J7" s="0" t="n">
        <v>0.058824</v>
      </c>
      <c r="L7" s="1" t="n">
        <f aca="false">1/(C7-B7)</f>
        <v>0.0588235294117647</v>
      </c>
      <c r="M7" s="0" t="n">
        <f aca="false">(C7-B7)/A7</f>
        <v>0.0136765888978278</v>
      </c>
      <c r="N7" s="1" t="n">
        <f aca="false">1/E7</f>
        <v>73.1154492944359</v>
      </c>
      <c r="O7" s="1" t="n">
        <f aca="false">N7/2</f>
        <v>36.557724647218</v>
      </c>
    </row>
    <row r="8" customFormat="false" ht="12.8" hidden="false" customHeight="false" outlineLevel="0" collapsed="false">
      <c r="A8" s="0" t="n">
        <v>10000</v>
      </c>
      <c r="B8" s="0" t="n">
        <v>0</v>
      </c>
      <c r="C8" s="0" t="n">
        <v>1000000</v>
      </c>
      <c r="D8" s="0" t="n">
        <v>23.123456</v>
      </c>
      <c r="E8" s="0" t="n">
        <v>100</v>
      </c>
      <c r="F8" s="0" t="n">
        <v>3457</v>
      </c>
      <c r="G8" s="0" t="n">
        <v>0.003456</v>
      </c>
      <c r="H8" s="0" t="n">
        <v>1E-006</v>
      </c>
      <c r="I8" s="0" t="n">
        <v>0.005</v>
      </c>
      <c r="J8" s="0" t="n">
        <v>1E-006</v>
      </c>
      <c r="L8" s="1" t="n">
        <f aca="false">1/(C8-B8)</f>
        <v>1E-006</v>
      </c>
      <c r="M8" s="0" t="n">
        <f aca="false">(C8-B8)/A8</f>
        <v>100</v>
      </c>
      <c r="N8" s="1" t="n">
        <f aca="false">1/M8</f>
        <v>0.01</v>
      </c>
      <c r="O8" s="1" t="n">
        <f aca="false">N8/2</f>
        <v>0.005</v>
      </c>
    </row>
    <row r="9" customFormat="false" ht="12.8" hidden="false" customHeight="false" outlineLevel="0" collapsed="false">
      <c r="A9" s="0" t="s">
        <v>14</v>
      </c>
      <c r="L9" s="1" t="e">
        <f aca="false">1/(C9-B9)</f>
        <v>#DIV/0!</v>
      </c>
      <c r="M9" s="0" t="e">
        <f aca="false">(C9-B9)/A9</f>
        <v>#VALUE!</v>
      </c>
      <c r="N9" s="1" t="e">
        <f aca="false">1/E9</f>
        <v>#DIV/0!</v>
      </c>
      <c r="O9" s="1" t="e">
        <f aca="false">N9/2</f>
        <v>#DIV/0!</v>
      </c>
    </row>
    <row r="10" customFormat="false" ht="12.8" hidden="false" customHeight="false" outlineLevel="0" collapsed="false">
      <c r="A10" s="0" t="n">
        <v>100000</v>
      </c>
      <c r="B10" s="0" t="n">
        <v>0</v>
      </c>
      <c r="C10" s="0" t="n">
        <v>1000</v>
      </c>
      <c r="D10" s="0" t="n">
        <v>23.123456</v>
      </c>
      <c r="E10" s="0" t="n">
        <v>0.01</v>
      </c>
      <c r="F10" s="0" t="n">
        <v>23124</v>
      </c>
      <c r="G10" s="0" t="n">
        <v>23.123</v>
      </c>
      <c r="H10" s="0" t="n">
        <v>0.001</v>
      </c>
      <c r="I10" s="0" t="n">
        <v>50</v>
      </c>
      <c r="J10" s="0" t="n">
        <v>0.001</v>
      </c>
      <c r="L10" s="1" t="n">
        <f aca="false">1/(C10-B10)</f>
        <v>0.001</v>
      </c>
      <c r="M10" s="0" t="n">
        <f aca="false">(C10-B10)/A10</f>
        <v>0.01</v>
      </c>
      <c r="N10" s="1" t="n">
        <f aca="false">1/E10</f>
        <v>100</v>
      </c>
      <c r="O10" s="1" t="n">
        <f aca="false">N10/2</f>
        <v>50</v>
      </c>
    </row>
    <row r="11" customFormat="false" ht="12.8" hidden="false" customHeight="false" outlineLevel="0" collapsed="false">
      <c r="A11" s="0" t="n">
        <v>1000000</v>
      </c>
      <c r="B11" s="0" t="n">
        <v>0</v>
      </c>
      <c r="C11" s="0" t="n">
        <v>10000</v>
      </c>
      <c r="D11" s="0" t="n">
        <v>23.123456</v>
      </c>
      <c r="E11" s="0" t="n">
        <v>0.01</v>
      </c>
      <c r="F11" s="0" t="n">
        <v>231236</v>
      </c>
      <c r="G11" s="0" t="n">
        <v>23.1235</v>
      </c>
      <c r="H11" s="0" t="n">
        <v>0.0001</v>
      </c>
      <c r="I11" s="0" t="n">
        <v>50</v>
      </c>
      <c r="J11" s="0" t="n">
        <v>0.0001</v>
      </c>
      <c r="L11" s="1" t="n">
        <f aca="false">1/(C11-B11)</f>
        <v>0.0001</v>
      </c>
      <c r="M11" s="0" t="n">
        <f aca="false">(C11-B11)/A11</f>
        <v>0.01</v>
      </c>
      <c r="N11" s="1" t="n">
        <f aca="false">1/E11</f>
        <v>100</v>
      </c>
      <c r="O11" s="1" t="n">
        <f aca="false">N11/2</f>
        <v>50</v>
      </c>
    </row>
    <row r="12" customFormat="false" ht="12.8" hidden="false" customHeight="false" outlineLevel="0" collapsed="false">
      <c r="L12" s="1" t="e">
        <f aca="false">1/(C12-B12)</f>
        <v>#DIV/0!</v>
      </c>
      <c r="M12" s="0" t="e">
        <f aca="false">(C12-B12)/A12</f>
        <v>#DIV/0!</v>
      </c>
      <c r="N12" s="1" t="e">
        <f aca="false">1/E12</f>
        <v>#DIV/0!</v>
      </c>
      <c r="O12" s="1" t="e">
        <f aca="false">N12/2</f>
        <v>#DIV/0!</v>
      </c>
    </row>
    <row r="13" customFormat="false" ht="12.8" hidden="false" customHeight="false" outlineLevel="0" collapsed="false">
      <c r="L13" s="1" t="e">
        <f aca="false">1/(C13-B13)</f>
        <v>#DIV/0!</v>
      </c>
      <c r="M13" s="0" t="e">
        <f aca="false">(C13-B13)/A13</f>
        <v>#DIV/0!</v>
      </c>
      <c r="N13" s="1" t="e">
        <f aca="false">1/E13</f>
        <v>#DIV/0!</v>
      </c>
      <c r="O13" s="1" t="e">
        <f aca="false">N13/2</f>
        <v>#DIV/0!</v>
      </c>
    </row>
    <row r="14" customFormat="false" ht="12.8" hidden="false" customHeight="false" outlineLevel="0" collapsed="false">
      <c r="L14" s="1" t="e">
        <f aca="false">1/(C14-B14)</f>
        <v>#DIV/0!</v>
      </c>
      <c r="M14" s="0" t="e">
        <f aca="false">(C14-B14)/A14</f>
        <v>#DIV/0!</v>
      </c>
      <c r="N14" s="1" t="e">
        <f aca="false">1/E14</f>
        <v>#DIV/0!</v>
      </c>
      <c r="O14" s="1" t="e">
        <f aca="false">N14/2</f>
        <v>#DIV/0!</v>
      </c>
    </row>
    <row r="15" customFormat="false" ht="12.8" hidden="false" customHeight="false" outlineLevel="0" collapsed="false">
      <c r="L15" s="1" t="e">
        <f aca="false">1/(C15-B15)</f>
        <v>#DIV/0!</v>
      </c>
      <c r="M15" s="0" t="e">
        <f aca="false">(C15-B15)/A15</f>
        <v>#DIV/0!</v>
      </c>
      <c r="N15" s="1" t="e">
        <f aca="false">1/E15</f>
        <v>#DIV/0!</v>
      </c>
      <c r="O15" s="1" t="e">
        <f aca="false">N15/2</f>
        <v>#DIV/0!</v>
      </c>
    </row>
    <row r="16" customFormat="false" ht="12.8" hidden="false" customHeight="false" outlineLevel="0" collapsed="false">
      <c r="L16" s="1" t="e">
        <f aca="false">1/(C16-B16)</f>
        <v>#DIV/0!</v>
      </c>
      <c r="M16" s="0" t="e">
        <f aca="false">(C16-B16)/A16</f>
        <v>#DIV/0!</v>
      </c>
      <c r="N16" s="1" t="e">
        <f aca="false">1/E16</f>
        <v>#DIV/0!</v>
      </c>
      <c r="O16" s="1" t="e">
        <f aca="false">N16/2</f>
        <v>#DIV/0!</v>
      </c>
    </row>
    <row r="17" customFormat="false" ht="12.8" hidden="false" customHeight="false" outlineLevel="0" collapsed="false">
      <c r="L17" s="1" t="e">
        <f aca="false">1/(C17-B17)</f>
        <v>#DIV/0!</v>
      </c>
      <c r="M17" s="0" t="e">
        <f aca="false">(C17-B17)/A17</f>
        <v>#DIV/0!</v>
      </c>
      <c r="N17" s="1" t="e">
        <f aca="false">1/E17</f>
        <v>#DIV/0!</v>
      </c>
      <c r="O17" s="1" t="e">
        <f aca="false">N17/2</f>
        <v>#DIV/0!</v>
      </c>
    </row>
    <row r="18" customFormat="false" ht="12.8" hidden="false" customHeight="false" outlineLevel="0" collapsed="false">
      <c r="L18" s="1" t="e">
        <f aca="false">1/(C18-B18)</f>
        <v>#DIV/0!</v>
      </c>
      <c r="M18" s="0" t="e">
        <f aca="false">(C18-B18)/A18</f>
        <v>#DIV/0!</v>
      </c>
      <c r="N18" s="1" t="e">
        <f aca="false">1/E18</f>
        <v>#DIV/0!</v>
      </c>
      <c r="O18" s="1" t="e">
        <f aca="false">N18/2</f>
        <v>#DIV/0!</v>
      </c>
    </row>
    <row r="19" customFormat="false" ht="12.8" hidden="false" customHeight="false" outlineLevel="0" collapsed="false">
      <c r="L19" s="1" t="e">
        <f aca="false">1/(C19-B19)</f>
        <v>#DIV/0!</v>
      </c>
      <c r="M19" s="0" t="e">
        <f aca="false">(C19-B19)/A19</f>
        <v>#DIV/0!</v>
      </c>
      <c r="N19" s="1" t="e">
        <f aca="false">1/E19</f>
        <v>#DIV/0!</v>
      </c>
      <c r="O19" s="1" t="e">
        <f aca="false">N19/2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2021-07-15T11:50:22Z</dcterms:created>
  <dc:creator/>
  <dc:description/>
  <dc:language>en-US</dc:language>
  <cp:lastModifiedBy/>
  <dcterms:modified xsi:type="dcterms:W3CDTF">2021-07-15T13:03:56Z</dcterms:modified>
  <cp:revision>1</cp:revision>
  <dc:subject/>
  <dc:title/>
</cp:coreProperties>
</file>