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livekentac-my.sharepoint.com/personal/kb677_kent_ac_uk/Documents/Documents/2022-2023/HDA Workshop/Dataset/"/>
    </mc:Choice>
  </mc:AlternateContent>
  <xr:revisionPtr revIDLastSave="55" documentId="13_ncr:1_{5BEEB285-568C-42F8-BF7F-1AB218316E1E}" xr6:coauthVersionLast="47" xr6:coauthVersionMax="47" xr10:uidLastSave="{18087734-B13F-4C4D-9E48-C6745EBBB3B2}"/>
  <bookViews>
    <workbookView xWindow="-120" yWindow="-120" windowWidth="19440" windowHeight="11640" activeTab="1" xr2:uid="{00000000-000D-0000-FFFF-FFFF00000000}"/>
  </bookViews>
  <sheets>
    <sheet name="kkj" sheetId="3" r:id="rId1"/>
    <sheet name="Tabelle1" sheetId="1" r:id="rId2"/>
    <sheet name="Sheet1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0" i="1" l="1"/>
  <c r="C191" i="1"/>
  <c r="C192" i="1"/>
  <c r="C193" i="1"/>
  <c r="C194" i="1"/>
  <c r="C195" i="1"/>
  <c r="C196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<sst xmlns="http://schemas.openxmlformats.org/spreadsheetml/2006/main" count="48" uniqueCount="33">
  <si>
    <t>Month</t>
  </si>
  <si>
    <t>Monthly index of gross domestic product in the United Kingdom from January 1997 to October 2022</t>
  </si>
  <si>
    <t>GDP % Change</t>
  </si>
  <si>
    <t>Gross new monthly consumer lending excluding student loans in the United Kingdom (UK) from January 2007 to June 2022, by type (in million GBP)</t>
  </si>
  <si>
    <t>Outstanding consumer credit excluding student loans in the United Kingdom (UK) from January 2007 to June 2022, by type (in million GBP)</t>
  </si>
  <si>
    <t>Inflation rate for the Consumer Price Index (CPI) in the United Kingdom from January 1989 to November 2022</t>
  </si>
  <si>
    <t>Number of people employed in the United Kingdom from March 1971 to October 2022 (in 1,000s)</t>
  </si>
  <si>
    <t>Total monthly sales value of all retailing including automotive fuel in Great Britain from January 2017 to August 2022 (in billion GBP)</t>
  </si>
  <si>
    <t>House price index in the United Kingdom (UK)  from January 2015 to June 2022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</si>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</sst>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A9A9A9"/>
      <name val="Arial"/>
      <family val="2"/>
    </font>
    <font>
      <sz val="9"/>
      <color rgb="FF595959"/>
      <name val="Calibri"/>
      <family val="2"/>
      <scheme val="minor"/>
    </font>
    <font>
      <sz val="11"/>
      <color theme="6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0" fillId="0" borderId="0" xfId="0" applyNumberFormat="1"/>
    <xf numFmtId="10" fontId="0" fillId="0" borderId="0" xfId="1" applyNumberFormat="1" applyFont="1"/>
    <xf numFmtId="17" fontId="0" fillId="0" borderId="0" xfId="0" applyNumberFormat="1" applyAlignment="1">
      <alignment horizontal="left" vertical="center"/>
    </xf>
    <xf numFmtId="1" fontId="0" fillId="0" borderId="0" xfId="0" applyNumberFormat="1"/>
    <xf numFmtId="4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 readingOrder="1"/>
    </xf>
    <xf numFmtId="2" fontId="5" fillId="2" borderId="0" xfId="0" applyNumberFormat="1" applyFont="1" applyFill="1"/>
    <xf numFmtId="4" fontId="5" fillId="2" borderId="0" xfId="0" applyNumberFormat="1" applyFont="1" applyFill="1" applyAlignment="1">
      <alignment horizontal="right" vertical="center"/>
    </xf>
    <xf numFmtId="3" fontId="5" fillId="2" borderId="0" xfId="0" applyNumberFormat="1" applyFont="1" applyFill="1" applyAlignment="1">
      <alignment horizontal="right" vertical="center"/>
    </xf>
    <xf numFmtId="0" fontId="5" fillId="2" borderId="0" xfId="0" applyFont="1" applyFill="1"/>
    <xf numFmtId="10" fontId="5" fillId="2" borderId="0" xfId="1" applyNumberFormat="1" applyFont="1" applyFill="1"/>
    <xf numFmtId="0" fontId="0" fillId="0" borderId="1" xfId="0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Continuous"/>
    </xf>
    <xf numFmtId="0" fontId="7" fillId="3" borderId="0" xfId="0" applyFont="1" applyFill="1"/>
    <xf numFmtId="164" fontId="7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1FC4-A119-48C5-A7FC-268926C3C849}">
  <dimension ref="A1:I23"/>
  <sheetViews>
    <sheetView topLeftCell="A3" workbookViewId="0">
      <selection activeCell="F12" sqref="F12"/>
    </sheetView>
  </sheetViews>
  <sheetFormatPr defaultRowHeight="15" x14ac:dyDescent="0.25"/>
  <cols>
    <col min="1" max="1" width="40.42578125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17" t="s">
        <v>10</v>
      </c>
      <c r="B3" s="17"/>
    </row>
    <row r="4" spans="1:9" x14ac:dyDescent="0.25">
      <c r="A4" t="s">
        <v>11</v>
      </c>
      <c r="B4">
        <v>0.98687923813625877</v>
      </c>
    </row>
    <row r="5" spans="1:9" x14ac:dyDescent="0.25">
      <c r="A5" t="s">
        <v>12</v>
      </c>
      <c r="B5">
        <v>0.97393063066440255</v>
      </c>
    </row>
    <row r="6" spans="1:9" x14ac:dyDescent="0.25">
      <c r="A6" t="s">
        <v>13</v>
      </c>
      <c r="B6">
        <v>0.9730851376048697</v>
      </c>
    </row>
    <row r="7" spans="1:9" x14ac:dyDescent="0.25">
      <c r="A7" t="s">
        <v>14</v>
      </c>
      <c r="B7">
        <v>1.0638426234773382</v>
      </c>
    </row>
    <row r="8" spans="1:9" ht="15.75" thickBot="1" x14ac:dyDescent="0.3">
      <c r="A8" s="15" t="s">
        <v>15</v>
      </c>
      <c r="B8" s="15">
        <v>192</v>
      </c>
    </row>
    <row r="10" spans="1:9" ht="15.75" thickBot="1" x14ac:dyDescent="0.3">
      <c r="A10" t="s">
        <v>16</v>
      </c>
    </row>
    <row r="11" spans="1:9" x14ac:dyDescent="0.25">
      <c r="A11" s="16"/>
      <c r="B11" s="16" t="s">
        <v>21</v>
      </c>
      <c r="C11" s="16" t="s">
        <v>22</v>
      </c>
      <c r="D11" s="16" t="s">
        <v>23</v>
      </c>
      <c r="E11" s="16" t="s">
        <v>24</v>
      </c>
      <c r="F11" s="16" t="s">
        <v>25</v>
      </c>
    </row>
    <row r="12" spans="1:9" x14ac:dyDescent="0.25">
      <c r="A12" t="s">
        <v>17</v>
      </c>
      <c r="B12">
        <v>6</v>
      </c>
      <c r="C12">
        <v>7822.1114858324217</v>
      </c>
      <c r="D12">
        <v>1303.6852476387369</v>
      </c>
      <c r="E12">
        <v>1151.9084866320147</v>
      </c>
      <c r="F12">
        <v>1.3019421552931925E-143</v>
      </c>
    </row>
    <row r="13" spans="1:9" x14ac:dyDescent="0.25">
      <c r="A13" t="s">
        <v>18</v>
      </c>
      <c r="B13">
        <v>185</v>
      </c>
      <c r="C13">
        <v>209.37580859252191</v>
      </c>
      <c r="D13">
        <v>1.1317611275271455</v>
      </c>
    </row>
    <row r="14" spans="1:9" ht="15.75" thickBot="1" x14ac:dyDescent="0.3">
      <c r="A14" s="15" t="s">
        <v>19</v>
      </c>
      <c r="B14" s="15">
        <v>191</v>
      </c>
      <c r="C14" s="15">
        <v>8031.4872944249437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26</v>
      </c>
      <c r="C16" s="16" t="s">
        <v>14</v>
      </c>
      <c r="D16" s="16" t="s">
        <v>27</v>
      </c>
      <c r="E16" s="16" t="s">
        <v>28</v>
      </c>
      <c r="F16" s="16" t="s">
        <v>29</v>
      </c>
      <c r="G16" s="16" t="s">
        <v>30</v>
      </c>
      <c r="H16" s="16" t="s">
        <v>31</v>
      </c>
      <c r="I16" s="16" t="s">
        <v>32</v>
      </c>
    </row>
    <row r="17" spans="1:9" x14ac:dyDescent="0.25">
      <c r="A17" t="s">
        <v>20</v>
      </c>
      <c r="B17">
        <v>117.72943165210344</v>
      </c>
      <c r="C17">
        <v>10.437202451469629</v>
      </c>
      <c r="D17">
        <v>11.279788065769132</v>
      </c>
      <c r="E17">
        <v>8.5784325570010792E-23</v>
      </c>
      <c r="F17">
        <v>97.138188613080331</v>
      </c>
      <c r="G17">
        <v>138.32067469112656</v>
      </c>
      <c r="H17">
        <v>97.138188613080331</v>
      </c>
      <c r="I17">
        <v>138.32067469112656</v>
      </c>
    </row>
    <row r="18" spans="1:9" x14ac:dyDescent="0.25">
      <c r="A18" t="s">
        <v>3</v>
      </c>
      <c r="B18">
        <v>1.7297410435595224E-3</v>
      </c>
      <c r="C18">
        <v>4.7157780885109094E-5</v>
      </c>
      <c r="D18">
        <v>36.679865148313603</v>
      </c>
      <c r="E18">
        <v>8.2039520976282889E-87</v>
      </c>
      <c r="F18">
        <v>1.6367048749212922E-3</v>
      </c>
      <c r="G18">
        <v>1.8227772121977527E-3</v>
      </c>
      <c r="H18">
        <v>1.6367048749212922E-3</v>
      </c>
      <c r="I18">
        <v>1.8227772121977527E-3</v>
      </c>
    </row>
    <row r="19" spans="1:9" x14ac:dyDescent="0.25">
      <c r="A19" t="s">
        <v>4</v>
      </c>
      <c r="B19">
        <v>2.2057336240595766E-5</v>
      </c>
      <c r="C19">
        <v>1.0042101674399029E-5</v>
      </c>
      <c r="D19">
        <v>2.196486050009625</v>
      </c>
      <c r="E19">
        <v>2.9300206679621611E-2</v>
      </c>
      <c r="F19">
        <v>2.2455756503798144E-6</v>
      </c>
      <c r="G19">
        <v>4.1869096830811722E-5</v>
      </c>
      <c r="H19">
        <v>2.2455756503798144E-6</v>
      </c>
      <c r="I19">
        <v>4.1869096830811722E-5</v>
      </c>
    </row>
    <row r="20" spans="1:9" x14ac:dyDescent="0.25">
      <c r="A20" t="s">
        <v>5</v>
      </c>
      <c r="B20">
        <v>-10.101415934982491</v>
      </c>
      <c r="C20">
        <v>4.8692219201258693</v>
      </c>
      <c r="D20">
        <v>-2.0745441675661742</v>
      </c>
      <c r="E20">
        <v>3.9413024379834564E-2</v>
      </c>
      <c r="F20">
        <v>-19.707757522630125</v>
      </c>
      <c r="G20">
        <v>-0.49507434733485667</v>
      </c>
      <c r="H20">
        <v>-19.707757522630125</v>
      </c>
      <c r="I20">
        <v>-0.49507434733485667</v>
      </c>
    </row>
    <row r="21" spans="1:9" x14ac:dyDescent="0.25">
      <c r="A21" t="s">
        <v>6</v>
      </c>
      <c r="B21">
        <v>-2.2404725290979654E-3</v>
      </c>
      <c r="C21">
        <v>4.3599364152192095E-4</v>
      </c>
      <c r="D21">
        <v>-5.1387734033853301</v>
      </c>
      <c r="E21">
        <v>6.9876138095421191E-7</v>
      </c>
      <c r="F21">
        <v>-3.1006312811956097E-3</v>
      </c>
      <c r="G21">
        <v>-1.3803137770003211E-3</v>
      </c>
      <c r="H21">
        <v>-3.1006312811956097E-3</v>
      </c>
      <c r="I21">
        <v>-1.3803137770003211E-3</v>
      </c>
    </row>
    <row r="22" spans="1:9" x14ac:dyDescent="0.25">
      <c r="A22" t="s">
        <v>7</v>
      </c>
      <c r="B22">
        <v>-2.3147850128581462E-3</v>
      </c>
      <c r="C22">
        <v>1.7061840215236098E-2</v>
      </c>
      <c r="D22">
        <v>-0.13567030189340656</v>
      </c>
      <c r="E22">
        <v>0.8922294351172726</v>
      </c>
      <c r="F22">
        <v>-3.5975576800549872E-2</v>
      </c>
      <c r="G22">
        <v>3.1346006774833582E-2</v>
      </c>
      <c r="H22">
        <v>-3.5975576800549872E-2</v>
      </c>
      <c r="I22">
        <v>3.1346006774833582E-2</v>
      </c>
    </row>
    <row r="23" spans="1:9" ht="15.75" thickBot="1" x14ac:dyDescent="0.3">
      <c r="A23" s="15" t="s">
        <v>8</v>
      </c>
      <c r="B23" s="15">
        <v>5.4606587243244492E-2</v>
      </c>
      <c r="C23" s="15">
        <v>1.3214233457248566E-2</v>
      </c>
      <c r="D23" s="15">
        <v>4.1324067279355106</v>
      </c>
      <c r="E23" s="15">
        <v>5.4342996034982285E-5</v>
      </c>
      <c r="F23" s="15">
        <v>2.8536623193224305E-2</v>
      </c>
      <c r="G23" s="15">
        <v>8.0676551293264676E-2</v>
      </c>
      <c r="H23" s="15">
        <v>2.8536623193224305E-2</v>
      </c>
      <c r="I23" s="15">
        <v>8.0676551293264676E-2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99"/>
  <sheetViews>
    <sheetView tabSelected="1" zoomScaleNormal="100" workbookViewId="0">
      <pane xSplit="1" topLeftCell="B1" activePane="topRight" state="frozen"/>
      <selection activeCell="A16" sqref="A16"/>
      <selection pane="topRight" activeCell="G198" sqref="G198"/>
    </sheetView>
  </sheetViews>
  <sheetFormatPr defaultRowHeight="15" x14ac:dyDescent="0.25"/>
  <cols>
    <col min="1" max="1" width="16.140625" bestFit="1" customWidth="1"/>
    <col min="2" max="2" width="26.7109375" customWidth="1"/>
    <col min="3" max="3" width="13.85546875" bestFit="1" customWidth="1"/>
    <col min="4" max="4" width="29.5703125" customWidth="1"/>
    <col min="5" max="6" width="30.28515625" customWidth="1"/>
    <col min="7" max="7" width="22.7109375" bestFit="1" customWidth="1"/>
    <col min="8" max="8" width="26.42578125" customWidth="1"/>
    <col min="9" max="9" width="26.140625" customWidth="1"/>
  </cols>
  <sheetData>
    <row r="2" spans="1:9" x14ac:dyDescent="0.25">
      <c r="B2" s="9"/>
      <c r="D2" s="9"/>
      <c r="E2" s="9"/>
      <c r="F2" s="9"/>
      <c r="G2" s="9"/>
      <c r="H2" s="9"/>
      <c r="I2" s="9"/>
    </row>
    <row r="3" spans="1:9" x14ac:dyDescent="0.25">
      <c r="B3" s="9"/>
      <c r="D3" s="9"/>
      <c r="E3" s="9"/>
      <c r="F3" s="9"/>
      <c r="G3" s="9"/>
      <c r="H3" s="9"/>
      <c r="I3" s="9"/>
    </row>
    <row r="4" spans="1:9" ht="75" x14ac:dyDescent="0.25">
      <c r="A4" t="s">
        <v>0</v>
      </c>
      <c r="B4" s="1" t="s">
        <v>1</v>
      </c>
      <c r="C4" s="18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x14ac:dyDescent="0.25">
      <c r="A5" s="6">
        <v>39083</v>
      </c>
      <c r="B5" s="3">
        <v>84</v>
      </c>
      <c r="C5" s="19"/>
      <c r="D5" s="4">
        <v>16970</v>
      </c>
      <c r="E5">
        <v>190982</v>
      </c>
      <c r="F5" s="5">
        <v>2.7000000000000003E-2</v>
      </c>
      <c r="G5" s="7">
        <v>29202</v>
      </c>
      <c r="H5" s="10">
        <v>29.918199999999999</v>
      </c>
      <c r="I5" s="11">
        <v>28.3856043956043</v>
      </c>
    </row>
    <row r="6" spans="1:9" x14ac:dyDescent="0.25">
      <c r="A6" s="6">
        <v>39114</v>
      </c>
      <c r="B6" s="2">
        <v>84.6</v>
      </c>
      <c r="C6" s="19">
        <f t="shared" ref="C6:C14" si="0">B6/B5-1</f>
        <v>7.1428571428571175E-3</v>
      </c>
      <c r="D6" s="4">
        <v>16371</v>
      </c>
      <c r="E6">
        <v>190795</v>
      </c>
      <c r="F6" s="5">
        <v>2.8000000000000001E-2</v>
      </c>
      <c r="G6" s="7">
        <v>29175</v>
      </c>
      <c r="H6" s="10">
        <v>30.005600000000001</v>
      </c>
      <c r="I6" s="11">
        <v>29.127857142857</v>
      </c>
    </row>
    <row r="7" spans="1:9" x14ac:dyDescent="0.25">
      <c r="A7" s="6">
        <v>39142</v>
      </c>
      <c r="B7" s="2">
        <v>84.9</v>
      </c>
      <c r="C7" s="19">
        <f t="shared" si="0"/>
        <v>3.5460992907803135E-3</v>
      </c>
      <c r="D7" s="4">
        <v>16676</v>
      </c>
      <c r="E7">
        <v>190920</v>
      </c>
      <c r="F7" s="5">
        <v>3.1E-2</v>
      </c>
      <c r="G7" s="7">
        <v>29194</v>
      </c>
      <c r="H7" s="10">
        <v>30.0932</v>
      </c>
      <c r="I7" s="11">
        <v>29.870109890109799</v>
      </c>
    </row>
    <row r="8" spans="1:9" x14ac:dyDescent="0.25">
      <c r="A8" s="6">
        <v>39173</v>
      </c>
      <c r="B8" s="2">
        <v>84.9</v>
      </c>
      <c r="C8" s="19">
        <f t="shared" si="0"/>
        <v>0</v>
      </c>
      <c r="D8" s="4">
        <v>16636</v>
      </c>
      <c r="E8">
        <v>191040</v>
      </c>
      <c r="F8" s="5">
        <v>2.7999999999999997E-2</v>
      </c>
      <c r="G8" s="7">
        <v>29232</v>
      </c>
      <c r="H8" s="10">
        <v>30.181000000000001</v>
      </c>
      <c r="I8" s="11">
        <v>30.612362637362502</v>
      </c>
    </row>
    <row r="9" spans="1:9" x14ac:dyDescent="0.25">
      <c r="A9" s="6">
        <v>39203</v>
      </c>
      <c r="B9" s="3">
        <v>85</v>
      </c>
      <c r="C9" s="19">
        <f t="shared" si="0"/>
        <v>1.1778563015312216E-3</v>
      </c>
      <c r="D9" s="4">
        <v>16638</v>
      </c>
      <c r="E9">
        <v>191107</v>
      </c>
      <c r="F9" s="5">
        <v>2.5000000000000001E-2</v>
      </c>
      <c r="G9" s="7">
        <v>29314</v>
      </c>
      <c r="H9" s="10">
        <v>30.268999999999998</v>
      </c>
      <c r="I9" s="11">
        <v>31.3546153846153</v>
      </c>
    </row>
    <row r="10" spans="1:9" x14ac:dyDescent="0.25">
      <c r="A10" s="6">
        <v>39234</v>
      </c>
      <c r="B10" s="3">
        <v>85</v>
      </c>
      <c r="C10" s="19">
        <f t="shared" si="0"/>
        <v>0</v>
      </c>
      <c r="D10" s="4">
        <v>16572</v>
      </c>
      <c r="E10">
        <v>190933</v>
      </c>
      <c r="F10" s="5">
        <v>2.4E-2</v>
      </c>
      <c r="G10" s="7">
        <v>29322</v>
      </c>
      <c r="H10" s="10">
        <v>30.357199999999999</v>
      </c>
      <c r="I10" s="12">
        <v>32.096868131868</v>
      </c>
    </row>
    <row r="11" spans="1:9" x14ac:dyDescent="0.25">
      <c r="A11" s="6">
        <v>39264</v>
      </c>
      <c r="B11" s="2">
        <v>85.1</v>
      </c>
      <c r="C11" s="19">
        <f t="shared" si="0"/>
        <v>1.1764705882353343E-3</v>
      </c>
      <c r="D11" s="4">
        <v>16753</v>
      </c>
      <c r="E11">
        <v>191392</v>
      </c>
      <c r="F11" s="5">
        <v>1.9E-2</v>
      </c>
      <c r="G11" s="7">
        <v>29352</v>
      </c>
      <c r="H11" s="10">
        <v>30.445599999999999</v>
      </c>
      <c r="I11" s="11">
        <v>32.839120879120799</v>
      </c>
    </row>
    <row r="12" spans="1:9" x14ac:dyDescent="0.25">
      <c r="A12" s="6">
        <v>39295</v>
      </c>
      <c r="B12" s="2">
        <v>85.8</v>
      </c>
      <c r="C12" s="19">
        <f t="shared" si="0"/>
        <v>8.2256169212691077E-3</v>
      </c>
      <c r="D12" s="4">
        <v>16724</v>
      </c>
      <c r="E12">
        <v>191718</v>
      </c>
      <c r="F12" s="5">
        <v>1.8000000000000002E-2</v>
      </c>
      <c r="G12" s="7">
        <v>29376</v>
      </c>
      <c r="H12" s="10">
        <v>30.534199999999998</v>
      </c>
      <c r="I12" s="11">
        <v>33.581373626373498</v>
      </c>
    </row>
    <row r="13" spans="1:9" x14ac:dyDescent="0.25">
      <c r="A13" s="6">
        <v>39326</v>
      </c>
      <c r="B13" s="2">
        <v>85.8</v>
      </c>
      <c r="C13" s="19">
        <f t="shared" si="0"/>
        <v>0</v>
      </c>
      <c r="D13" s="4">
        <v>16436</v>
      </c>
      <c r="E13">
        <v>193019</v>
      </c>
      <c r="F13" s="5">
        <v>1.8000000000000002E-2</v>
      </c>
      <c r="G13" s="7">
        <v>29420</v>
      </c>
      <c r="H13" s="10">
        <v>30.623000000000001</v>
      </c>
      <c r="I13" s="11">
        <v>34.323626373626297</v>
      </c>
    </row>
    <row r="14" spans="1:9" x14ac:dyDescent="0.25">
      <c r="A14" s="6">
        <v>39356</v>
      </c>
      <c r="B14" s="2">
        <v>85.6</v>
      </c>
      <c r="C14" s="19">
        <f t="shared" si="0"/>
        <v>-2.3310023310023631E-3</v>
      </c>
      <c r="D14" s="4">
        <v>16572</v>
      </c>
      <c r="E14">
        <v>195024</v>
      </c>
      <c r="F14" s="5">
        <v>2.1000000000000001E-2</v>
      </c>
      <c r="G14" s="7">
        <v>29470</v>
      </c>
      <c r="H14" s="10">
        <v>30.712</v>
      </c>
      <c r="I14" s="11">
        <v>35.065879120879003</v>
      </c>
    </row>
    <row r="15" spans="1:9" x14ac:dyDescent="0.25">
      <c r="A15" s="6">
        <v>39387</v>
      </c>
      <c r="B15" s="2">
        <v>86.2</v>
      </c>
      <c r="C15" s="19">
        <f t="shared" ref="C15:C78" si="1">B15/B14-1</f>
        <v>7.0093457943927184E-3</v>
      </c>
      <c r="D15" s="4">
        <v>16952</v>
      </c>
      <c r="E15">
        <v>195456</v>
      </c>
      <c r="F15" s="5">
        <v>2.1000000000000001E-2</v>
      </c>
      <c r="G15" s="7">
        <v>29527</v>
      </c>
      <c r="H15" s="10">
        <v>30.801199999999998</v>
      </c>
      <c r="I15" s="11">
        <v>35.808131868131802</v>
      </c>
    </row>
    <row r="16" spans="1:9" x14ac:dyDescent="0.25">
      <c r="A16" s="6">
        <v>39417</v>
      </c>
      <c r="B16" s="2">
        <v>86.6</v>
      </c>
      <c r="C16" s="19">
        <f t="shared" si="1"/>
        <v>4.6403712296982924E-3</v>
      </c>
      <c r="D16" s="4">
        <v>16839</v>
      </c>
      <c r="E16">
        <v>195687</v>
      </c>
      <c r="F16" s="5">
        <v>2.1000000000000001E-2</v>
      </c>
      <c r="G16" s="7">
        <v>29576</v>
      </c>
      <c r="H16" s="10">
        <v>30.890599999999999</v>
      </c>
      <c r="I16" s="11">
        <v>36.550384615384502</v>
      </c>
    </row>
    <row r="17" spans="1:9" x14ac:dyDescent="0.25">
      <c r="A17" s="6">
        <v>39448</v>
      </c>
      <c r="B17" s="2">
        <v>86.8</v>
      </c>
      <c r="C17" s="19">
        <f t="shared" si="1"/>
        <v>2.3094688221709792E-3</v>
      </c>
      <c r="D17" s="4">
        <v>16721</v>
      </c>
      <c r="E17">
        <v>202050</v>
      </c>
      <c r="F17" s="5">
        <v>2.2000000000000002E-2</v>
      </c>
      <c r="G17" s="7">
        <v>29614</v>
      </c>
      <c r="H17" s="10">
        <v>30.9802</v>
      </c>
      <c r="I17" s="11">
        <v>37.292637362637301</v>
      </c>
    </row>
    <row r="18" spans="1:9" x14ac:dyDescent="0.25">
      <c r="A18" s="6">
        <v>39479</v>
      </c>
      <c r="B18" s="2">
        <v>86.9</v>
      </c>
      <c r="C18" s="19">
        <f t="shared" si="1"/>
        <v>1.1520737327190833E-3</v>
      </c>
      <c r="D18" s="4">
        <v>16618</v>
      </c>
      <c r="E18">
        <v>203029</v>
      </c>
      <c r="F18" s="5">
        <v>2.5000000000000001E-2</v>
      </c>
      <c r="G18" s="7">
        <v>29676</v>
      </c>
      <c r="H18" s="10">
        <v>31.07</v>
      </c>
      <c r="I18" s="11">
        <v>38.03489010989</v>
      </c>
    </row>
    <row r="19" spans="1:9" x14ac:dyDescent="0.25">
      <c r="A19" s="6">
        <v>39508</v>
      </c>
      <c r="B19" s="2">
        <v>86.4</v>
      </c>
      <c r="C19" s="19">
        <f t="shared" si="1"/>
        <v>-5.7537399309550707E-3</v>
      </c>
      <c r="D19" s="4">
        <v>16185</v>
      </c>
      <c r="E19">
        <v>203223</v>
      </c>
      <c r="F19" s="5">
        <v>2.5000000000000001E-2</v>
      </c>
      <c r="G19" s="7">
        <v>29684</v>
      </c>
      <c r="H19" s="10">
        <v>31.16</v>
      </c>
      <c r="I19" s="11">
        <v>38.777142857142799</v>
      </c>
    </row>
    <row r="20" spans="1:9" x14ac:dyDescent="0.25">
      <c r="A20" s="6">
        <v>39539</v>
      </c>
      <c r="B20" s="3">
        <v>87</v>
      </c>
      <c r="C20" s="19">
        <f t="shared" si="1"/>
        <v>6.9444444444444198E-3</v>
      </c>
      <c r="D20" s="4">
        <v>16013</v>
      </c>
      <c r="E20">
        <v>203289</v>
      </c>
      <c r="F20" s="5">
        <v>0.03</v>
      </c>
      <c r="G20" s="7">
        <v>29706</v>
      </c>
      <c r="H20" s="10">
        <v>31.2502</v>
      </c>
      <c r="I20" s="11">
        <v>39.519395604395498</v>
      </c>
    </row>
    <row r="21" spans="1:9" x14ac:dyDescent="0.25">
      <c r="A21" s="6">
        <v>39569</v>
      </c>
      <c r="B21" s="2">
        <v>86.3</v>
      </c>
      <c r="C21" s="19">
        <f t="shared" si="1"/>
        <v>-8.0459770114942319E-3</v>
      </c>
      <c r="D21" s="4">
        <v>16105</v>
      </c>
      <c r="E21">
        <v>204017</v>
      </c>
      <c r="F21" s="5">
        <v>3.3000000000000002E-2</v>
      </c>
      <c r="G21" s="7">
        <v>29749</v>
      </c>
      <c r="H21" s="10">
        <v>31.340599999999998</v>
      </c>
      <c r="I21" s="11">
        <v>40.261648351648297</v>
      </c>
    </row>
    <row r="22" spans="1:9" x14ac:dyDescent="0.25">
      <c r="A22" s="6">
        <v>39600</v>
      </c>
      <c r="B22" s="2">
        <v>86.1</v>
      </c>
      <c r="C22" s="19">
        <f t="shared" si="1"/>
        <v>-2.317497103128674E-3</v>
      </c>
      <c r="D22" s="4">
        <v>15804</v>
      </c>
      <c r="E22">
        <v>203089</v>
      </c>
      <c r="F22" s="5">
        <v>3.7999999999999999E-2</v>
      </c>
      <c r="G22" s="7">
        <v>29722</v>
      </c>
      <c r="H22" s="10">
        <v>31.4312</v>
      </c>
      <c r="I22" s="11">
        <v>41.003901098900997</v>
      </c>
    </row>
    <row r="23" spans="1:9" x14ac:dyDescent="0.25">
      <c r="A23" s="6">
        <v>39630</v>
      </c>
      <c r="B23" s="2">
        <v>85.4</v>
      </c>
      <c r="C23" s="19">
        <f t="shared" si="1"/>
        <v>-8.1300813008128303E-3</v>
      </c>
      <c r="D23" s="4">
        <v>15562</v>
      </c>
      <c r="E23">
        <v>207739</v>
      </c>
      <c r="F23" s="5">
        <v>4.4000000000000004E-2</v>
      </c>
      <c r="G23" s="7">
        <v>29696</v>
      </c>
      <c r="H23" s="10">
        <v>31.521999999999998</v>
      </c>
      <c r="I23" s="12">
        <v>41.746153846153803</v>
      </c>
    </row>
    <row r="24" spans="1:9" x14ac:dyDescent="0.25">
      <c r="A24" s="6">
        <v>39661</v>
      </c>
      <c r="B24" s="2">
        <v>85.3</v>
      </c>
      <c r="C24" s="19">
        <f t="shared" si="1"/>
        <v>-1.1709601873537423E-3</v>
      </c>
      <c r="D24" s="4">
        <v>15471</v>
      </c>
      <c r="E24">
        <v>207969</v>
      </c>
      <c r="F24" s="5">
        <v>4.7E-2</v>
      </c>
      <c r="G24" s="7">
        <v>29612</v>
      </c>
      <c r="H24" s="10">
        <v>31.613</v>
      </c>
      <c r="I24" s="11">
        <v>42.488406593406502</v>
      </c>
    </row>
    <row r="25" spans="1:9" x14ac:dyDescent="0.25">
      <c r="A25" s="6">
        <v>39692</v>
      </c>
      <c r="B25" s="2">
        <v>84.4</v>
      </c>
      <c r="C25" s="19">
        <f t="shared" si="1"/>
        <v>-1.0550996483001063E-2</v>
      </c>
      <c r="D25" s="4">
        <v>15316</v>
      </c>
      <c r="E25">
        <v>208310</v>
      </c>
      <c r="F25" s="5">
        <v>5.2000000000000005E-2</v>
      </c>
      <c r="G25" s="7">
        <v>29580</v>
      </c>
      <c r="H25" s="10">
        <v>31.7042</v>
      </c>
      <c r="I25" s="11">
        <v>43.230659340659301</v>
      </c>
    </row>
    <row r="26" spans="1:9" x14ac:dyDescent="0.25">
      <c r="A26" s="6">
        <v>39722</v>
      </c>
      <c r="B26" s="2">
        <v>83.7</v>
      </c>
      <c r="C26" s="19">
        <f t="shared" si="1"/>
        <v>-8.2938388625592996E-3</v>
      </c>
      <c r="D26" s="4">
        <v>14835</v>
      </c>
      <c r="E26">
        <v>205327</v>
      </c>
      <c r="F26" s="5">
        <v>4.4999999999999998E-2</v>
      </c>
      <c r="G26" s="7">
        <v>29535</v>
      </c>
      <c r="H26" s="10">
        <v>31.7956</v>
      </c>
      <c r="I26" s="11">
        <v>43.972912087912</v>
      </c>
    </row>
    <row r="27" spans="1:9" x14ac:dyDescent="0.25">
      <c r="A27" s="6">
        <v>39753</v>
      </c>
      <c r="B27" s="2">
        <v>82.9</v>
      </c>
      <c r="C27" s="19">
        <f t="shared" si="1"/>
        <v>-9.5579450418159517E-3</v>
      </c>
      <c r="D27" s="4">
        <v>14511</v>
      </c>
      <c r="E27">
        <v>204590</v>
      </c>
      <c r="F27" s="5">
        <v>4.0999999999999995E-2</v>
      </c>
      <c r="G27" s="7">
        <v>29556</v>
      </c>
      <c r="H27" s="10">
        <v>31.8872</v>
      </c>
      <c r="I27" s="11">
        <v>44.715164835164799</v>
      </c>
    </row>
    <row r="28" spans="1:9" x14ac:dyDescent="0.25">
      <c r="A28" s="6">
        <v>39783</v>
      </c>
      <c r="B28" s="2">
        <v>82.7</v>
      </c>
      <c r="C28" s="19">
        <f t="shared" si="1"/>
        <v>-2.4125452352231624E-3</v>
      </c>
      <c r="D28" s="4">
        <v>14301</v>
      </c>
      <c r="E28">
        <v>203541</v>
      </c>
      <c r="F28" s="5">
        <v>3.1E-2</v>
      </c>
      <c r="G28" s="7">
        <v>29528</v>
      </c>
      <c r="H28" s="10">
        <v>31.978999999999999</v>
      </c>
      <c r="I28" s="11">
        <v>45.457417582417499</v>
      </c>
    </row>
    <row r="29" spans="1:9" x14ac:dyDescent="0.25">
      <c r="A29" s="6">
        <v>39814</v>
      </c>
      <c r="B29" s="3">
        <v>82</v>
      </c>
      <c r="C29" s="19">
        <f t="shared" si="1"/>
        <v>-8.46432889963733E-3</v>
      </c>
      <c r="D29" s="4">
        <v>13833</v>
      </c>
      <c r="E29">
        <v>188678</v>
      </c>
      <c r="F29" s="5">
        <v>0.03</v>
      </c>
      <c r="G29" s="7">
        <v>29539</v>
      </c>
      <c r="H29" s="10">
        <v>32.070999999999998</v>
      </c>
      <c r="I29" s="11">
        <v>46.199670329670198</v>
      </c>
    </row>
    <row r="30" spans="1:9" x14ac:dyDescent="0.25">
      <c r="A30" s="6">
        <v>39845</v>
      </c>
      <c r="B30" s="2">
        <v>81.7</v>
      </c>
      <c r="C30" s="19">
        <f t="shared" si="1"/>
        <v>-3.6585365853658569E-3</v>
      </c>
      <c r="D30" s="4">
        <v>13270</v>
      </c>
      <c r="E30">
        <v>188507</v>
      </c>
      <c r="F30" s="5">
        <v>3.2000000000000001E-2</v>
      </c>
      <c r="G30" s="7">
        <v>29429</v>
      </c>
      <c r="H30" s="10">
        <v>32.163199999999996</v>
      </c>
      <c r="I30" s="11">
        <v>46.941923076922997</v>
      </c>
    </row>
    <row r="31" spans="1:9" x14ac:dyDescent="0.25">
      <c r="A31" s="6">
        <v>39873</v>
      </c>
      <c r="B31" s="2">
        <v>80.900000000000006</v>
      </c>
      <c r="C31" s="19">
        <f t="shared" si="1"/>
        <v>-9.7919216646266127E-3</v>
      </c>
      <c r="D31" s="4">
        <v>13606</v>
      </c>
      <c r="E31">
        <v>187035</v>
      </c>
      <c r="F31" s="5">
        <v>2.8999999999999998E-2</v>
      </c>
      <c r="G31" s="7">
        <v>29366</v>
      </c>
      <c r="H31" s="10">
        <v>32.255600000000001</v>
      </c>
      <c r="I31" s="11">
        <v>47.684175824175703</v>
      </c>
    </row>
    <row r="32" spans="1:9" x14ac:dyDescent="0.25">
      <c r="A32" s="6">
        <v>39904</v>
      </c>
      <c r="B32" s="2">
        <v>81.8</v>
      </c>
      <c r="C32" s="19">
        <f t="shared" si="1"/>
        <v>1.1124845488257096E-2</v>
      </c>
      <c r="D32" s="4">
        <v>13548</v>
      </c>
      <c r="E32">
        <v>186668</v>
      </c>
      <c r="F32" s="5">
        <v>2.3E-2</v>
      </c>
      <c r="G32" s="7">
        <v>29272</v>
      </c>
      <c r="H32" s="10">
        <v>32.348199999999999</v>
      </c>
      <c r="I32" s="11">
        <v>48.426428571428502</v>
      </c>
    </row>
    <row r="33" spans="1:9" x14ac:dyDescent="0.25">
      <c r="A33" s="6">
        <v>39934</v>
      </c>
      <c r="B33" s="2">
        <v>80.8</v>
      </c>
      <c r="C33" s="19">
        <f t="shared" si="1"/>
        <v>-1.2224938875305624E-2</v>
      </c>
      <c r="D33" s="4">
        <v>13304</v>
      </c>
      <c r="E33">
        <v>186995</v>
      </c>
      <c r="F33" s="5">
        <v>2.2000000000000002E-2</v>
      </c>
      <c r="G33" s="7">
        <v>29155</v>
      </c>
      <c r="H33" s="10">
        <v>32.441000000000003</v>
      </c>
      <c r="I33" s="11">
        <v>49.168681318681202</v>
      </c>
    </row>
    <row r="34" spans="1:9" x14ac:dyDescent="0.25">
      <c r="A34" s="6">
        <v>39965</v>
      </c>
      <c r="B34" s="3">
        <v>81</v>
      </c>
      <c r="C34" s="19">
        <f t="shared" si="1"/>
        <v>2.4752475247524774E-3</v>
      </c>
      <c r="D34" s="4">
        <v>13450</v>
      </c>
      <c r="E34">
        <v>185867</v>
      </c>
      <c r="F34" s="5">
        <v>1.8000000000000002E-2</v>
      </c>
      <c r="G34" s="7">
        <v>29087</v>
      </c>
      <c r="H34" s="10">
        <v>32.533999999999999</v>
      </c>
      <c r="I34" s="11">
        <v>49.910934065934001</v>
      </c>
    </row>
    <row r="35" spans="1:9" x14ac:dyDescent="0.25">
      <c r="A35" s="6">
        <v>39995</v>
      </c>
      <c r="B35" s="2">
        <v>81.599999999999994</v>
      </c>
      <c r="C35" s="19">
        <f t="shared" si="1"/>
        <v>7.4074074074073071E-3</v>
      </c>
      <c r="D35" s="4">
        <v>13236</v>
      </c>
      <c r="E35">
        <v>184972</v>
      </c>
      <c r="F35" s="5">
        <v>1.8000000000000002E-2</v>
      </c>
      <c r="G35" s="7">
        <v>29018</v>
      </c>
      <c r="H35" s="10">
        <v>32.627200000000002</v>
      </c>
      <c r="I35" s="11">
        <v>50.6531868131867</v>
      </c>
    </row>
    <row r="36" spans="1:9" x14ac:dyDescent="0.25">
      <c r="A36" s="6">
        <v>40026</v>
      </c>
      <c r="B36" s="2">
        <v>81.2</v>
      </c>
      <c r="C36" s="19">
        <f t="shared" si="1"/>
        <v>-4.9019607843135971E-3</v>
      </c>
      <c r="D36" s="4">
        <v>13018</v>
      </c>
      <c r="E36">
        <v>183026</v>
      </c>
      <c r="F36" s="5">
        <v>1.6E-2</v>
      </c>
      <c r="G36" s="7">
        <v>29076</v>
      </c>
      <c r="H36" s="10">
        <v>32.720599999999997</v>
      </c>
      <c r="I36" s="12">
        <v>51.395439560439499</v>
      </c>
    </row>
    <row r="37" spans="1:9" x14ac:dyDescent="0.25">
      <c r="A37" s="6">
        <v>40057</v>
      </c>
      <c r="B37" s="2">
        <v>81.599999999999994</v>
      </c>
      <c r="C37" s="19">
        <f t="shared" si="1"/>
        <v>4.9261083743841194E-3</v>
      </c>
      <c r="D37" s="4">
        <v>13455</v>
      </c>
      <c r="E37">
        <v>182627</v>
      </c>
      <c r="F37" s="5">
        <v>1.1000000000000001E-2</v>
      </c>
      <c r="G37" s="7">
        <v>29069</v>
      </c>
      <c r="H37" s="10">
        <v>32.8142</v>
      </c>
      <c r="I37" s="11">
        <v>52.137692307692198</v>
      </c>
    </row>
    <row r="38" spans="1:9" x14ac:dyDescent="0.25">
      <c r="A38" s="6">
        <v>40087</v>
      </c>
      <c r="B38" s="2">
        <v>81.599999999999994</v>
      </c>
      <c r="C38" s="19">
        <f t="shared" si="1"/>
        <v>0</v>
      </c>
      <c r="D38" s="4">
        <v>13303</v>
      </c>
      <c r="E38">
        <v>181535</v>
      </c>
      <c r="F38" s="5">
        <v>1.4999999999999999E-2</v>
      </c>
      <c r="G38" s="7">
        <v>29084</v>
      </c>
      <c r="H38" s="10">
        <v>32.908000000000001</v>
      </c>
      <c r="I38" s="11">
        <v>52.879945054944997</v>
      </c>
    </row>
    <row r="39" spans="1:9" x14ac:dyDescent="0.25">
      <c r="A39" s="6">
        <v>40118</v>
      </c>
      <c r="B39" s="2">
        <v>81.7</v>
      </c>
      <c r="C39" s="19">
        <f t="shared" si="1"/>
        <v>1.225490196078427E-3</v>
      </c>
      <c r="D39" s="4">
        <v>13307</v>
      </c>
      <c r="E39">
        <v>180597</v>
      </c>
      <c r="F39" s="5">
        <v>1.9E-2</v>
      </c>
      <c r="G39" s="7">
        <v>29092</v>
      </c>
      <c r="H39" s="10">
        <v>33.002000000000002</v>
      </c>
      <c r="I39" s="11">
        <v>53.622197802197697</v>
      </c>
    </row>
    <row r="40" spans="1:9" x14ac:dyDescent="0.25">
      <c r="A40" s="6">
        <v>40148</v>
      </c>
      <c r="B40" s="3">
        <v>82</v>
      </c>
      <c r="C40" s="19">
        <f t="shared" si="1"/>
        <v>3.6719706242349659E-3</v>
      </c>
      <c r="D40" s="4">
        <v>13375</v>
      </c>
      <c r="E40">
        <v>179560</v>
      </c>
      <c r="F40" s="5">
        <v>2.8999999999999998E-2</v>
      </c>
      <c r="G40" s="7">
        <v>29102</v>
      </c>
      <c r="H40" s="10">
        <v>33.096199999999996</v>
      </c>
      <c r="I40" s="11">
        <v>54.364450549450503</v>
      </c>
    </row>
    <row r="41" spans="1:9" x14ac:dyDescent="0.25">
      <c r="A41" s="6">
        <v>40179</v>
      </c>
      <c r="B41" s="2">
        <v>81.400000000000006</v>
      </c>
      <c r="C41" s="19">
        <f t="shared" si="1"/>
        <v>-7.3170731707316028E-3</v>
      </c>
      <c r="D41" s="4">
        <v>13203</v>
      </c>
      <c r="E41">
        <v>188872</v>
      </c>
      <c r="F41" s="5">
        <v>3.5000000000000003E-2</v>
      </c>
      <c r="G41" s="7">
        <v>29057</v>
      </c>
      <c r="H41" s="10">
        <v>33.190599999999996</v>
      </c>
      <c r="I41" s="11">
        <v>55.106703296703202</v>
      </c>
    </row>
    <row r="42" spans="1:9" x14ac:dyDescent="0.25">
      <c r="A42" s="6">
        <v>40210</v>
      </c>
      <c r="B42" s="2">
        <v>82.8</v>
      </c>
      <c r="C42" s="19">
        <f t="shared" si="1"/>
        <v>1.7199017199017064E-2</v>
      </c>
      <c r="D42" s="4">
        <v>13825</v>
      </c>
      <c r="E42">
        <v>186299</v>
      </c>
      <c r="F42" s="5">
        <v>0.03</v>
      </c>
      <c r="G42" s="7">
        <v>29024</v>
      </c>
      <c r="H42" s="10">
        <v>33.285200000000003</v>
      </c>
      <c r="I42" s="11">
        <v>55.848956043956001</v>
      </c>
    </row>
    <row r="43" spans="1:9" x14ac:dyDescent="0.25">
      <c r="A43" s="6">
        <v>40238</v>
      </c>
      <c r="B43" s="2">
        <v>83.4</v>
      </c>
      <c r="C43" s="19">
        <f t="shared" si="1"/>
        <v>7.2463768115942351E-3</v>
      </c>
      <c r="D43" s="4">
        <v>13881</v>
      </c>
      <c r="E43">
        <v>183820</v>
      </c>
      <c r="F43" s="5">
        <v>3.4000000000000002E-2</v>
      </c>
      <c r="G43" s="7">
        <v>29013</v>
      </c>
      <c r="H43" s="10">
        <v>33.380000000000003</v>
      </c>
      <c r="I43" s="11">
        <v>56.5912087912087</v>
      </c>
    </row>
    <row r="44" spans="1:9" x14ac:dyDescent="0.25">
      <c r="A44" s="6">
        <v>40269</v>
      </c>
      <c r="B44" s="2">
        <v>83.3</v>
      </c>
      <c r="C44" s="19">
        <f t="shared" si="1"/>
        <v>-1.1990407673861947E-3</v>
      </c>
      <c r="D44" s="4">
        <v>13965</v>
      </c>
      <c r="E44">
        <v>182314</v>
      </c>
      <c r="F44" s="5">
        <v>3.7000000000000005E-2</v>
      </c>
      <c r="G44" s="7">
        <v>29048</v>
      </c>
      <c r="H44" s="10">
        <v>33.475000000000001</v>
      </c>
      <c r="I44" s="11">
        <v>57.333461538461499</v>
      </c>
    </row>
    <row r="45" spans="1:9" x14ac:dyDescent="0.25">
      <c r="A45" s="6">
        <v>40299</v>
      </c>
      <c r="B45" s="2">
        <v>83.6</v>
      </c>
      <c r="C45" s="19">
        <f t="shared" si="1"/>
        <v>3.6014405762303525E-3</v>
      </c>
      <c r="D45" s="4">
        <v>13637</v>
      </c>
      <c r="E45">
        <v>180308</v>
      </c>
      <c r="F45" s="5">
        <v>3.4000000000000002E-2</v>
      </c>
      <c r="G45" s="7">
        <v>29144</v>
      </c>
      <c r="H45" s="10">
        <v>33.5702</v>
      </c>
      <c r="I45" s="11">
        <v>58.075714285714199</v>
      </c>
    </row>
    <row r="46" spans="1:9" x14ac:dyDescent="0.25">
      <c r="A46" s="6">
        <v>40330</v>
      </c>
      <c r="B46" s="2">
        <v>83.8</v>
      </c>
      <c r="C46" s="19">
        <f t="shared" si="1"/>
        <v>2.3923444976077235E-3</v>
      </c>
      <c r="D46" s="4">
        <v>14229</v>
      </c>
      <c r="E46">
        <v>178811</v>
      </c>
      <c r="F46" s="5">
        <v>3.2000000000000001E-2</v>
      </c>
      <c r="G46" s="7">
        <v>29192</v>
      </c>
      <c r="H46" s="10">
        <v>33.665599999999998</v>
      </c>
      <c r="I46" s="11">
        <v>58.817967032966997</v>
      </c>
    </row>
    <row r="47" spans="1:9" x14ac:dyDescent="0.25">
      <c r="A47" s="6">
        <v>40360</v>
      </c>
      <c r="B47" s="2">
        <v>83.9</v>
      </c>
      <c r="C47" s="19">
        <f t="shared" si="1"/>
        <v>1.1933174224345588E-3</v>
      </c>
      <c r="D47" s="4">
        <v>14072</v>
      </c>
      <c r="E47">
        <v>178012</v>
      </c>
      <c r="F47" s="5">
        <v>3.1E-2</v>
      </c>
      <c r="G47" s="7">
        <v>29325</v>
      </c>
      <c r="H47" s="10">
        <v>33.761200000000002</v>
      </c>
      <c r="I47" s="11">
        <v>59.560219780219697</v>
      </c>
    </row>
    <row r="48" spans="1:9" x14ac:dyDescent="0.25">
      <c r="A48" s="6">
        <v>40391</v>
      </c>
      <c r="B48" s="2">
        <v>84.1</v>
      </c>
      <c r="C48" s="19">
        <f t="shared" si="1"/>
        <v>2.3837902264598476E-3</v>
      </c>
      <c r="D48" s="4">
        <v>14147</v>
      </c>
      <c r="E48">
        <v>176952</v>
      </c>
      <c r="F48" s="5">
        <v>3.1E-2</v>
      </c>
      <c r="G48" s="7">
        <v>29339</v>
      </c>
      <c r="H48" s="10">
        <v>33.856999999999999</v>
      </c>
      <c r="I48" s="11">
        <v>60.302472527472503</v>
      </c>
    </row>
    <row r="49" spans="1:9" x14ac:dyDescent="0.25">
      <c r="A49" s="6">
        <v>40422</v>
      </c>
      <c r="B49" s="2">
        <v>84.3</v>
      </c>
      <c r="C49" s="19">
        <f t="shared" si="1"/>
        <v>2.3781212841855748E-3</v>
      </c>
      <c r="D49" s="4">
        <v>14136</v>
      </c>
      <c r="E49">
        <v>175801</v>
      </c>
      <c r="F49" s="5">
        <v>3.1E-2</v>
      </c>
      <c r="G49" s="7">
        <v>29385</v>
      </c>
      <c r="H49" s="10">
        <v>33.953000000000003</v>
      </c>
      <c r="I49" s="12">
        <v>61.044725274725202</v>
      </c>
    </row>
    <row r="50" spans="1:9" x14ac:dyDescent="0.25">
      <c r="A50" s="6">
        <v>40452</v>
      </c>
      <c r="B50" s="2">
        <v>84.6</v>
      </c>
      <c r="C50" s="19">
        <f t="shared" si="1"/>
        <v>3.5587188612098419E-3</v>
      </c>
      <c r="D50" s="4">
        <v>14128</v>
      </c>
      <c r="E50">
        <v>175148</v>
      </c>
      <c r="F50" s="5">
        <v>3.2000000000000001E-2</v>
      </c>
      <c r="G50" s="7">
        <v>29308</v>
      </c>
      <c r="H50" s="10">
        <v>34.049199999999999</v>
      </c>
      <c r="I50" s="11">
        <v>61.786978021978001</v>
      </c>
    </row>
    <row r="51" spans="1:9" x14ac:dyDescent="0.25">
      <c r="A51" s="6">
        <v>40483</v>
      </c>
      <c r="B51" s="2">
        <v>84.4</v>
      </c>
      <c r="C51" s="19">
        <f t="shared" si="1"/>
        <v>-2.3640661938533203E-3</v>
      </c>
      <c r="D51" s="4">
        <v>14485</v>
      </c>
      <c r="E51">
        <v>173459</v>
      </c>
      <c r="F51" s="5">
        <v>3.3000000000000002E-2</v>
      </c>
      <c r="G51" s="7">
        <v>29284</v>
      </c>
      <c r="H51" s="10">
        <v>34.145600000000002</v>
      </c>
      <c r="I51" s="11">
        <v>62.529230769230701</v>
      </c>
    </row>
    <row r="52" spans="1:9" x14ac:dyDescent="0.25">
      <c r="A52" s="6">
        <v>40513</v>
      </c>
      <c r="B52" s="2">
        <v>83.6</v>
      </c>
      <c r="C52" s="19">
        <f t="shared" si="1"/>
        <v>-9.4786729857820884E-3</v>
      </c>
      <c r="D52" s="4">
        <v>14043</v>
      </c>
      <c r="E52">
        <v>172602</v>
      </c>
      <c r="F52" s="5">
        <v>3.7000000000000005E-2</v>
      </c>
      <c r="G52" s="7">
        <v>29324</v>
      </c>
      <c r="H52" s="10">
        <v>34.242199999999997</v>
      </c>
      <c r="I52" s="11">
        <v>63.2714835164834</v>
      </c>
    </row>
    <row r="53" spans="1:9" x14ac:dyDescent="0.25">
      <c r="A53" s="6">
        <v>40544</v>
      </c>
      <c r="B53" s="2">
        <v>83.9</v>
      </c>
      <c r="C53" s="19">
        <f t="shared" si="1"/>
        <v>3.5885167464115852E-3</v>
      </c>
      <c r="D53" s="4">
        <v>14406</v>
      </c>
      <c r="E53">
        <v>171196</v>
      </c>
      <c r="F53" s="5">
        <v>0.04</v>
      </c>
      <c r="G53" s="7">
        <v>29391</v>
      </c>
      <c r="H53" s="10">
        <v>34.338999999999999</v>
      </c>
      <c r="I53" s="11">
        <v>64.013736263736206</v>
      </c>
    </row>
    <row r="54" spans="1:9" x14ac:dyDescent="0.25">
      <c r="A54" s="6">
        <v>40575</v>
      </c>
      <c r="B54" s="2">
        <v>84.3</v>
      </c>
      <c r="C54" s="19">
        <f t="shared" si="1"/>
        <v>4.7675804529201393E-3</v>
      </c>
      <c r="D54" s="4">
        <v>14229</v>
      </c>
      <c r="E54">
        <v>170256</v>
      </c>
      <c r="F54" s="5">
        <v>4.4000000000000004E-2</v>
      </c>
      <c r="G54" s="7">
        <v>29442</v>
      </c>
      <c r="H54" s="10">
        <v>34.436</v>
      </c>
      <c r="I54" s="11">
        <v>64.755989010988898</v>
      </c>
    </row>
    <row r="55" spans="1:9" x14ac:dyDescent="0.25">
      <c r="A55" s="6">
        <v>40603</v>
      </c>
      <c r="B55" s="2">
        <v>84.5</v>
      </c>
      <c r="C55" s="19">
        <f t="shared" si="1"/>
        <v>2.3724792408066353E-3</v>
      </c>
      <c r="D55" s="4">
        <v>14058</v>
      </c>
      <c r="E55">
        <v>168914</v>
      </c>
      <c r="F55" s="5">
        <v>0.04</v>
      </c>
      <c r="G55" s="7">
        <v>29441</v>
      </c>
      <c r="H55" s="10">
        <v>34.533200000000001</v>
      </c>
      <c r="I55" s="11">
        <v>65.498241758241704</v>
      </c>
    </row>
    <row r="56" spans="1:9" x14ac:dyDescent="0.25">
      <c r="A56" s="6">
        <v>40634</v>
      </c>
      <c r="B56" s="2">
        <v>83.8</v>
      </c>
      <c r="C56" s="19">
        <f t="shared" si="1"/>
        <v>-8.2840236686391178E-3</v>
      </c>
      <c r="D56" s="4">
        <v>14329</v>
      </c>
      <c r="E56">
        <v>168188</v>
      </c>
      <c r="F56" s="5">
        <v>4.4999999999999998E-2</v>
      </c>
      <c r="G56" s="7">
        <v>29436</v>
      </c>
      <c r="H56" s="10">
        <v>34.630600000000001</v>
      </c>
      <c r="I56" s="11">
        <v>66.240494505494397</v>
      </c>
    </row>
    <row r="57" spans="1:9" x14ac:dyDescent="0.25">
      <c r="A57" s="6">
        <v>40664</v>
      </c>
      <c r="B57" s="2">
        <v>84.7</v>
      </c>
      <c r="C57" s="19">
        <f t="shared" si="1"/>
        <v>1.0739856801909475E-2</v>
      </c>
      <c r="D57" s="4">
        <v>14471</v>
      </c>
      <c r="E57">
        <v>166802</v>
      </c>
      <c r="F57" s="5">
        <v>4.4999999999999998E-2</v>
      </c>
      <c r="G57" s="7">
        <v>29466</v>
      </c>
      <c r="H57" s="10">
        <v>34.728200000000001</v>
      </c>
      <c r="I57" s="11">
        <v>66.982747252747203</v>
      </c>
    </row>
    <row r="58" spans="1:9" x14ac:dyDescent="0.25">
      <c r="A58" s="6">
        <v>40695</v>
      </c>
      <c r="B58" s="2">
        <v>84.7</v>
      </c>
      <c r="C58" s="19">
        <f t="shared" si="1"/>
        <v>0</v>
      </c>
      <c r="D58" s="4">
        <v>14409</v>
      </c>
      <c r="E58">
        <v>166164</v>
      </c>
      <c r="F58" s="5">
        <v>4.2000000000000003E-2</v>
      </c>
      <c r="G58" s="7">
        <v>29447</v>
      </c>
      <c r="H58" s="10">
        <v>34.826000000000001</v>
      </c>
      <c r="I58" s="11">
        <v>67.724999999999895</v>
      </c>
    </row>
    <row r="59" spans="1:9" x14ac:dyDescent="0.25">
      <c r="A59" s="6">
        <v>40725</v>
      </c>
      <c r="B59" s="2">
        <v>84.8</v>
      </c>
      <c r="C59" s="19">
        <f t="shared" si="1"/>
        <v>1.1806375442737771E-3</v>
      </c>
      <c r="D59" s="4">
        <v>14634</v>
      </c>
      <c r="E59">
        <v>165256</v>
      </c>
      <c r="F59" s="5">
        <v>4.4000000000000004E-2</v>
      </c>
      <c r="G59" s="7">
        <v>29345</v>
      </c>
      <c r="H59" s="10">
        <v>34.923999999999999</v>
      </c>
      <c r="I59" s="11">
        <v>68.467252747252701</v>
      </c>
    </row>
    <row r="60" spans="1:9" x14ac:dyDescent="0.25">
      <c r="A60" s="6">
        <v>40756</v>
      </c>
      <c r="B60" s="2">
        <v>84.5</v>
      </c>
      <c r="C60" s="19">
        <f t="shared" si="1"/>
        <v>-3.5377358490565891E-3</v>
      </c>
      <c r="D60" s="4">
        <v>14535</v>
      </c>
      <c r="E60">
        <v>164718</v>
      </c>
      <c r="F60" s="5">
        <v>4.4999999999999998E-2</v>
      </c>
      <c r="G60" s="7">
        <v>29299</v>
      </c>
      <c r="H60" s="10">
        <v>35.022199999999998</v>
      </c>
      <c r="I60" s="11">
        <v>69.209505494505393</v>
      </c>
    </row>
    <row r="61" spans="1:9" x14ac:dyDescent="0.25">
      <c r="A61" s="6">
        <v>40787</v>
      </c>
      <c r="B61" s="2">
        <v>84.8</v>
      </c>
      <c r="C61" s="19">
        <f t="shared" si="1"/>
        <v>3.5502958579880506E-3</v>
      </c>
      <c r="D61" s="4">
        <v>14478</v>
      </c>
      <c r="E61">
        <v>163500</v>
      </c>
      <c r="F61" s="5">
        <v>5.2000000000000005E-2</v>
      </c>
      <c r="G61" s="7">
        <v>29281</v>
      </c>
      <c r="H61" s="10">
        <v>35.120599999999996</v>
      </c>
      <c r="I61" s="11">
        <v>69.951758241758199</v>
      </c>
    </row>
    <row r="62" spans="1:9" x14ac:dyDescent="0.25">
      <c r="A62" s="6">
        <v>40817</v>
      </c>
      <c r="B62" s="3">
        <v>84</v>
      </c>
      <c r="C62" s="19">
        <f t="shared" si="1"/>
        <v>-9.4339622641509413E-3</v>
      </c>
      <c r="D62" s="4">
        <v>14802</v>
      </c>
      <c r="E62">
        <v>162551</v>
      </c>
      <c r="F62" s="5">
        <v>0.05</v>
      </c>
      <c r="G62" s="7">
        <v>29300</v>
      </c>
      <c r="H62" s="10">
        <v>35.219200000000001</v>
      </c>
      <c r="I62" s="12">
        <v>70.694010989010906</v>
      </c>
    </row>
    <row r="63" spans="1:9" x14ac:dyDescent="0.25">
      <c r="A63" s="6">
        <v>40848</v>
      </c>
      <c r="B63" s="3">
        <v>85</v>
      </c>
      <c r="C63" s="19">
        <f t="shared" si="1"/>
        <v>1.1904761904761862E-2</v>
      </c>
      <c r="D63" s="4">
        <v>14442</v>
      </c>
      <c r="E63">
        <v>161801</v>
      </c>
      <c r="F63" s="5">
        <v>4.8000000000000001E-2</v>
      </c>
      <c r="G63" s="7">
        <v>29325</v>
      </c>
      <c r="H63" s="10">
        <v>35.317999999999998</v>
      </c>
      <c r="I63" s="11">
        <v>71.436263736263697</v>
      </c>
    </row>
    <row r="64" spans="1:9" x14ac:dyDescent="0.25">
      <c r="A64" s="6">
        <v>40878</v>
      </c>
      <c r="B64" s="2">
        <v>85.6</v>
      </c>
      <c r="C64" s="19">
        <f t="shared" si="1"/>
        <v>7.058823529411784E-3</v>
      </c>
      <c r="D64" s="4">
        <v>14862</v>
      </c>
      <c r="E64">
        <v>160555</v>
      </c>
      <c r="F64" s="5">
        <v>4.2000000000000003E-2</v>
      </c>
      <c r="G64" s="7">
        <v>29342</v>
      </c>
      <c r="H64" s="10">
        <v>35.417000000000002</v>
      </c>
      <c r="I64" s="11">
        <v>72.178516483516404</v>
      </c>
    </row>
    <row r="65" spans="1:9" x14ac:dyDescent="0.25">
      <c r="A65" s="6">
        <v>40909</v>
      </c>
      <c r="B65" s="2">
        <v>85.9</v>
      </c>
      <c r="C65" s="19">
        <f t="shared" si="1"/>
        <v>3.5046728971963592E-3</v>
      </c>
      <c r="D65" s="4">
        <v>15113</v>
      </c>
      <c r="E65">
        <v>160523</v>
      </c>
      <c r="F65" s="5">
        <v>3.6000000000000004E-2</v>
      </c>
      <c r="G65" s="7">
        <v>29346</v>
      </c>
      <c r="H65" s="10">
        <v>35.516199999999998</v>
      </c>
      <c r="I65" s="11">
        <v>72.920769230769196</v>
      </c>
    </row>
    <row r="66" spans="1:9" x14ac:dyDescent="0.25">
      <c r="A66" s="6">
        <v>40940</v>
      </c>
      <c r="B66" s="2">
        <v>85.2</v>
      </c>
      <c r="C66" s="19">
        <f t="shared" si="1"/>
        <v>-8.1490104772992122E-3</v>
      </c>
      <c r="D66" s="4">
        <v>14705</v>
      </c>
      <c r="E66">
        <v>159549</v>
      </c>
      <c r="F66" s="5">
        <v>3.4000000000000002E-2</v>
      </c>
      <c r="G66" s="7">
        <v>29381</v>
      </c>
      <c r="H66" s="10">
        <v>35.615600000000001</v>
      </c>
      <c r="I66" s="11">
        <v>73.663021978021902</v>
      </c>
    </row>
    <row r="67" spans="1:9" x14ac:dyDescent="0.25">
      <c r="A67" s="6">
        <v>40969</v>
      </c>
      <c r="B67" s="2">
        <v>85.7</v>
      </c>
      <c r="C67" s="19">
        <f t="shared" si="1"/>
        <v>5.8685446009389963E-3</v>
      </c>
      <c r="D67" s="4">
        <v>15257</v>
      </c>
      <c r="E67">
        <v>159654</v>
      </c>
      <c r="F67" s="5">
        <v>3.5000000000000003E-2</v>
      </c>
      <c r="G67" s="7">
        <v>29454</v>
      </c>
      <c r="H67" s="10">
        <v>35.715199999999996</v>
      </c>
      <c r="I67" s="11">
        <v>74.405274725274694</v>
      </c>
    </row>
    <row r="68" spans="1:9" x14ac:dyDescent="0.25">
      <c r="A68" s="6">
        <v>41000</v>
      </c>
      <c r="B68" s="2">
        <v>85.1</v>
      </c>
      <c r="C68" s="19">
        <f t="shared" si="1"/>
        <v>-7.001166861143604E-3</v>
      </c>
      <c r="D68" s="4">
        <v>15353</v>
      </c>
      <c r="E68">
        <v>158301</v>
      </c>
      <c r="F68" s="5">
        <v>0.03</v>
      </c>
      <c r="G68" s="7">
        <v>29492</v>
      </c>
      <c r="H68" s="10">
        <v>35.814999999999998</v>
      </c>
      <c r="I68" s="11">
        <v>75.147527472527401</v>
      </c>
    </row>
    <row r="69" spans="1:9" x14ac:dyDescent="0.25">
      <c r="A69" s="6">
        <v>41030</v>
      </c>
      <c r="B69" s="2">
        <v>86.3</v>
      </c>
      <c r="C69" s="19">
        <f t="shared" si="1"/>
        <v>1.4101057579318566E-2</v>
      </c>
      <c r="D69" s="4">
        <v>15169</v>
      </c>
      <c r="E69">
        <v>158031</v>
      </c>
      <c r="F69" s="5">
        <v>2.7999999999999997E-2</v>
      </c>
      <c r="G69" s="7">
        <v>29564</v>
      </c>
      <c r="H69" s="10">
        <v>35.914999999999999</v>
      </c>
      <c r="I69" s="11">
        <v>75.889780219780206</v>
      </c>
    </row>
    <row r="70" spans="1:9" x14ac:dyDescent="0.25">
      <c r="A70" s="6">
        <v>41061</v>
      </c>
      <c r="B70" s="2">
        <v>85.2</v>
      </c>
      <c r="C70" s="19">
        <f t="shared" si="1"/>
        <v>-1.2746234067207318E-2</v>
      </c>
      <c r="D70" s="4">
        <v>15131</v>
      </c>
      <c r="E70">
        <v>158169</v>
      </c>
      <c r="F70" s="5">
        <v>2.4E-2</v>
      </c>
      <c r="G70" s="7">
        <v>29667</v>
      </c>
      <c r="H70" s="10">
        <v>36.0152</v>
      </c>
      <c r="I70" s="11">
        <v>76.632032967032899</v>
      </c>
    </row>
    <row r="71" spans="1:9" x14ac:dyDescent="0.25">
      <c r="A71" s="6">
        <v>41091</v>
      </c>
      <c r="B71" s="2">
        <v>86.6</v>
      </c>
      <c r="C71" s="19">
        <f t="shared" si="1"/>
        <v>1.6431924882629012E-2</v>
      </c>
      <c r="D71" s="4">
        <v>15303</v>
      </c>
      <c r="E71">
        <v>157424</v>
      </c>
      <c r="F71" s="5">
        <v>2.6000000000000002E-2</v>
      </c>
      <c r="G71" s="7">
        <v>29744</v>
      </c>
      <c r="H71" s="10">
        <v>36.115600000000001</v>
      </c>
      <c r="I71" s="11">
        <v>77.374285714285705</v>
      </c>
    </row>
    <row r="72" spans="1:9" x14ac:dyDescent="0.25">
      <c r="A72" s="6">
        <v>41122</v>
      </c>
      <c r="B72" s="3">
        <v>87</v>
      </c>
      <c r="C72" s="19">
        <f t="shared" si="1"/>
        <v>4.6189376443419583E-3</v>
      </c>
      <c r="D72" s="4">
        <v>15292</v>
      </c>
      <c r="E72">
        <v>156803</v>
      </c>
      <c r="F72" s="5">
        <v>2.5000000000000001E-2</v>
      </c>
      <c r="G72" s="7">
        <v>29779</v>
      </c>
      <c r="H72" s="10">
        <v>36.216200000000001</v>
      </c>
      <c r="I72" s="11">
        <v>78.116538461538397</v>
      </c>
    </row>
    <row r="73" spans="1:9" x14ac:dyDescent="0.25">
      <c r="A73" s="6">
        <v>41153</v>
      </c>
      <c r="B73" s="2">
        <v>85.9</v>
      </c>
      <c r="C73" s="19">
        <f t="shared" si="1"/>
        <v>-1.2643678160919491E-2</v>
      </c>
      <c r="D73" s="4">
        <v>15923</v>
      </c>
      <c r="E73">
        <v>157266</v>
      </c>
      <c r="F73" s="5">
        <v>2.2000000000000002E-2</v>
      </c>
      <c r="G73" s="7">
        <v>29759</v>
      </c>
      <c r="H73" s="10">
        <v>36.317</v>
      </c>
      <c r="I73" s="11">
        <v>78.858791208791203</v>
      </c>
    </row>
    <row r="74" spans="1:9" x14ac:dyDescent="0.25">
      <c r="A74" s="6">
        <v>41183</v>
      </c>
      <c r="B74" s="2">
        <v>86.2</v>
      </c>
      <c r="C74" s="19">
        <f t="shared" si="1"/>
        <v>3.4924330616996624E-3</v>
      </c>
      <c r="D74" s="4">
        <v>15811</v>
      </c>
      <c r="E74">
        <v>156436</v>
      </c>
      <c r="F74" s="5">
        <v>2.7000000000000003E-2</v>
      </c>
      <c r="G74" s="7">
        <v>29744</v>
      </c>
      <c r="H74" s="10">
        <v>36.417999999999999</v>
      </c>
      <c r="I74" s="11">
        <v>79.601043956043895</v>
      </c>
    </row>
    <row r="75" spans="1:9" x14ac:dyDescent="0.25">
      <c r="A75" s="6">
        <v>41214</v>
      </c>
      <c r="B75" s="2">
        <v>86.4</v>
      </c>
      <c r="C75" s="19">
        <f t="shared" si="1"/>
        <v>2.3201856148491462E-3</v>
      </c>
      <c r="D75" s="4">
        <v>15864</v>
      </c>
      <c r="E75">
        <v>155759</v>
      </c>
      <c r="F75" s="5">
        <v>2.7000000000000003E-2</v>
      </c>
      <c r="G75" s="7">
        <v>29849</v>
      </c>
      <c r="H75" s="10">
        <v>36.519199999999998</v>
      </c>
      <c r="I75" s="12">
        <v>80.343296703296701</v>
      </c>
    </row>
    <row r="76" spans="1:9" x14ac:dyDescent="0.25">
      <c r="A76" s="6">
        <v>41244</v>
      </c>
      <c r="B76" s="2">
        <v>86.3</v>
      </c>
      <c r="C76" s="19">
        <f t="shared" si="1"/>
        <v>-1.1574074074075513E-3</v>
      </c>
      <c r="D76" s="4">
        <v>16398</v>
      </c>
      <c r="E76">
        <v>157032</v>
      </c>
      <c r="F76" s="5">
        <v>2.7000000000000003E-2</v>
      </c>
      <c r="G76" s="7">
        <v>29908</v>
      </c>
      <c r="H76" s="10">
        <v>36.620599999999996</v>
      </c>
      <c r="I76" s="11">
        <v>81.085549450549394</v>
      </c>
    </row>
    <row r="77" spans="1:9" x14ac:dyDescent="0.25">
      <c r="A77" s="6">
        <v>41275</v>
      </c>
      <c r="B77" s="2">
        <v>86.2</v>
      </c>
      <c r="C77" s="19">
        <f t="shared" si="1"/>
        <v>-1.1587485515642815E-3</v>
      </c>
      <c r="D77" s="4">
        <v>16350</v>
      </c>
      <c r="E77">
        <v>156638</v>
      </c>
      <c r="F77" s="5">
        <v>2.7000000000000003E-2</v>
      </c>
      <c r="G77" s="7">
        <v>29891</v>
      </c>
      <c r="H77" s="10">
        <v>36.722200000000001</v>
      </c>
      <c r="I77" s="11">
        <v>81.8278021978021</v>
      </c>
    </row>
    <row r="78" spans="1:9" x14ac:dyDescent="0.25">
      <c r="A78" s="6">
        <v>41306</v>
      </c>
      <c r="B78" s="2">
        <v>86.9</v>
      </c>
      <c r="C78" s="19">
        <f t="shared" si="1"/>
        <v>8.1206496519721227E-3</v>
      </c>
      <c r="D78" s="4">
        <v>16690</v>
      </c>
      <c r="E78">
        <v>156374</v>
      </c>
      <c r="F78" s="5">
        <v>2.7999999999999997E-2</v>
      </c>
      <c r="G78" s="7">
        <v>29815</v>
      </c>
      <c r="H78" s="10">
        <v>36.823999999999998</v>
      </c>
      <c r="I78" s="11">
        <v>82.570054945054906</v>
      </c>
    </row>
    <row r="79" spans="1:9" x14ac:dyDescent="0.25">
      <c r="A79" s="6">
        <v>41334</v>
      </c>
      <c r="B79" s="2">
        <v>86.9</v>
      </c>
      <c r="C79" s="19">
        <f t="shared" ref="C79:C142" si="2">B79/B78-1</f>
        <v>0</v>
      </c>
      <c r="D79" s="4">
        <v>16948</v>
      </c>
      <c r="E79">
        <v>156260</v>
      </c>
      <c r="F79" s="5">
        <v>2.7999999999999997E-2</v>
      </c>
      <c r="G79" s="7">
        <v>29839</v>
      </c>
      <c r="H79" s="10">
        <v>36.926000000000002</v>
      </c>
      <c r="I79" s="11">
        <v>83.312307692307598</v>
      </c>
    </row>
    <row r="80" spans="1:9" x14ac:dyDescent="0.25">
      <c r="A80" s="6">
        <v>41365</v>
      </c>
      <c r="B80" s="2">
        <v>86.8</v>
      </c>
      <c r="C80" s="19">
        <f t="shared" si="2"/>
        <v>-1.1507479861910808E-3</v>
      </c>
      <c r="D80" s="4">
        <v>16775</v>
      </c>
      <c r="E80">
        <v>156098</v>
      </c>
      <c r="F80" s="5">
        <v>2.4E-2</v>
      </c>
      <c r="G80" s="7">
        <v>29884</v>
      </c>
      <c r="H80" s="10">
        <v>37.028199999999998</v>
      </c>
      <c r="I80" s="11">
        <v>84.054560439560404</v>
      </c>
    </row>
    <row r="81" spans="1:9" x14ac:dyDescent="0.25">
      <c r="A81" s="6">
        <v>41395</v>
      </c>
      <c r="B81" s="2">
        <v>87.2</v>
      </c>
      <c r="C81" s="19">
        <f t="shared" si="2"/>
        <v>4.6082949308756671E-3</v>
      </c>
      <c r="D81" s="4">
        <v>17117</v>
      </c>
      <c r="E81">
        <v>156357</v>
      </c>
      <c r="F81" s="5">
        <v>2.7000000000000003E-2</v>
      </c>
      <c r="G81" s="7">
        <v>29861</v>
      </c>
      <c r="H81" s="10">
        <v>37.130600000000001</v>
      </c>
      <c r="I81" s="11">
        <v>84.796813186813097</v>
      </c>
    </row>
    <row r="82" spans="1:9" x14ac:dyDescent="0.25">
      <c r="A82" s="6">
        <v>41426</v>
      </c>
      <c r="B82" s="2">
        <v>87.3</v>
      </c>
      <c r="C82" s="19">
        <f t="shared" si="2"/>
        <v>1.1467889908256534E-3</v>
      </c>
      <c r="D82" s="4">
        <v>17570</v>
      </c>
      <c r="E82">
        <v>156436</v>
      </c>
      <c r="F82" s="5">
        <v>2.8999999999999998E-2</v>
      </c>
      <c r="G82" s="7">
        <v>29938</v>
      </c>
      <c r="H82" s="10">
        <v>37.233199999999997</v>
      </c>
      <c r="I82" s="11">
        <v>85.539065934065903</v>
      </c>
    </row>
    <row r="83" spans="1:9" x14ac:dyDescent="0.25">
      <c r="A83" s="6">
        <v>41456</v>
      </c>
      <c r="B83" s="2">
        <v>87.7</v>
      </c>
      <c r="C83" s="19">
        <f t="shared" si="2"/>
        <v>4.5819014891179677E-3</v>
      </c>
      <c r="D83" s="4">
        <v>17537</v>
      </c>
      <c r="E83">
        <v>157768</v>
      </c>
      <c r="F83" s="5">
        <v>2.7999999999999997E-2</v>
      </c>
      <c r="G83" s="7">
        <v>29994</v>
      </c>
      <c r="H83" s="10">
        <v>37.335999999999999</v>
      </c>
      <c r="I83" s="11">
        <v>86.281318681318595</v>
      </c>
    </row>
    <row r="84" spans="1:9" x14ac:dyDescent="0.25">
      <c r="A84" s="6">
        <v>41487</v>
      </c>
      <c r="B84" s="2">
        <v>87.9</v>
      </c>
      <c r="C84" s="19">
        <f t="shared" si="2"/>
        <v>2.2805017103764147E-3</v>
      </c>
      <c r="D84" s="4">
        <v>17909</v>
      </c>
      <c r="E84">
        <v>158231</v>
      </c>
      <c r="F84" s="5">
        <v>2.7000000000000003E-2</v>
      </c>
      <c r="G84" s="7">
        <v>30024</v>
      </c>
      <c r="H84" s="10">
        <v>37.439</v>
      </c>
      <c r="I84" s="11">
        <v>87.023571428571401</v>
      </c>
    </row>
    <row r="85" spans="1:9" x14ac:dyDescent="0.25">
      <c r="A85" s="6">
        <v>41518</v>
      </c>
      <c r="B85" s="2">
        <v>87.9</v>
      </c>
      <c r="C85" s="19">
        <f t="shared" si="2"/>
        <v>0</v>
      </c>
      <c r="D85" s="4">
        <v>17896</v>
      </c>
      <c r="E85">
        <v>158561</v>
      </c>
      <c r="F85" s="5">
        <v>2.7000000000000003E-2</v>
      </c>
      <c r="G85" s="7">
        <v>30106</v>
      </c>
      <c r="H85" s="10">
        <v>37.542200000000001</v>
      </c>
      <c r="I85" s="11">
        <v>87.765824175824093</v>
      </c>
    </row>
    <row r="86" spans="1:9" x14ac:dyDescent="0.25">
      <c r="A86" s="6">
        <v>41548</v>
      </c>
      <c r="B86" s="2">
        <v>88.5</v>
      </c>
      <c r="C86" s="19">
        <f t="shared" si="2"/>
        <v>6.8259385665527805E-3</v>
      </c>
      <c r="D86" s="4">
        <v>17536</v>
      </c>
      <c r="E86">
        <v>158423</v>
      </c>
      <c r="F86" s="5">
        <v>2.2000000000000002E-2</v>
      </c>
      <c r="G86" s="7">
        <v>30223</v>
      </c>
      <c r="H86" s="10">
        <v>37.645600000000002</v>
      </c>
      <c r="I86" s="11">
        <v>88.508076923076899</v>
      </c>
    </row>
    <row r="87" spans="1:9" x14ac:dyDescent="0.25">
      <c r="A87" s="6">
        <v>41579</v>
      </c>
      <c r="B87" s="2">
        <v>88.4</v>
      </c>
      <c r="C87" s="19">
        <f t="shared" si="2"/>
        <v>-1.1299435028248039E-3</v>
      </c>
      <c r="D87" s="4">
        <v>17963</v>
      </c>
      <c r="E87">
        <v>158439</v>
      </c>
      <c r="F87" s="5">
        <v>2.1000000000000001E-2</v>
      </c>
      <c r="G87" s="7">
        <v>30302</v>
      </c>
      <c r="H87" s="10">
        <v>37.749200000000002</v>
      </c>
      <c r="I87" s="11">
        <v>89.250329670329606</v>
      </c>
    </row>
    <row r="88" spans="1:9" x14ac:dyDescent="0.25">
      <c r="A88" s="6">
        <v>41609</v>
      </c>
      <c r="B88" s="3">
        <v>88</v>
      </c>
      <c r="C88" s="19">
        <f t="shared" si="2"/>
        <v>-4.5248868778281492E-3</v>
      </c>
      <c r="D88" s="4">
        <v>17938</v>
      </c>
      <c r="E88">
        <v>158372</v>
      </c>
      <c r="F88" s="5">
        <v>0.02</v>
      </c>
      <c r="G88" s="7">
        <v>30290</v>
      </c>
      <c r="H88" s="10">
        <v>37.853000000000002</v>
      </c>
      <c r="I88" s="12">
        <v>89.992582417582398</v>
      </c>
    </row>
    <row r="89" spans="1:9" x14ac:dyDescent="0.25">
      <c r="A89" s="6">
        <v>41640</v>
      </c>
      <c r="B89" s="2">
        <v>88.3</v>
      </c>
      <c r="C89" s="19">
        <f t="shared" si="2"/>
        <v>3.4090909090909172E-3</v>
      </c>
      <c r="D89" s="4">
        <v>18153</v>
      </c>
      <c r="E89">
        <v>159198</v>
      </c>
      <c r="F89" s="5">
        <v>1.9E-2</v>
      </c>
      <c r="G89" s="7">
        <v>30329</v>
      </c>
      <c r="H89" s="10">
        <v>37.957000000000001</v>
      </c>
      <c r="I89" s="11">
        <v>90.734835164835204</v>
      </c>
    </row>
    <row r="90" spans="1:9" x14ac:dyDescent="0.25">
      <c r="A90" s="6">
        <v>41671</v>
      </c>
      <c r="B90" s="2">
        <v>89.1</v>
      </c>
      <c r="C90" s="19">
        <f t="shared" si="2"/>
        <v>9.060022650056565E-3</v>
      </c>
      <c r="D90" s="4">
        <v>18201</v>
      </c>
      <c r="E90">
        <v>159393</v>
      </c>
      <c r="F90" s="5">
        <v>1.7000000000000001E-2</v>
      </c>
      <c r="G90" s="7">
        <v>30492</v>
      </c>
      <c r="H90" s="8">
        <v>26.01</v>
      </c>
      <c r="I90" s="11">
        <v>91.477087912087896</v>
      </c>
    </row>
    <row r="91" spans="1:9" x14ac:dyDescent="0.25">
      <c r="A91" s="6">
        <v>41699</v>
      </c>
      <c r="B91" s="2">
        <v>89.8</v>
      </c>
      <c r="C91" s="19">
        <f t="shared" si="2"/>
        <v>7.8563411896745983E-3</v>
      </c>
      <c r="D91" s="4">
        <v>18329</v>
      </c>
      <c r="E91">
        <v>160227</v>
      </c>
      <c r="F91" s="5">
        <v>1.6E-2</v>
      </c>
      <c r="G91" s="7">
        <v>30532</v>
      </c>
      <c r="H91" s="8">
        <v>33.75</v>
      </c>
      <c r="I91" s="11">
        <v>92.219340659340702</v>
      </c>
    </row>
    <row r="92" spans="1:9" x14ac:dyDescent="0.25">
      <c r="A92" s="6">
        <v>41730</v>
      </c>
      <c r="B92" s="2">
        <v>89.8</v>
      </c>
      <c r="C92" s="19">
        <f t="shared" si="2"/>
        <v>0</v>
      </c>
      <c r="D92" s="4">
        <v>18186</v>
      </c>
      <c r="E92">
        <v>160429</v>
      </c>
      <c r="F92" s="5">
        <v>1.8000000000000002E-2</v>
      </c>
      <c r="G92" s="7">
        <v>30640</v>
      </c>
      <c r="H92" s="8">
        <v>27.87</v>
      </c>
      <c r="I92" s="11">
        <v>92.961593406593394</v>
      </c>
    </row>
    <row r="93" spans="1:9" x14ac:dyDescent="0.25">
      <c r="A93" s="6">
        <v>41760</v>
      </c>
      <c r="B93" s="2">
        <v>90.1</v>
      </c>
      <c r="C93" s="19">
        <f t="shared" si="2"/>
        <v>3.3407572383072903E-3</v>
      </c>
      <c r="D93" s="4">
        <v>18508</v>
      </c>
      <c r="E93">
        <v>160939</v>
      </c>
      <c r="F93" s="5">
        <v>1.4999999999999999E-2</v>
      </c>
      <c r="G93" s="7">
        <v>30743</v>
      </c>
      <c r="H93" s="8">
        <v>27.88</v>
      </c>
      <c r="I93" s="11">
        <v>93.7038461538462</v>
      </c>
    </row>
    <row r="94" spans="1:9" x14ac:dyDescent="0.25">
      <c r="A94" s="6">
        <v>41791</v>
      </c>
      <c r="B94" s="2">
        <v>90.2</v>
      </c>
      <c r="C94" s="19">
        <f t="shared" si="2"/>
        <v>1.1098779134295356E-3</v>
      </c>
      <c r="D94" s="4">
        <v>18449</v>
      </c>
      <c r="E94">
        <v>161093</v>
      </c>
      <c r="F94" s="5">
        <v>1.9E-2</v>
      </c>
      <c r="G94" s="7">
        <v>30705</v>
      </c>
      <c r="H94" s="8">
        <v>35.380000000000003</v>
      </c>
      <c r="I94" s="11">
        <v>94.446098901098907</v>
      </c>
    </row>
    <row r="95" spans="1:9" x14ac:dyDescent="0.25">
      <c r="A95" s="6">
        <v>41821</v>
      </c>
      <c r="B95" s="2">
        <v>90.7</v>
      </c>
      <c r="C95" s="19">
        <f t="shared" si="2"/>
        <v>5.5432372505543892E-3</v>
      </c>
      <c r="D95" s="4">
        <v>18227</v>
      </c>
      <c r="E95">
        <v>162106</v>
      </c>
      <c r="F95" s="5">
        <v>1.6E-2</v>
      </c>
      <c r="G95" s="7">
        <v>30702</v>
      </c>
      <c r="H95" s="8">
        <v>28.33</v>
      </c>
      <c r="I95" s="11">
        <v>95.188351648351599</v>
      </c>
    </row>
    <row r="96" spans="1:9" x14ac:dyDescent="0.25">
      <c r="A96" s="6">
        <v>41852</v>
      </c>
      <c r="B96" s="2">
        <v>90.6</v>
      </c>
      <c r="C96" s="19">
        <f t="shared" si="2"/>
        <v>-1.1025358324145973E-3</v>
      </c>
      <c r="D96" s="4">
        <v>18648</v>
      </c>
      <c r="E96">
        <v>162699</v>
      </c>
      <c r="F96" s="5">
        <v>1.4999999999999999E-2</v>
      </c>
      <c r="G96" s="7">
        <v>30786</v>
      </c>
      <c r="H96" s="8">
        <v>27.49</v>
      </c>
      <c r="I96" s="11">
        <v>95.930604395604405</v>
      </c>
    </row>
    <row r="97" spans="1:9" x14ac:dyDescent="0.25">
      <c r="A97" s="6">
        <v>41883</v>
      </c>
      <c r="B97" s="3">
        <v>91</v>
      </c>
      <c r="C97" s="19">
        <f t="shared" si="2"/>
        <v>4.4150110375276164E-3</v>
      </c>
      <c r="D97" s="4">
        <v>18458</v>
      </c>
      <c r="E97">
        <v>165091</v>
      </c>
      <c r="F97" s="5">
        <v>1.2E-2</v>
      </c>
      <c r="G97" s="7">
        <v>30833</v>
      </c>
      <c r="H97" s="8">
        <v>34.22</v>
      </c>
      <c r="I97" s="11">
        <v>96.672857142857097</v>
      </c>
    </row>
    <row r="98" spans="1:9" x14ac:dyDescent="0.25">
      <c r="A98" s="6">
        <v>41913</v>
      </c>
      <c r="B98" s="2">
        <v>91.2</v>
      </c>
      <c r="C98" s="19">
        <f t="shared" si="2"/>
        <v>2.19780219780219E-3</v>
      </c>
      <c r="D98" s="4">
        <v>19567</v>
      </c>
      <c r="E98">
        <v>167932</v>
      </c>
      <c r="F98" s="5">
        <v>1.3000000000000001E-2</v>
      </c>
      <c r="G98" s="7">
        <v>30848</v>
      </c>
      <c r="H98" s="8">
        <v>28.74</v>
      </c>
      <c r="I98" s="11">
        <v>97.415109890109903</v>
      </c>
    </row>
    <row r="99" spans="1:9" x14ac:dyDescent="0.25">
      <c r="A99" s="6">
        <v>41944</v>
      </c>
      <c r="B99" s="2">
        <v>91.2</v>
      </c>
      <c r="C99" s="19">
        <f t="shared" si="2"/>
        <v>0</v>
      </c>
      <c r="D99" s="4">
        <v>19702</v>
      </c>
      <c r="E99">
        <v>168369</v>
      </c>
      <c r="F99" s="5">
        <v>0.01</v>
      </c>
      <c r="G99" s="7">
        <v>30850</v>
      </c>
      <c r="H99" s="8">
        <v>31.76</v>
      </c>
      <c r="I99" s="11">
        <v>98.157362637362596</v>
      </c>
    </row>
    <row r="100" spans="1:9" x14ac:dyDescent="0.25">
      <c r="A100" s="6">
        <v>41974</v>
      </c>
      <c r="B100" s="2">
        <v>91.6</v>
      </c>
      <c r="C100" s="19">
        <f t="shared" si="2"/>
        <v>4.3859649122806044E-3</v>
      </c>
      <c r="D100" s="4">
        <v>19792</v>
      </c>
      <c r="E100">
        <v>168915</v>
      </c>
      <c r="F100" s="5">
        <v>5.0000000000000001E-3</v>
      </c>
      <c r="G100" s="7">
        <v>30944</v>
      </c>
      <c r="H100" s="8">
        <v>44.95</v>
      </c>
      <c r="I100" s="11">
        <v>98.899615384615402</v>
      </c>
    </row>
    <row r="101" spans="1:9" x14ac:dyDescent="0.25">
      <c r="A101" s="6">
        <v>42005</v>
      </c>
      <c r="B101" s="2">
        <v>91.3</v>
      </c>
      <c r="C101" s="19">
        <f t="shared" si="2"/>
        <v>-3.2751091703056012E-3</v>
      </c>
      <c r="D101" s="4">
        <v>19751</v>
      </c>
      <c r="E101">
        <v>171462</v>
      </c>
      <c r="F101" s="5">
        <v>3.0000000000000001E-3</v>
      </c>
      <c r="G101" s="7">
        <v>31003</v>
      </c>
      <c r="H101" s="8">
        <v>26.02</v>
      </c>
      <c r="I101" s="3">
        <v>100</v>
      </c>
    </row>
    <row r="102" spans="1:9" x14ac:dyDescent="0.25">
      <c r="A102" s="6">
        <v>42036</v>
      </c>
      <c r="B102" s="2">
        <v>91.6</v>
      </c>
      <c r="C102" s="19">
        <f t="shared" si="2"/>
        <v>3.2858707557501532E-3</v>
      </c>
      <c r="D102" s="4">
        <v>19757</v>
      </c>
      <c r="E102">
        <v>171069</v>
      </c>
      <c r="F102" s="5">
        <v>0</v>
      </c>
      <c r="G102" s="7">
        <v>31122</v>
      </c>
      <c r="H102" s="8">
        <v>26.23</v>
      </c>
      <c r="I102" s="2">
        <v>100.09</v>
      </c>
    </row>
    <row r="103" spans="1:9" x14ac:dyDescent="0.25">
      <c r="A103" s="6">
        <v>42064</v>
      </c>
      <c r="B103" s="2">
        <v>91.8</v>
      </c>
      <c r="C103" s="19">
        <f t="shared" si="2"/>
        <v>2.1834061135370675E-3</v>
      </c>
      <c r="D103" s="4">
        <v>19909</v>
      </c>
      <c r="E103">
        <v>172697</v>
      </c>
      <c r="F103" s="5">
        <v>0</v>
      </c>
      <c r="G103" s="7">
        <v>31156</v>
      </c>
      <c r="H103" s="8">
        <v>34.44</v>
      </c>
      <c r="I103" s="2">
        <v>100.46</v>
      </c>
    </row>
    <row r="104" spans="1:9" x14ac:dyDescent="0.25">
      <c r="A104" s="6">
        <v>42095</v>
      </c>
      <c r="B104" s="2">
        <v>92.3</v>
      </c>
      <c r="C104" s="19">
        <f t="shared" si="2"/>
        <v>5.4466230936818238E-3</v>
      </c>
      <c r="D104" s="4">
        <v>20091</v>
      </c>
      <c r="E104">
        <v>173128</v>
      </c>
      <c r="F104" s="5">
        <v>-1E-3</v>
      </c>
      <c r="G104" s="7">
        <v>31129</v>
      </c>
      <c r="H104" s="8">
        <v>27.64</v>
      </c>
      <c r="I104" s="2">
        <v>101.34</v>
      </c>
    </row>
    <row r="105" spans="1:9" x14ac:dyDescent="0.25">
      <c r="A105" s="6">
        <v>42125</v>
      </c>
      <c r="B105" s="2">
        <v>92.1</v>
      </c>
      <c r="C105" s="19">
        <f t="shared" si="2"/>
        <v>-2.1668472372697867E-3</v>
      </c>
      <c r="D105" s="4">
        <v>20262</v>
      </c>
      <c r="E105">
        <v>173770</v>
      </c>
      <c r="F105" s="5">
        <v>1E-3</v>
      </c>
      <c r="G105" s="7">
        <v>31057</v>
      </c>
      <c r="H105" s="8">
        <v>28.27</v>
      </c>
      <c r="I105" s="2">
        <v>102.44</v>
      </c>
    </row>
    <row r="106" spans="1:9" x14ac:dyDescent="0.25">
      <c r="A106" s="6">
        <v>42156</v>
      </c>
      <c r="B106" s="3">
        <v>92</v>
      </c>
      <c r="C106" s="19">
        <f t="shared" si="2"/>
        <v>-1.0857763300758938E-3</v>
      </c>
      <c r="D106" s="4">
        <v>20306</v>
      </c>
      <c r="E106">
        <v>174497</v>
      </c>
      <c r="F106" s="5">
        <v>0</v>
      </c>
      <c r="G106" s="7">
        <v>31110</v>
      </c>
      <c r="H106" s="8">
        <v>35.700000000000003</v>
      </c>
      <c r="I106" s="2">
        <v>103.22</v>
      </c>
    </row>
    <row r="107" spans="1:9" x14ac:dyDescent="0.25">
      <c r="A107" s="6">
        <v>42186</v>
      </c>
      <c r="B107" s="2">
        <v>92.3</v>
      </c>
      <c r="C107" s="19">
        <f t="shared" si="2"/>
        <v>3.260869565217428E-3</v>
      </c>
      <c r="D107" s="4">
        <v>20398</v>
      </c>
      <c r="E107">
        <v>176167</v>
      </c>
      <c r="F107" s="5">
        <v>1E-3</v>
      </c>
      <c r="G107" s="7">
        <v>31188</v>
      </c>
      <c r="H107" s="8">
        <v>28.59</v>
      </c>
      <c r="I107" s="2">
        <v>104.97</v>
      </c>
    </row>
    <row r="108" spans="1:9" x14ac:dyDescent="0.25">
      <c r="A108" s="6">
        <v>42217</v>
      </c>
      <c r="B108" s="2">
        <v>92.3</v>
      </c>
      <c r="C108" s="19">
        <f t="shared" si="2"/>
        <v>0</v>
      </c>
      <c r="D108" s="4">
        <v>20752</v>
      </c>
      <c r="E108">
        <v>176834</v>
      </c>
      <c r="F108" s="5">
        <v>0</v>
      </c>
      <c r="G108" s="7">
        <v>31220</v>
      </c>
      <c r="H108" s="8">
        <v>27.46</v>
      </c>
      <c r="I108" s="2">
        <v>105.93</v>
      </c>
    </row>
    <row r="109" spans="1:9" x14ac:dyDescent="0.25">
      <c r="A109" s="6">
        <v>42248</v>
      </c>
      <c r="B109" s="2">
        <v>92.6</v>
      </c>
      <c r="C109" s="19">
        <f t="shared" si="2"/>
        <v>3.250270855904569E-3</v>
      </c>
      <c r="D109" s="4">
        <v>20687</v>
      </c>
      <c r="E109">
        <v>176203</v>
      </c>
      <c r="F109" s="5">
        <v>-1E-3</v>
      </c>
      <c r="G109" s="7">
        <v>31333</v>
      </c>
      <c r="H109" s="8">
        <v>35.049999999999997</v>
      </c>
      <c r="I109" s="2">
        <v>106.15</v>
      </c>
    </row>
    <row r="110" spans="1:9" x14ac:dyDescent="0.25">
      <c r="A110" s="6">
        <v>42278</v>
      </c>
      <c r="B110" s="3">
        <v>93</v>
      </c>
      <c r="C110" s="19">
        <f t="shared" si="2"/>
        <v>4.3196544276458138E-3</v>
      </c>
      <c r="D110" s="4">
        <v>20932</v>
      </c>
      <c r="E110">
        <v>177238</v>
      </c>
      <c r="F110" s="5">
        <v>-1E-3</v>
      </c>
      <c r="G110" s="7">
        <v>31436</v>
      </c>
      <c r="H110" s="8">
        <v>28.9</v>
      </c>
      <c r="I110" s="2">
        <v>106.29</v>
      </c>
    </row>
    <row r="111" spans="1:9" x14ac:dyDescent="0.25">
      <c r="A111" s="6">
        <v>42309</v>
      </c>
      <c r="B111" s="3">
        <v>93</v>
      </c>
      <c r="C111" s="19">
        <f t="shared" si="2"/>
        <v>0</v>
      </c>
      <c r="D111" s="4">
        <v>20940</v>
      </c>
      <c r="E111">
        <v>178133</v>
      </c>
      <c r="F111" s="5">
        <v>1E-3</v>
      </c>
      <c r="G111" s="7">
        <v>31513</v>
      </c>
      <c r="H111" s="8">
        <v>32.14</v>
      </c>
      <c r="I111" s="2">
        <v>107.11</v>
      </c>
    </row>
    <row r="112" spans="1:9" x14ac:dyDescent="0.25">
      <c r="A112" s="6">
        <v>42339</v>
      </c>
      <c r="B112" s="2">
        <v>93.1</v>
      </c>
      <c r="C112" s="19">
        <f t="shared" si="2"/>
        <v>1.0752688172042113E-3</v>
      </c>
      <c r="D112" s="4">
        <v>20904</v>
      </c>
      <c r="E112">
        <v>178853</v>
      </c>
      <c r="F112" s="5">
        <v>2E-3</v>
      </c>
      <c r="G112" s="7">
        <v>31540</v>
      </c>
      <c r="H112" s="8">
        <v>44.38</v>
      </c>
      <c r="I112" s="2">
        <v>107.48</v>
      </c>
    </row>
    <row r="113" spans="1:9" x14ac:dyDescent="0.25">
      <c r="A113" s="6">
        <v>42370</v>
      </c>
      <c r="B113" s="2">
        <v>93.1</v>
      </c>
      <c r="C113" s="19">
        <f t="shared" si="2"/>
        <v>0</v>
      </c>
      <c r="D113" s="4">
        <v>21244</v>
      </c>
      <c r="E113">
        <v>180213</v>
      </c>
      <c r="F113" s="5">
        <v>3.0000000000000001E-3</v>
      </c>
      <c r="G113" s="7">
        <v>31541</v>
      </c>
      <c r="H113" s="8">
        <v>26.59</v>
      </c>
      <c r="I113" s="2">
        <v>107.76</v>
      </c>
    </row>
    <row r="114" spans="1:9" x14ac:dyDescent="0.25">
      <c r="A114" s="6">
        <v>42401</v>
      </c>
      <c r="B114" s="2">
        <v>93.4</v>
      </c>
      <c r="C114" s="19">
        <f t="shared" si="2"/>
        <v>3.2223415682064438E-3</v>
      </c>
      <c r="D114" s="4">
        <v>21458</v>
      </c>
      <c r="E114">
        <v>181265</v>
      </c>
      <c r="F114" s="5">
        <v>3.0000000000000001E-3</v>
      </c>
      <c r="G114" s="7">
        <v>31555</v>
      </c>
      <c r="H114" s="8">
        <v>26.62</v>
      </c>
      <c r="I114" s="2">
        <v>107.81</v>
      </c>
    </row>
    <row r="115" spans="1:9" x14ac:dyDescent="0.25">
      <c r="A115" s="6">
        <v>42430</v>
      </c>
      <c r="B115" s="2">
        <v>93.7</v>
      </c>
      <c r="C115" s="19">
        <f t="shared" si="2"/>
        <v>3.2119914346895317E-3</v>
      </c>
      <c r="D115" s="4">
        <v>21251</v>
      </c>
      <c r="E115">
        <v>183230</v>
      </c>
      <c r="F115" s="5">
        <v>5.0000000000000001E-3</v>
      </c>
      <c r="G115" s="7">
        <v>31572</v>
      </c>
      <c r="H115" s="8">
        <v>34.46</v>
      </c>
      <c r="I115" s="2">
        <v>108.92</v>
      </c>
    </row>
    <row r="116" spans="1:9" x14ac:dyDescent="0.25">
      <c r="A116" s="6">
        <v>42461</v>
      </c>
      <c r="B116" s="2">
        <v>94.2</v>
      </c>
      <c r="C116" s="19">
        <f t="shared" si="2"/>
        <v>5.3361792956243548E-3</v>
      </c>
      <c r="D116" s="4">
        <v>21458</v>
      </c>
      <c r="E116">
        <v>183756</v>
      </c>
      <c r="F116" s="5">
        <v>3.0000000000000001E-3</v>
      </c>
      <c r="G116" s="7">
        <v>31603</v>
      </c>
      <c r="H116" s="8">
        <v>28.14</v>
      </c>
      <c r="I116" s="2">
        <v>109.32</v>
      </c>
    </row>
    <row r="117" spans="1:9" x14ac:dyDescent="0.25">
      <c r="A117" s="6">
        <v>42491</v>
      </c>
      <c r="B117" s="3">
        <v>94</v>
      </c>
      <c r="C117" s="19">
        <f t="shared" si="2"/>
        <v>-2.1231422505307851E-3</v>
      </c>
      <c r="D117" s="4">
        <v>21382</v>
      </c>
      <c r="E117">
        <v>184885</v>
      </c>
      <c r="F117" s="5">
        <v>3.0000000000000001E-3</v>
      </c>
      <c r="G117" s="7">
        <v>31712</v>
      </c>
      <c r="H117" s="8">
        <v>29.09</v>
      </c>
      <c r="I117" s="2">
        <v>110.6</v>
      </c>
    </row>
    <row r="118" spans="1:9" x14ac:dyDescent="0.25">
      <c r="A118" s="6">
        <v>42522</v>
      </c>
      <c r="B118" s="2">
        <v>94.2</v>
      </c>
      <c r="C118" s="19">
        <f t="shared" si="2"/>
        <v>2.1276595744681437E-3</v>
      </c>
      <c r="D118" s="4">
        <v>21345</v>
      </c>
      <c r="E118">
        <v>186295</v>
      </c>
      <c r="F118" s="5">
        <v>5.0000000000000001E-3</v>
      </c>
      <c r="G118" s="7">
        <v>31747</v>
      </c>
      <c r="H118" s="8">
        <v>35.950000000000003</v>
      </c>
      <c r="I118" s="2">
        <v>111.65</v>
      </c>
    </row>
    <row r="119" spans="1:9" x14ac:dyDescent="0.25">
      <c r="A119" s="6">
        <v>42552</v>
      </c>
      <c r="B119" s="2">
        <v>94.6</v>
      </c>
      <c r="C119" s="19">
        <f t="shared" si="2"/>
        <v>4.2462845010615702E-3</v>
      </c>
      <c r="D119" s="4">
        <v>21729</v>
      </c>
      <c r="E119">
        <v>187122</v>
      </c>
      <c r="F119" s="5">
        <v>6.0000000000000001E-3</v>
      </c>
      <c r="G119" s="7">
        <v>31779</v>
      </c>
      <c r="H119" s="8">
        <v>29.64</v>
      </c>
      <c r="I119" s="2">
        <v>112.83</v>
      </c>
    </row>
    <row r="120" spans="1:9" x14ac:dyDescent="0.25">
      <c r="A120" s="6">
        <v>42583</v>
      </c>
      <c r="B120" s="2">
        <v>94.6</v>
      </c>
      <c r="C120" s="19">
        <f t="shared" si="2"/>
        <v>0</v>
      </c>
      <c r="D120" s="4">
        <v>21411</v>
      </c>
      <c r="E120">
        <v>188302</v>
      </c>
      <c r="F120" s="5">
        <v>6.0000000000000001E-3</v>
      </c>
      <c r="G120" s="7">
        <v>31811</v>
      </c>
      <c r="H120" s="8">
        <v>28.66</v>
      </c>
      <c r="I120" s="2">
        <v>112.84</v>
      </c>
    </row>
    <row r="121" spans="1:9" x14ac:dyDescent="0.25">
      <c r="A121" s="6">
        <v>42614</v>
      </c>
      <c r="B121" s="2">
        <v>94.9</v>
      </c>
      <c r="C121" s="19">
        <f t="shared" si="2"/>
        <v>3.1712473572940159E-3</v>
      </c>
      <c r="D121" s="4">
        <v>21823</v>
      </c>
      <c r="E121">
        <v>189075</v>
      </c>
      <c r="F121" s="5">
        <v>0.01</v>
      </c>
      <c r="G121" s="7">
        <v>31810</v>
      </c>
      <c r="H121" s="8">
        <v>36.119999999999997</v>
      </c>
      <c r="I121" s="2">
        <v>112.67</v>
      </c>
    </row>
    <row r="122" spans="1:9" x14ac:dyDescent="0.25">
      <c r="A122" s="6">
        <v>42644</v>
      </c>
      <c r="B122" s="2">
        <v>95.1</v>
      </c>
      <c r="C122" s="19">
        <f t="shared" si="2"/>
        <v>2.1074815595363283E-3</v>
      </c>
      <c r="D122" s="4">
        <v>22579</v>
      </c>
      <c r="E122">
        <v>190407</v>
      </c>
      <c r="F122" s="5">
        <v>9.0000000000000011E-3</v>
      </c>
      <c r="G122" s="7">
        <v>31794</v>
      </c>
      <c r="H122" s="8">
        <v>30.8</v>
      </c>
      <c r="I122" s="2">
        <v>112.29</v>
      </c>
    </row>
    <row r="123" spans="1:9" x14ac:dyDescent="0.25">
      <c r="A123" s="6">
        <v>42675</v>
      </c>
      <c r="B123" s="2">
        <v>95.3</v>
      </c>
      <c r="C123" s="19">
        <f t="shared" si="2"/>
        <v>2.103049421661396E-3</v>
      </c>
      <c r="D123" s="4">
        <v>21956</v>
      </c>
      <c r="E123">
        <v>192287</v>
      </c>
      <c r="F123" s="5">
        <v>1.2E-2</v>
      </c>
      <c r="G123" s="7">
        <v>31808</v>
      </c>
      <c r="H123" s="8">
        <v>34.090000000000003</v>
      </c>
      <c r="I123" s="2">
        <v>112.82</v>
      </c>
    </row>
    <row r="124" spans="1:9" x14ac:dyDescent="0.25">
      <c r="A124" s="6">
        <v>42705</v>
      </c>
      <c r="B124" s="2">
        <v>95.4</v>
      </c>
      <c r="C124" s="19">
        <f t="shared" si="2"/>
        <v>1.0493179433368471E-3</v>
      </c>
      <c r="D124" s="4">
        <v>22465</v>
      </c>
      <c r="E124">
        <v>193153</v>
      </c>
      <c r="F124" s="5">
        <v>1.6E-2</v>
      </c>
      <c r="G124" s="7">
        <v>31845</v>
      </c>
      <c r="H124" s="8">
        <v>47.54</v>
      </c>
      <c r="I124" s="2">
        <v>113.03</v>
      </c>
    </row>
    <row r="125" spans="1:9" x14ac:dyDescent="0.25">
      <c r="A125" s="6">
        <v>42736</v>
      </c>
      <c r="B125" s="2">
        <v>95.8</v>
      </c>
      <c r="C125" s="19">
        <f t="shared" si="2"/>
        <v>4.1928721174002703E-3</v>
      </c>
      <c r="D125" s="4">
        <v>22600</v>
      </c>
      <c r="E125">
        <v>194352</v>
      </c>
      <c r="F125" s="5">
        <v>1.8000000000000002E-2</v>
      </c>
      <c r="G125" s="7">
        <v>31847</v>
      </c>
      <c r="H125" s="2">
        <v>27.25</v>
      </c>
      <c r="I125" s="2">
        <v>112.89</v>
      </c>
    </row>
    <row r="126" spans="1:9" x14ac:dyDescent="0.25">
      <c r="A126" s="6">
        <v>42767</v>
      </c>
      <c r="B126" s="2">
        <v>95.9</v>
      </c>
      <c r="C126" s="19">
        <f t="shared" si="2"/>
        <v>1.0438413361169019E-3</v>
      </c>
      <c r="D126" s="4">
        <v>22584</v>
      </c>
      <c r="E126">
        <v>195904</v>
      </c>
      <c r="F126" s="5">
        <v>2.3E-2</v>
      </c>
      <c r="G126" s="7">
        <v>31860</v>
      </c>
      <c r="H126" s="2">
        <v>28.07</v>
      </c>
      <c r="I126" s="2">
        <v>113.13</v>
      </c>
    </row>
    <row r="127" spans="1:9" x14ac:dyDescent="0.25">
      <c r="A127" s="6">
        <v>42795</v>
      </c>
      <c r="B127" s="3">
        <v>96</v>
      </c>
      <c r="C127" s="19">
        <f t="shared" si="2"/>
        <v>1.0427528675702735E-3</v>
      </c>
      <c r="D127" s="4">
        <v>22405</v>
      </c>
      <c r="E127">
        <v>197865</v>
      </c>
      <c r="F127" s="5">
        <v>2.3E-2</v>
      </c>
      <c r="G127" s="7">
        <v>31946</v>
      </c>
      <c r="H127" s="2">
        <v>35.99</v>
      </c>
      <c r="I127" s="2">
        <v>112.89</v>
      </c>
    </row>
    <row r="128" spans="1:9" x14ac:dyDescent="0.25">
      <c r="A128" s="6">
        <v>42826</v>
      </c>
      <c r="B128" s="2">
        <v>96.2</v>
      </c>
      <c r="C128" s="19">
        <f t="shared" si="2"/>
        <v>2.083333333333437E-3</v>
      </c>
      <c r="D128" s="4">
        <v>22977</v>
      </c>
      <c r="E128">
        <v>198635</v>
      </c>
      <c r="F128" s="5">
        <v>2.7000000000000003E-2</v>
      </c>
      <c r="G128" s="7">
        <v>31956</v>
      </c>
      <c r="H128" s="2">
        <v>30.44</v>
      </c>
      <c r="I128" s="2">
        <v>114.67</v>
      </c>
    </row>
    <row r="129" spans="1:9" x14ac:dyDescent="0.25">
      <c r="A129" s="6">
        <v>42856</v>
      </c>
      <c r="B129" s="2">
        <v>96.5</v>
      </c>
      <c r="C129" s="19">
        <f t="shared" si="2"/>
        <v>3.1185031185030354E-3</v>
      </c>
      <c r="D129" s="4">
        <v>22453</v>
      </c>
      <c r="E129">
        <v>200019</v>
      </c>
      <c r="F129" s="5">
        <v>2.8999999999999998E-2</v>
      </c>
      <c r="G129" s="7">
        <v>32010</v>
      </c>
      <c r="H129" s="2">
        <v>30.3</v>
      </c>
      <c r="I129" s="2">
        <v>115.36</v>
      </c>
    </row>
    <row r="130" spans="1:9" x14ac:dyDescent="0.25">
      <c r="A130" s="6">
        <v>42887</v>
      </c>
      <c r="B130" s="2">
        <v>96.6</v>
      </c>
      <c r="C130" s="19">
        <f t="shared" si="2"/>
        <v>1.0362694300518616E-3</v>
      </c>
      <c r="D130" s="4">
        <v>22529</v>
      </c>
      <c r="E130">
        <v>200986</v>
      </c>
      <c r="F130" s="5">
        <v>2.6000000000000002E-2</v>
      </c>
      <c r="G130" s="7">
        <v>32065</v>
      </c>
      <c r="H130" s="2">
        <v>37.869999999999997</v>
      </c>
      <c r="I130" s="2">
        <v>116.35</v>
      </c>
    </row>
    <row r="131" spans="1:9" x14ac:dyDescent="0.25">
      <c r="A131" s="6">
        <v>42917</v>
      </c>
      <c r="B131" s="2">
        <v>96.7</v>
      </c>
      <c r="C131" s="19">
        <f t="shared" si="2"/>
        <v>1.0351966873707319E-3</v>
      </c>
      <c r="D131" s="4">
        <v>23447</v>
      </c>
      <c r="E131">
        <v>202015</v>
      </c>
      <c r="F131" s="5">
        <v>2.6000000000000002E-2</v>
      </c>
      <c r="G131" s="7">
        <v>32133</v>
      </c>
      <c r="H131" s="2">
        <v>30.74</v>
      </c>
      <c r="I131" s="2">
        <v>117.86</v>
      </c>
    </row>
    <row r="132" spans="1:9" x14ac:dyDescent="0.25">
      <c r="A132" s="6">
        <v>42948</v>
      </c>
      <c r="B132" s="3">
        <v>97</v>
      </c>
      <c r="C132" s="19">
        <f t="shared" si="2"/>
        <v>3.1023784901758056E-3</v>
      </c>
      <c r="D132" s="4">
        <v>22638</v>
      </c>
      <c r="E132">
        <v>203200</v>
      </c>
      <c r="F132" s="5">
        <v>2.8999999999999998E-2</v>
      </c>
      <c r="G132" s="7">
        <v>32104</v>
      </c>
      <c r="H132" s="2">
        <v>30.19</v>
      </c>
      <c r="I132" s="2">
        <v>118.4</v>
      </c>
    </row>
    <row r="133" spans="1:9" x14ac:dyDescent="0.25">
      <c r="A133" s="6">
        <v>42979</v>
      </c>
      <c r="B133" s="2">
        <v>97.5</v>
      </c>
      <c r="C133" s="19">
        <f t="shared" si="2"/>
        <v>5.1546391752577136E-3</v>
      </c>
      <c r="D133" s="4">
        <v>23244</v>
      </c>
      <c r="E133">
        <v>204595</v>
      </c>
      <c r="F133" s="5">
        <v>0.03</v>
      </c>
      <c r="G133" s="7">
        <v>32063</v>
      </c>
      <c r="H133" s="2">
        <v>37.82</v>
      </c>
      <c r="I133" s="2">
        <v>117.95</v>
      </c>
    </row>
    <row r="134" spans="1:9" x14ac:dyDescent="0.25">
      <c r="A134" s="6">
        <v>43009</v>
      </c>
      <c r="B134" s="2">
        <v>97.5</v>
      </c>
      <c r="C134" s="19">
        <f t="shared" si="2"/>
        <v>0</v>
      </c>
      <c r="D134" s="4">
        <v>23264</v>
      </c>
      <c r="E134">
        <v>205944</v>
      </c>
      <c r="F134" s="5">
        <v>0.03</v>
      </c>
      <c r="G134" s="7">
        <v>32094</v>
      </c>
      <c r="H134" s="2">
        <v>31.76</v>
      </c>
      <c r="I134" s="2">
        <v>118.06</v>
      </c>
    </row>
    <row r="135" spans="1:9" x14ac:dyDescent="0.25">
      <c r="A135" s="6">
        <v>43040</v>
      </c>
      <c r="B135" s="2">
        <v>97.8</v>
      </c>
      <c r="C135" s="19">
        <f t="shared" si="2"/>
        <v>3.0769230769229772E-3</v>
      </c>
      <c r="D135" s="4">
        <v>23631</v>
      </c>
      <c r="E135">
        <v>207273</v>
      </c>
      <c r="F135" s="5">
        <v>3.1E-2</v>
      </c>
      <c r="G135" s="7">
        <v>32213</v>
      </c>
      <c r="H135" s="2">
        <v>35.630000000000003</v>
      </c>
      <c r="I135" s="2">
        <v>117.72</v>
      </c>
    </row>
    <row r="136" spans="1:9" x14ac:dyDescent="0.25">
      <c r="A136" s="6">
        <v>43070</v>
      </c>
      <c r="B136" s="2">
        <v>97.4</v>
      </c>
      <c r="C136" s="19">
        <f t="shared" si="2"/>
        <v>-4.0899795501021519E-3</v>
      </c>
      <c r="D136" s="4">
        <v>23528</v>
      </c>
      <c r="E136">
        <v>208692</v>
      </c>
      <c r="F136" s="5">
        <v>0.03</v>
      </c>
      <c r="G136" s="7">
        <v>32154</v>
      </c>
      <c r="H136" s="2">
        <v>49.72</v>
      </c>
      <c r="I136" s="2">
        <v>118.18</v>
      </c>
    </row>
    <row r="137" spans="1:9" x14ac:dyDescent="0.25">
      <c r="A137" s="6">
        <v>43101</v>
      </c>
      <c r="B137" s="2">
        <v>97.4</v>
      </c>
      <c r="C137" s="19">
        <f t="shared" si="2"/>
        <v>0</v>
      </c>
      <c r="D137" s="4">
        <v>23624</v>
      </c>
      <c r="E137">
        <v>208983</v>
      </c>
      <c r="F137" s="5">
        <v>0.03</v>
      </c>
      <c r="G137" s="7">
        <v>32241</v>
      </c>
      <c r="H137" s="2">
        <v>28.42</v>
      </c>
      <c r="I137" s="2">
        <v>117.77</v>
      </c>
    </row>
    <row r="138" spans="1:9" x14ac:dyDescent="0.25">
      <c r="A138" s="6">
        <v>43132</v>
      </c>
      <c r="B138" s="2">
        <v>97.4</v>
      </c>
      <c r="C138" s="19">
        <f t="shared" si="2"/>
        <v>0</v>
      </c>
      <c r="D138" s="4">
        <v>23907</v>
      </c>
      <c r="E138">
        <v>210818</v>
      </c>
      <c r="F138" s="5">
        <v>2.7000000000000003E-2</v>
      </c>
      <c r="G138" s="7">
        <v>32264</v>
      </c>
      <c r="H138" s="2">
        <v>29.25</v>
      </c>
      <c r="I138" s="2">
        <v>118.08</v>
      </c>
    </row>
    <row r="139" spans="1:9" x14ac:dyDescent="0.25">
      <c r="A139" s="6">
        <v>43160</v>
      </c>
      <c r="B139" s="2">
        <v>97.9</v>
      </c>
      <c r="C139" s="19">
        <f t="shared" si="2"/>
        <v>5.1334702258727383E-3</v>
      </c>
      <c r="D139" s="4">
        <v>24264</v>
      </c>
      <c r="E139">
        <v>211842</v>
      </c>
      <c r="F139" s="5">
        <v>2.5000000000000001E-2</v>
      </c>
      <c r="G139" s="7">
        <v>32343</v>
      </c>
      <c r="H139" s="2">
        <v>37.75</v>
      </c>
      <c r="I139" s="2">
        <v>117.36</v>
      </c>
    </row>
    <row r="140" spans="1:9" x14ac:dyDescent="0.25">
      <c r="A140" s="6">
        <v>43191</v>
      </c>
      <c r="B140" s="2">
        <v>97.7</v>
      </c>
      <c r="C140" s="19">
        <f t="shared" si="2"/>
        <v>-2.0429009193054792E-3</v>
      </c>
      <c r="D140" s="4">
        <v>24204</v>
      </c>
      <c r="E140">
        <v>213037</v>
      </c>
      <c r="F140" s="5">
        <v>2.4E-2</v>
      </c>
      <c r="G140" s="7">
        <v>32389</v>
      </c>
      <c r="H140" s="2">
        <v>30.64</v>
      </c>
      <c r="I140" s="2">
        <v>118.49</v>
      </c>
    </row>
    <row r="141" spans="1:9" x14ac:dyDescent="0.25">
      <c r="A141" s="6">
        <v>43221</v>
      </c>
      <c r="B141" s="2">
        <v>98.1</v>
      </c>
      <c r="C141" s="19">
        <f t="shared" si="2"/>
        <v>4.0941658137154668E-3</v>
      </c>
      <c r="D141" s="4">
        <v>24558</v>
      </c>
      <c r="E141">
        <v>214227</v>
      </c>
      <c r="F141" s="5">
        <v>2.4E-2</v>
      </c>
      <c r="G141" s="7">
        <v>32395</v>
      </c>
      <c r="H141" s="2">
        <v>32.26</v>
      </c>
      <c r="I141" s="2">
        <v>118.97</v>
      </c>
    </row>
    <row r="142" spans="1:9" x14ac:dyDescent="0.25">
      <c r="A142" s="6">
        <v>43252</v>
      </c>
      <c r="B142" s="2">
        <v>98.3</v>
      </c>
      <c r="C142" s="19">
        <f t="shared" si="2"/>
        <v>2.0387359836901986E-3</v>
      </c>
      <c r="D142" s="4">
        <v>24801</v>
      </c>
      <c r="E142">
        <v>215316</v>
      </c>
      <c r="F142" s="5">
        <v>2.4E-2</v>
      </c>
      <c r="G142" s="7">
        <v>32386</v>
      </c>
      <c r="H142" s="2">
        <v>39.909999999999997</v>
      </c>
      <c r="I142" s="2">
        <v>119.77</v>
      </c>
    </row>
    <row r="143" spans="1:9" x14ac:dyDescent="0.25">
      <c r="A143" s="6">
        <v>43282</v>
      </c>
      <c r="B143" s="2">
        <v>98.5</v>
      </c>
      <c r="C143" s="19">
        <f t="shared" ref="C143:C196" si="3">B143/B142-1</f>
        <v>2.0345879959309254E-3</v>
      </c>
      <c r="D143" s="4">
        <v>24579</v>
      </c>
      <c r="E143">
        <v>215802</v>
      </c>
      <c r="F143" s="5">
        <v>2.5000000000000001E-2</v>
      </c>
      <c r="G143" s="7">
        <v>32408</v>
      </c>
      <c r="H143" s="2">
        <v>32.64</v>
      </c>
      <c r="I143" s="2">
        <v>121.25</v>
      </c>
    </row>
    <row r="144" spans="1:9" x14ac:dyDescent="0.25">
      <c r="A144" s="6">
        <v>43313</v>
      </c>
      <c r="B144" s="2">
        <v>98.7</v>
      </c>
      <c r="C144" s="19">
        <f t="shared" si="3"/>
        <v>2.0304568527920175E-3</v>
      </c>
      <c r="D144" s="4">
        <v>24297</v>
      </c>
      <c r="E144">
        <v>216630</v>
      </c>
      <c r="F144" s="5">
        <v>2.7000000000000003E-2</v>
      </c>
      <c r="G144" s="7">
        <v>32410</v>
      </c>
      <c r="H144" s="2">
        <v>31.89</v>
      </c>
      <c r="I144" s="2">
        <v>121.63</v>
      </c>
    </row>
    <row r="145" spans="1:9" x14ac:dyDescent="0.25">
      <c r="A145" s="6">
        <v>43344</v>
      </c>
      <c r="B145" s="2">
        <v>98.8</v>
      </c>
      <c r="C145" s="19">
        <f t="shared" si="3"/>
        <v>1.0131712259371373E-3</v>
      </c>
      <c r="D145" s="4">
        <v>24328</v>
      </c>
      <c r="E145">
        <v>217811</v>
      </c>
      <c r="F145" s="5">
        <v>2.4E-2</v>
      </c>
      <c r="G145" s="7">
        <v>32431</v>
      </c>
      <c r="H145" s="2">
        <v>39.64</v>
      </c>
      <c r="I145" s="2">
        <v>121.39</v>
      </c>
    </row>
    <row r="146" spans="1:9" x14ac:dyDescent="0.25">
      <c r="A146" s="6">
        <v>43374</v>
      </c>
      <c r="B146" s="2">
        <v>98.7</v>
      </c>
      <c r="C146" s="19">
        <f t="shared" si="3"/>
        <v>-1.0121457489877805E-3</v>
      </c>
      <c r="D146" s="4">
        <v>24401</v>
      </c>
      <c r="E146">
        <v>217800</v>
      </c>
      <c r="F146" s="5">
        <v>2.4E-2</v>
      </c>
      <c r="G146" s="7">
        <v>32492</v>
      </c>
      <c r="H146" s="2">
        <v>32.96</v>
      </c>
      <c r="I146" s="2">
        <v>121.27</v>
      </c>
    </row>
    <row r="147" spans="1:9" x14ac:dyDescent="0.25">
      <c r="A147" s="6">
        <v>43405</v>
      </c>
      <c r="B147" s="2">
        <v>99.1</v>
      </c>
      <c r="C147" s="19">
        <f t="shared" si="3"/>
        <v>4.0526849037485491E-3</v>
      </c>
      <c r="D147" s="4">
        <v>24574</v>
      </c>
      <c r="E147">
        <v>218480</v>
      </c>
      <c r="F147" s="5">
        <v>2.3E-2</v>
      </c>
      <c r="G147" s="7">
        <v>32542</v>
      </c>
      <c r="H147" s="2">
        <v>37.28</v>
      </c>
      <c r="I147" s="2">
        <v>120.75</v>
      </c>
    </row>
    <row r="148" spans="1:9" x14ac:dyDescent="0.25">
      <c r="A148" s="6">
        <v>43435</v>
      </c>
      <c r="B148" s="3">
        <v>99</v>
      </c>
      <c r="C148" s="19">
        <f t="shared" si="3"/>
        <v>-1.0090817356205317E-3</v>
      </c>
      <c r="D148" s="4">
        <v>24671</v>
      </c>
      <c r="E148">
        <v>219055</v>
      </c>
      <c r="F148" s="5">
        <v>2.1000000000000001E-2</v>
      </c>
      <c r="G148" s="7">
        <v>32597</v>
      </c>
      <c r="H148" s="2">
        <v>51.06</v>
      </c>
      <c r="I148" s="2">
        <v>120.49</v>
      </c>
    </row>
    <row r="149" spans="1:9" x14ac:dyDescent="0.25">
      <c r="A149" s="6">
        <v>43466</v>
      </c>
      <c r="B149" s="2">
        <v>99.3</v>
      </c>
      <c r="C149" s="19">
        <f t="shared" si="3"/>
        <v>3.0303030303029388E-3</v>
      </c>
      <c r="D149" s="4">
        <v>24894</v>
      </c>
      <c r="E149">
        <v>219828</v>
      </c>
      <c r="F149" s="5">
        <v>1.8000000000000002E-2</v>
      </c>
      <c r="G149" s="7">
        <v>32714</v>
      </c>
      <c r="H149" s="2">
        <v>29.57</v>
      </c>
      <c r="I149" s="2">
        <v>119.75</v>
      </c>
    </row>
    <row r="150" spans="1:9" x14ac:dyDescent="0.25">
      <c r="A150" s="6">
        <v>43497</v>
      </c>
      <c r="B150" s="2">
        <v>99.7</v>
      </c>
      <c r="C150" s="19">
        <f t="shared" si="3"/>
        <v>4.0281973816718164E-3</v>
      </c>
      <c r="D150" s="4">
        <v>25043</v>
      </c>
      <c r="E150">
        <v>220064</v>
      </c>
      <c r="F150" s="5">
        <v>1.9E-2</v>
      </c>
      <c r="G150" s="7">
        <v>32721</v>
      </c>
      <c r="H150" s="2">
        <v>30.61</v>
      </c>
      <c r="I150" s="2">
        <v>119.44</v>
      </c>
    </row>
    <row r="151" spans="1:9" x14ac:dyDescent="0.25">
      <c r="A151" s="6">
        <v>43525</v>
      </c>
      <c r="B151" s="2">
        <v>99.7</v>
      </c>
      <c r="C151" s="19">
        <f t="shared" si="3"/>
        <v>0</v>
      </c>
      <c r="D151" s="4">
        <v>25325</v>
      </c>
      <c r="E151">
        <v>220886</v>
      </c>
      <c r="F151" s="5">
        <v>1.9E-2</v>
      </c>
      <c r="G151" s="7">
        <v>32697</v>
      </c>
      <c r="H151" s="2">
        <v>39.880000000000003</v>
      </c>
      <c r="I151" s="2">
        <v>119.11</v>
      </c>
    </row>
    <row r="152" spans="1:9" x14ac:dyDescent="0.25">
      <c r="A152" s="6">
        <v>43556</v>
      </c>
      <c r="B152" s="2">
        <v>99.3</v>
      </c>
      <c r="C152" s="19">
        <f t="shared" si="3"/>
        <v>-4.0120361083250122E-3</v>
      </c>
      <c r="D152" s="4">
        <v>25149</v>
      </c>
      <c r="E152">
        <v>221252</v>
      </c>
      <c r="F152" s="5">
        <v>2.1000000000000001E-2</v>
      </c>
      <c r="G152" s="7">
        <v>32746</v>
      </c>
      <c r="H152" s="2">
        <v>32.909999999999997</v>
      </c>
      <c r="I152" s="2">
        <v>119.97</v>
      </c>
    </row>
    <row r="153" spans="1:9" x14ac:dyDescent="0.25">
      <c r="A153" s="6">
        <v>43586</v>
      </c>
      <c r="B153" s="2">
        <v>99.6</v>
      </c>
      <c r="C153" s="19">
        <f t="shared" si="3"/>
        <v>3.0211480362536403E-3</v>
      </c>
      <c r="D153" s="4">
        <v>24983</v>
      </c>
      <c r="E153">
        <v>221575</v>
      </c>
      <c r="F153" s="5">
        <v>0.02</v>
      </c>
      <c r="G153" s="7">
        <v>32749</v>
      </c>
      <c r="H153" s="2">
        <v>33.08</v>
      </c>
      <c r="I153" s="2">
        <v>120.14</v>
      </c>
    </row>
    <row r="154" spans="1:9" x14ac:dyDescent="0.25">
      <c r="A154" s="6">
        <v>43617</v>
      </c>
      <c r="B154" s="2">
        <v>99.9</v>
      </c>
      <c r="C154" s="19">
        <f t="shared" si="3"/>
        <v>3.0120481927711218E-3</v>
      </c>
      <c r="D154" s="4">
        <v>25257</v>
      </c>
      <c r="E154">
        <v>222224</v>
      </c>
      <c r="F154" s="5">
        <v>0.02</v>
      </c>
      <c r="G154" s="7">
        <v>32811</v>
      </c>
      <c r="H154" s="2">
        <v>41.64</v>
      </c>
      <c r="I154" s="2">
        <v>120.66</v>
      </c>
    </row>
    <row r="155" spans="1:9" x14ac:dyDescent="0.25">
      <c r="A155" s="6">
        <v>43647</v>
      </c>
      <c r="B155" s="2">
        <v>100.3</v>
      </c>
      <c r="C155" s="19">
        <f t="shared" si="3"/>
        <v>4.0040040040039138E-3</v>
      </c>
      <c r="D155" s="4">
        <v>25056</v>
      </c>
      <c r="E155">
        <v>222200</v>
      </c>
      <c r="F155" s="5">
        <v>2.1000000000000001E-2</v>
      </c>
      <c r="G155" s="7">
        <v>32777</v>
      </c>
      <c r="H155" s="2">
        <v>34.1</v>
      </c>
      <c r="I155" s="3">
        <v>122</v>
      </c>
    </row>
    <row r="156" spans="1:9" x14ac:dyDescent="0.25">
      <c r="A156" s="6">
        <v>43678</v>
      </c>
      <c r="B156" s="2">
        <v>100.3</v>
      </c>
      <c r="C156" s="19">
        <f t="shared" si="3"/>
        <v>0</v>
      </c>
      <c r="D156" s="4">
        <v>25415</v>
      </c>
      <c r="E156">
        <v>224040</v>
      </c>
      <c r="F156" s="5">
        <v>1.7000000000000001E-2</v>
      </c>
      <c r="G156" s="7">
        <v>32693</v>
      </c>
      <c r="H156" s="2">
        <v>32.96</v>
      </c>
      <c r="I156" s="2">
        <v>122.4</v>
      </c>
    </row>
    <row r="157" spans="1:9" x14ac:dyDescent="0.25">
      <c r="A157" s="6">
        <v>43709</v>
      </c>
      <c r="B157" s="2">
        <v>100.7</v>
      </c>
      <c r="C157" s="19">
        <f t="shared" si="3"/>
        <v>3.9880358923229942E-3</v>
      </c>
      <c r="D157" s="4">
        <v>25184</v>
      </c>
      <c r="E157">
        <v>224325</v>
      </c>
      <c r="F157" s="5">
        <v>1.7000000000000001E-2</v>
      </c>
      <c r="G157" s="7">
        <v>32753</v>
      </c>
      <c r="H157" s="2">
        <v>40.9</v>
      </c>
      <c r="I157" s="2">
        <v>122.49</v>
      </c>
    </row>
    <row r="158" spans="1:9" x14ac:dyDescent="0.25">
      <c r="A158" s="6">
        <v>43739</v>
      </c>
      <c r="B158" s="2">
        <v>100.5</v>
      </c>
      <c r="C158" s="19">
        <f t="shared" si="3"/>
        <v>-1.9860973187686426E-3</v>
      </c>
      <c r="D158" s="4">
        <v>24695</v>
      </c>
      <c r="E158">
        <v>224804</v>
      </c>
      <c r="F158" s="5">
        <v>1.4999999999999999E-2</v>
      </c>
      <c r="G158" s="7">
        <v>32801</v>
      </c>
      <c r="H158" s="2">
        <v>34.03</v>
      </c>
      <c r="I158" s="2">
        <v>122.16</v>
      </c>
    </row>
    <row r="159" spans="1:9" x14ac:dyDescent="0.25">
      <c r="A159" s="6">
        <v>43770</v>
      </c>
      <c r="B159" s="2">
        <v>100.3</v>
      </c>
      <c r="C159" s="19">
        <f t="shared" si="3"/>
        <v>-1.9900497512438386E-3</v>
      </c>
      <c r="D159" s="4">
        <v>25025</v>
      </c>
      <c r="E159">
        <v>224971</v>
      </c>
      <c r="F159" s="5">
        <v>1.4999999999999999E-2</v>
      </c>
      <c r="G159" s="7">
        <v>32901</v>
      </c>
      <c r="H159" s="2">
        <v>37.14</v>
      </c>
      <c r="I159" s="2">
        <v>121.73</v>
      </c>
    </row>
    <row r="160" spans="1:9" x14ac:dyDescent="0.25">
      <c r="A160" s="6">
        <v>43800</v>
      </c>
      <c r="B160" s="2">
        <v>100.4</v>
      </c>
      <c r="C160" s="19">
        <f t="shared" si="3"/>
        <v>9.9700897308085956E-4</v>
      </c>
      <c r="D160" s="4">
        <v>26036</v>
      </c>
      <c r="E160">
        <v>224358</v>
      </c>
      <c r="F160" s="5">
        <v>1.3000000000000001E-2</v>
      </c>
      <c r="G160" s="7">
        <v>32934</v>
      </c>
      <c r="H160" s="2">
        <v>52.76</v>
      </c>
      <c r="I160" s="2">
        <v>121.57</v>
      </c>
    </row>
    <row r="161" spans="1:9" x14ac:dyDescent="0.25">
      <c r="A161" s="6">
        <v>43831</v>
      </c>
      <c r="B161" s="2">
        <v>100.7</v>
      </c>
      <c r="C161" s="19">
        <f t="shared" si="3"/>
        <v>2.9880478087649376E-3</v>
      </c>
      <c r="D161" s="4">
        <v>25866</v>
      </c>
      <c r="E161">
        <v>224661</v>
      </c>
      <c r="F161" s="5">
        <v>1.8000000000000002E-2</v>
      </c>
      <c r="G161" s="7">
        <v>32985</v>
      </c>
      <c r="H161" s="2">
        <v>38.26</v>
      </c>
      <c r="I161" s="2">
        <v>121.65</v>
      </c>
    </row>
    <row r="162" spans="1:9" x14ac:dyDescent="0.25">
      <c r="A162" s="6">
        <v>43862</v>
      </c>
      <c r="B162" s="2">
        <v>100.2</v>
      </c>
      <c r="C162" s="19">
        <f t="shared" si="3"/>
        <v>-4.9652432969214955E-3</v>
      </c>
      <c r="D162" s="4">
        <v>26054</v>
      </c>
      <c r="E162">
        <v>225409</v>
      </c>
      <c r="F162" s="5">
        <v>1.7000000000000001E-2</v>
      </c>
      <c r="G162" s="7">
        <v>33073</v>
      </c>
      <c r="H162" s="2">
        <v>31.16</v>
      </c>
      <c r="I162" s="2">
        <v>120.95</v>
      </c>
    </row>
    <row r="163" spans="1:9" x14ac:dyDescent="0.25">
      <c r="A163" s="6">
        <v>43891</v>
      </c>
      <c r="B163" s="2">
        <v>93.1</v>
      </c>
      <c r="C163" s="19">
        <f t="shared" si="3"/>
        <v>-7.0858283433133828E-2</v>
      </c>
      <c r="D163" s="4">
        <v>20922</v>
      </c>
      <c r="E163">
        <v>221654</v>
      </c>
      <c r="F163" s="5">
        <v>1.4999999999999999E-2</v>
      </c>
      <c r="G163" s="7">
        <v>32984</v>
      </c>
      <c r="H163" s="2">
        <v>37.89</v>
      </c>
      <c r="I163" s="2">
        <v>122.04</v>
      </c>
    </row>
    <row r="164" spans="1:9" x14ac:dyDescent="0.25">
      <c r="A164" s="6">
        <v>43922</v>
      </c>
      <c r="B164" s="2">
        <v>73.7</v>
      </c>
      <c r="C164" s="19">
        <f t="shared" si="3"/>
        <v>-0.20837808807733615</v>
      </c>
      <c r="D164" s="4">
        <v>11664</v>
      </c>
      <c r="E164">
        <v>212912</v>
      </c>
      <c r="F164" s="5">
        <v>8.0000000000000002E-3</v>
      </c>
      <c r="G164" s="7">
        <v>32779</v>
      </c>
      <c r="H164" s="2">
        <v>25.11</v>
      </c>
      <c r="I164" s="2">
        <v>120.8</v>
      </c>
    </row>
    <row r="165" spans="1:9" x14ac:dyDescent="0.25">
      <c r="A165" s="6">
        <v>43952</v>
      </c>
      <c r="B165" s="3">
        <v>76</v>
      </c>
      <c r="C165" s="19">
        <f t="shared" si="3"/>
        <v>3.1207598371777445E-2</v>
      </c>
      <c r="D165" s="4">
        <v>13506</v>
      </c>
      <c r="E165">
        <v>207943</v>
      </c>
      <c r="F165" s="5">
        <v>5.0000000000000001E-3</v>
      </c>
      <c r="G165" s="7">
        <v>32678</v>
      </c>
      <c r="H165" s="2">
        <v>28.59</v>
      </c>
      <c r="I165" s="2">
        <v>121.42</v>
      </c>
    </row>
    <row r="166" spans="1:9" x14ac:dyDescent="0.25">
      <c r="A166" s="6">
        <v>43983</v>
      </c>
      <c r="B166" s="2">
        <v>82.8</v>
      </c>
      <c r="C166" s="19">
        <f t="shared" si="3"/>
        <v>8.9473684210526372E-2</v>
      </c>
      <c r="D166" s="4">
        <v>17571</v>
      </c>
      <c r="E166">
        <v>206897</v>
      </c>
      <c r="F166" s="5">
        <v>6.0000000000000001E-3</v>
      </c>
      <c r="G166" s="7">
        <v>32560</v>
      </c>
      <c r="H166" s="2">
        <v>40.340000000000003</v>
      </c>
      <c r="I166" s="2">
        <v>123.1</v>
      </c>
    </row>
    <row r="167" spans="1:9" x14ac:dyDescent="0.25">
      <c r="A167" s="6">
        <v>44013</v>
      </c>
      <c r="B167" s="2">
        <v>88.9</v>
      </c>
      <c r="C167" s="19">
        <f t="shared" si="3"/>
        <v>7.3671497584541168E-2</v>
      </c>
      <c r="D167" s="4">
        <v>20618</v>
      </c>
      <c r="E167">
        <v>207733</v>
      </c>
      <c r="F167" s="5">
        <v>0.01</v>
      </c>
      <c r="G167" s="7">
        <v>32549</v>
      </c>
      <c r="H167" s="2">
        <v>34.03</v>
      </c>
      <c r="I167" s="2">
        <v>124.14</v>
      </c>
    </row>
    <row r="168" spans="1:9" x14ac:dyDescent="0.25">
      <c r="A168" s="6">
        <v>44044</v>
      </c>
      <c r="B168" s="2">
        <v>90.8</v>
      </c>
      <c r="C168" s="19">
        <f t="shared" si="3"/>
        <v>2.1372328458942436E-2</v>
      </c>
      <c r="D168" s="4">
        <v>21208</v>
      </c>
      <c r="E168">
        <v>207533</v>
      </c>
      <c r="F168" s="5">
        <v>2E-3</v>
      </c>
      <c r="G168" s="7">
        <v>32461</v>
      </c>
      <c r="H168" s="2">
        <v>33.44</v>
      </c>
      <c r="I168" s="2">
        <v>125.35</v>
      </c>
    </row>
    <row r="169" spans="1:9" x14ac:dyDescent="0.25">
      <c r="A169" s="6">
        <v>44075</v>
      </c>
      <c r="B169" s="2">
        <v>91.8</v>
      </c>
      <c r="C169" s="19">
        <f t="shared" si="3"/>
        <v>1.1013215859030812E-2</v>
      </c>
      <c r="D169" s="4">
        <v>21430</v>
      </c>
      <c r="E169">
        <v>206347</v>
      </c>
      <c r="F169" s="5">
        <v>5.0000000000000001E-3</v>
      </c>
      <c r="G169" s="7">
        <v>32333</v>
      </c>
      <c r="H169" s="2">
        <v>42.1</v>
      </c>
      <c r="I169" s="2">
        <v>126.68</v>
      </c>
    </row>
    <row r="170" spans="1:9" x14ac:dyDescent="0.25">
      <c r="A170" s="6">
        <v>44105</v>
      </c>
      <c r="B170" s="2">
        <v>92.3</v>
      </c>
      <c r="C170" s="19">
        <f t="shared" si="3"/>
        <v>5.4466230936818238E-3</v>
      </c>
      <c r="D170" s="4">
        <v>20905</v>
      </c>
      <c r="E170">
        <v>205270</v>
      </c>
      <c r="F170" s="5">
        <v>6.9999999999999993E-3</v>
      </c>
      <c r="G170" s="7">
        <v>32309</v>
      </c>
      <c r="H170" s="2">
        <v>35.94</v>
      </c>
      <c r="I170" s="2">
        <v>127.75</v>
      </c>
    </row>
    <row r="171" spans="1:9" x14ac:dyDescent="0.25">
      <c r="A171" s="6">
        <v>44136</v>
      </c>
      <c r="B171" s="2">
        <v>90.7</v>
      </c>
      <c r="C171" s="19">
        <f t="shared" si="3"/>
        <v>-1.7334777898158071E-2</v>
      </c>
      <c r="D171" s="4">
        <v>19854</v>
      </c>
      <c r="E171">
        <v>202936</v>
      </c>
      <c r="F171" s="5">
        <v>3.0000000000000001E-3</v>
      </c>
      <c r="G171" s="7">
        <v>32306</v>
      </c>
      <c r="H171" s="2">
        <v>38.47</v>
      </c>
      <c r="I171" s="2">
        <v>129.06</v>
      </c>
    </row>
    <row r="172" spans="1:9" x14ac:dyDescent="0.25">
      <c r="A172" s="6">
        <v>44166</v>
      </c>
      <c r="B172" s="2">
        <v>92.3</v>
      </c>
      <c r="C172" s="19">
        <f t="shared" si="3"/>
        <v>1.7640573318632891E-2</v>
      </c>
      <c r="D172" s="4">
        <v>20349</v>
      </c>
      <c r="E172">
        <v>202272</v>
      </c>
      <c r="F172" s="5">
        <v>6.0000000000000001E-3</v>
      </c>
      <c r="G172" s="7">
        <v>32159</v>
      </c>
      <c r="H172" s="2">
        <v>51.43</v>
      </c>
      <c r="I172" s="2">
        <v>130.06</v>
      </c>
    </row>
    <row r="173" spans="1:9" x14ac:dyDescent="0.25">
      <c r="A173" s="6">
        <v>44197</v>
      </c>
      <c r="B173" s="2">
        <v>89.5</v>
      </c>
      <c r="C173" s="19">
        <f t="shared" si="3"/>
        <v>-3.0335861321776791E-2</v>
      </c>
      <c r="D173" s="4">
        <v>17663</v>
      </c>
      <c r="E173">
        <v>199686</v>
      </c>
      <c r="F173" s="5">
        <v>6.9999999999999993E-3</v>
      </c>
      <c r="G173" s="7">
        <v>32126</v>
      </c>
      <c r="H173" s="2">
        <v>28.93</v>
      </c>
      <c r="I173" s="2">
        <v>130.96</v>
      </c>
    </row>
    <row r="174" spans="1:9" x14ac:dyDescent="0.25">
      <c r="A174" s="6">
        <v>44228</v>
      </c>
      <c r="B174" s="2">
        <v>90.1</v>
      </c>
      <c r="C174" s="19">
        <f t="shared" si="3"/>
        <v>6.7039106145250216E-3</v>
      </c>
      <c r="D174" s="4">
        <v>18951</v>
      </c>
      <c r="E174">
        <v>198901</v>
      </c>
      <c r="F174" s="5">
        <v>4.0000000000000001E-3</v>
      </c>
      <c r="G174" s="7">
        <v>32168</v>
      </c>
      <c r="H174" s="2">
        <v>29.97</v>
      </c>
      <c r="I174" s="2">
        <v>130.9</v>
      </c>
    </row>
    <row r="175" spans="1:9" x14ac:dyDescent="0.25">
      <c r="A175" s="6">
        <v>44256</v>
      </c>
      <c r="B175" s="2">
        <v>92.3</v>
      </c>
      <c r="C175" s="19">
        <f t="shared" si="3"/>
        <v>2.441731409544956E-2</v>
      </c>
      <c r="D175" s="4">
        <v>20370</v>
      </c>
      <c r="E175">
        <v>198537</v>
      </c>
      <c r="F175" s="5">
        <v>6.9999999999999993E-3</v>
      </c>
      <c r="G175" s="7">
        <v>32165</v>
      </c>
      <c r="H175" s="2">
        <v>41.11</v>
      </c>
      <c r="I175" s="2">
        <v>132.96</v>
      </c>
    </row>
    <row r="176" spans="1:9" x14ac:dyDescent="0.25">
      <c r="A176" s="6">
        <v>44287</v>
      </c>
      <c r="B176" s="2">
        <v>95.2</v>
      </c>
      <c r="C176" s="19">
        <f t="shared" si="3"/>
        <v>3.1419284940411796E-2</v>
      </c>
      <c r="D176" s="4">
        <v>21325</v>
      </c>
      <c r="E176">
        <v>197052</v>
      </c>
      <c r="F176" s="5">
        <v>1.4999999999999999E-2</v>
      </c>
      <c r="G176" s="7">
        <v>32174</v>
      </c>
      <c r="H176" s="2">
        <v>35.4</v>
      </c>
      <c r="I176" s="2">
        <v>131.22999999999999</v>
      </c>
    </row>
    <row r="177" spans="1:9" x14ac:dyDescent="0.25">
      <c r="A177" s="6">
        <v>44317</v>
      </c>
      <c r="B177" s="2">
        <v>96.6</v>
      </c>
      <c r="C177" s="19">
        <f t="shared" si="3"/>
        <v>1.4705882352941124E-2</v>
      </c>
      <c r="D177" s="4">
        <v>23057</v>
      </c>
      <c r="E177">
        <v>197455</v>
      </c>
      <c r="F177" s="5">
        <v>2.1000000000000001E-2</v>
      </c>
      <c r="G177" s="7">
        <v>32191</v>
      </c>
      <c r="H177" s="2">
        <v>35.9</v>
      </c>
      <c r="I177" s="2">
        <v>131.79</v>
      </c>
    </row>
    <row r="178" spans="1:9" x14ac:dyDescent="0.25">
      <c r="A178" s="6">
        <v>44348</v>
      </c>
      <c r="B178" s="2">
        <v>97.6</v>
      </c>
      <c r="C178" s="19">
        <f t="shared" si="3"/>
        <v>1.0351966873705987E-2</v>
      </c>
      <c r="D178" s="4">
        <v>23851</v>
      </c>
      <c r="E178">
        <v>197565</v>
      </c>
      <c r="F178" s="5">
        <v>2.5000000000000001E-2</v>
      </c>
      <c r="G178" s="7">
        <v>32303</v>
      </c>
      <c r="H178" s="2">
        <v>45.27</v>
      </c>
      <c r="I178" s="2">
        <v>139.34</v>
      </c>
    </row>
    <row r="179" spans="1:9" x14ac:dyDescent="0.25">
      <c r="A179" s="6">
        <v>44378</v>
      </c>
      <c r="B179" s="2">
        <v>97.4</v>
      </c>
      <c r="C179" s="19">
        <f t="shared" si="3"/>
        <v>-2.049180327868716E-3</v>
      </c>
      <c r="D179" s="4">
        <v>24102</v>
      </c>
      <c r="E179">
        <v>198149</v>
      </c>
      <c r="F179" s="5">
        <v>0.02</v>
      </c>
      <c r="G179" s="7">
        <v>32409</v>
      </c>
      <c r="H179" s="2">
        <v>35.799999999999997</v>
      </c>
      <c r="I179" s="2">
        <v>133.01</v>
      </c>
    </row>
    <row r="180" spans="1:9" x14ac:dyDescent="0.25">
      <c r="A180" s="6">
        <v>44409</v>
      </c>
      <c r="B180" s="2">
        <v>98.2</v>
      </c>
      <c r="C180" s="19">
        <f t="shared" si="3"/>
        <v>8.2135523613962036E-3</v>
      </c>
      <c r="D180" s="4">
        <v>24475</v>
      </c>
      <c r="E180">
        <v>198520</v>
      </c>
      <c r="F180" s="5">
        <v>3.2000000000000001E-2</v>
      </c>
      <c r="G180" s="7">
        <v>32489</v>
      </c>
      <c r="H180" s="2">
        <v>34.92</v>
      </c>
      <c r="I180" s="2">
        <v>136.77000000000001</v>
      </c>
    </row>
    <row r="181" spans="1:9" x14ac:dyDescent="0.25">
      <c r="A181" s="6">
        <v>44440</v>
      </c>
      <c r="B181" s="2">
        <v>98.8</v>
      </c>
      <c r="C181" s="19">
        <f t="shared" si="3"/>
        <v>6.109979633401208E-3</v>
      </c>
      <c r="D181" s="4">
        <v>24554</v>
      </c>
      <c r="E181">
        <v>198484</v>
      </c>
      <c r="F181" s="5">
        <v>3.1E-2</v>
      </c>
      <c r="G181" s="7">
        <v>32592</v>
      </c>
      <c r="H181" s="2">
        <v>43.43</v>
      </c>
      <c r="I181" s="2">
        <v>141.55000000000001</v>
      </c>
    </row>
    <row r="182" spans="1:9" x14ac:dyDescent="0.25">
      <c r="A182" s="6">
        <v>44470</v>
      </c>
      <c r="B182" s="3">
        <v>99</v>
      </c>
      <c r="C182" s="19">
        <f t="shared" si="3"/>
        <v>2.0242914979757831E-3</v>
      </c>
      <c r="D182" s="4">
        <v>25686</v>
      </c>
      <c r="E182">
        <v>196950</v>
      </c>
      <c r="F182" s="5">
        <v>4.2000000000000003E-2</v>
      </c>
      <c r="G182" s="7">
        <v>32583</v>
      </c>
      <c r="H182" s="2">
        <v>36.94</v>
      </c>
      <c r="I182" s="2">
        <v>139.18</v>
      </c>
    </row>
    <row r="183" spans="1:9" x14ac:dyDescent="0.25">
      <c r="A183" s="6">
        <v>44501</v>
      </c>
      <c r="B183" s="3">
        <v>100</v>
      </c>
      <c r="C183" s="19">
        <f t="shared" si="3"/>
        <v>1.0101010101010166E-2</v>
      </c>
      <c r="D183" s="4">
        <v>25844</v>
      </c>
      <c r="E183">
        <v>197860</v>
      </c>
      <c r="F183" s="5">
        <v>5.0999999999999997E-2</v>
      </c>
      <c r="G183" s="7">
        <v>32561</v>
      </c>
      <c r="H183" s="2">
        <v>41.86</v>
      </c>
      <c r="I183" s="2">
        <v>141.58000000000001</v>
      </c>
    </row>
    <row r="184" spans="1:9" x14ac:dyDescent="0.25">
      <c r="A184" s="6">
        <v>44531</v>
      </c>
      <c r="B184" s="2">
        <v>100.1</v>
      </c>
      <c r="C184" s="19">
        <f t="shared" si="3"/>
        <v>9.9999999999988987E-4</v>
      </c>
      <c r="D184" s="4">
        <v>24890</v>
      </c>
      <c r="E184">
        <v>198518</v>
      </c>
      <c r="F184" s="5">
        <v>5.4000000000000006E-2</v>
      </c>
      <c r="G184" s="7">
        <v>32567</v>
      </c>
      <c r="H184" s="2">
        <v>54.84</v>
      </c>
      <c r="I184" s="2">
        <v>141.75</v>
      </c>
    </row>
    <row r="185" spans="1:9" x14ac:dyDescent="0.25">
      <c r="A185" s="6">
        <v>44562</v>
      </c>
      <c r="B185" s="2">
        <v>100.3</v>
      </c>
      <c r="C185" s="19">
        <f t="shared" si="3"/>
        <v>1.9980019980019303E-3</v>
      </c>
      <c r="D185" s="4">
        <v>25862</v>
      </c>
      <c r="E185">
        <v>198068</v>
      </c>
      <c r="F185" s="5">
        <v>5.5E-2</v>
      </c>
      <c r="G185" s="7">
        <v>32530</v>
      </c>
      <c r="H185" s="2">
        <v>33.61</v>
      </c>
      <c r="I185" s="2">
        <v>143.44</v>
      </c>
    </row>
    <row r="186" spans="1:9" x14ac:dyDescent="0.25">
      <c r="A186" s="6">
        <v>44593</v>
      </c>
      <c r="B186" s="2">
        <v>100.4</v>
      </c>
      <c r="C186" s="19">
        <f t="shared" si="3"/>
        <v>9.9700897308085956E-4</v>
      </c>
      <c r="D186" s="4">
        <v>26691</v>
      </c>
      <c r="E186">
        <v>199850</v>
      </c>
      <c r="F186" s="5">
        <v>6.2E-2</v>
      </c>
      <c r="G186" s="7">
        <v>32566</v>
      </c>
      <c r="H186" s="2">
        <v>34.4</v>
      </c>
      <c r="I186" s="2">
        <v>144.34</v>
      </c>
    </row>
    <row r="187" spans="1:9" x14ac:dyDescent="0.25">
      <c r="A187" s="6">
        <v>44621</v>
      </c>
      <c r="B187" s="2">
        <v>100.5</v>
      </c>
      <c r="C187" s="19">
        <f t="shared" si="3"/>
        <v>9.960159362549792E-4</v>
      </c>
      <c r="D187" s="4">
        <v>26649</v>
      </c>
      <c r="E187">
        <v>200844</v>
      </c>
      <c r="F187" s="5">
        <v>7.0000000000000007E-2</v>
      </c>
      <c r="G187" s="7">
        <v>32632</v>
      </c>
      <c r="H187" s="2">
        <v>45.01</v>
      </c>
      <c r="I187" s="2">
        <v>145.41999999999999</v>
      </c>
    </row>
    <row r="188" spans="1:9" x14ac:dyDescent="0.25">
      <c r="A188" s="6">
        <v>44652</v>
      </c>
      <c r="B188" s="2">
        <v>100.5</v>
      </c>
      <c r="C188" s="19">
        <f t="shared" si="3"/>
        <v>0</v>
      </c>
      <c r="D188" s="4">
        <v>27197</v>
      </c>
      <c r="E188">
        <v>202078</v>
      </c>
      <c r="F188" s="5">
        <v>0.09</v>
      </c>
      <c r="G188" s="7">
        <v>32707</v>
      </c>
      <c r="H188" s="2">
        <v>37.270000000000003</v>
      </c>
      <c r="I188" s="2">
        <v>146.97999999999999</v>
      </c>
    </row>
    <row r="189" spans="1:9" x14ac:dyDescent="0.25">
      <c r="A189" s="6">
        <v>44682</v>
      </c>
      <c r="B189" s="3">
        <v>101</v>
      </c>
      <c r="C189" s="19">
        <f t="shared" si="3"/>
        <v>4.9751243781095411E-3</v>
      </c>
      <c r="D189" s="4">
        <v>27729</v>
      </c>
      <c r="E189">
        <v>202578</v>
      </c>
      <c r="F189" s="5">
        <v>9.0999999999999998E-2</v>
      </c>
      <c r="G189" s="7">
        <v>32863</v>
      </c>
      <c r="H189" s="2">
        <v>37.549999999999997</v>
      </c>
      <c r="I189" s="2">
        <v>148.68</v>
      </c>
    </row>
    <row r="190" spans="1:9" x14ac:dyDescent="0.25">
      <c r="A190" s="6">
        <v>44713</v>
      </c>
      <c r="B190" s="2">
        <v>100.4</v>
      </c>
      <c r="C190" s="19">
        <f t="shared" si="3"/>
        <v>-5.9405940594058348E-3</v>
      </c>
      <c r="D190" s="4">
        <v>27350</v>
      </c>
      <c r="E190">
        <v>203912</v>
      </c>
      <c r="F190" s="5">
        <v>9.4E-2</v>
      </c>
      <c r="G190" s="7">
        <v>32792</v>
      </c>
      <c r="H190" s="2">
        <v>47.17</v>
      </c>
      <c r="I190" s="2">
        <v>150.21</v>
      </c>
    </row>
    <row r="191" spans="1:9" x14ac:dyDescent="0.25">
      <c r="A191" s="6">
        <v>44743</v>
      </c>
      <c r="B191" s="2">
        <v>100.7</v>
      </c>
      <c r="C191" s="19">
        <f t="shared" si="3"/>
        <v>2.9880478087649376E-3</v>
      </c>
      <c r="D191" s="13">
        <v>25218.309999999998</v>
      </c>
      <c r="E191" s="13">
        <v>204289.35</v>
      </c>
      <c r="F191" s="5">
        <v>0.10099999999999999</v>
      </c>
      <c r="G191" s="7">
        <v>32746</v>
      </c>
      <c r="H191" s="2">
        <v>38.75</v>
      </c>
      <c r="I191" s="11">
        <v>151.01928571428601</v>
      </c>
    </row>
    <row r="192" spans="1:9" x14ac:dyDescent="0.25">
      <c r="A192" s="6">
        <v>44774</v>
      </c>
      <c r="B192" s="2">
        <v>100.6</v>
      </c>
      <c r="C192" s="19">
        <f t="shared" si="3"/>
        <v>-9.9304865938443232E-4</v>
      </c>
      <c r="D192" s="13">
        <v>25283.439999999999</v>
      </c>
      <c r="E192" s="13">
        <v>204462.4</v>
      </c>
      <c r="F192" s="5">
        <v>9.9000000000000005E-2</v>
      </c>
      <c r="G192" s="7">
        <v>32761</v>
      </c>
      <c r="H192" s="2">
        <v>36.729999999999997</v>
      </c>
      <c r="I192" s="11">
        <v>152.29023809523801</v>
      </c>
    </row>
    <row r="193" spans="1:9" x14ac:dyDescent="0.25">
      <c r="A193" s="6">
        <v>44805</v>
      </c>
      <c r="B193" s="3">
        <v>100</v>
      </c>
      <c r="C193" s="19">
        <f t="shared" si="3"/>
        <v>-5.9642147117295874E-3</v>
      </c>
      <c r="D193" s="13">
        <v>25348.57</v>
      </c>
      <c r="E193" s="13">
        <v>204635.45</v>
      </c>
      <c r="F193" s="5">
        <v>0.10099999999999999</v>
      </c>
      <c r="G193" s="7">
        <v>32739</v>
      </c>
      <c r="H193" s="10">
        <v>49.864999999999995</v>
      </c>
      <c r="I193" s="11">
        <v>153.56119047619001</v>
      </c>
    </row>
    <row r="194" spans="1:9" x14ac:dyDescent="0.25">
      <c r="A194" s="6">
        <v>44835</v>
      </c>
      <c r="B194" s="2">
        <v>100.6</v>
      </c>
      <c r="C194" s="19">
        <f t="shared" si="3"/>
        <v>6.0000000000000053E-3</v>
      </c>
      <c r="D194" s="13">
        <v>25413.699999999997</v>
      </c>
      <c r="E194" s="13">
        <v>204808.5</v>
      </c>
      <c r="F194" s="5">
        <v>0.111</v>
      </c>
      <c r="G194" s="7">
        <v>32773</v>
      </c>
      <c r="H194" s="10">
        <v>49.989999999999995</v>
      </c>
      <c r="I194" s="11">
        <v>154.832142857143</v>
      </c>
    </row>
    <row r="195" spans="1:9" x14ac:dyDescent="0.25">
      <c r="A195" s="6">
        <v>44866</v>
      </c>
      <c r="B195" s="13">
        <v>99.746299999999991</v>
      </c>
      <c r="C195" s="19">
        <f t="shared" si="3"/>
        <v>-8.4860834990060363E-3</v>
      </c>
      <c r="D195" s="13">
        <v>25478.83</v>
      </c>
      <c r="E195" s="13">
        <v>204981.55</v>
      </c>
      <c r="F195" s="5">
        <v>0.107</v>
      </c>
      <c r="G195" s="13">
        <v>32769.5</v>
      </c>
      <c r="H195" s="10">
        <v>50.115200000000002</v>
      </c>
      <c r="I195" s="11">
        <v>156.10309523809499</v>
      </c>
    </row>
    <row r="196" spans="1:9" x14ac:dyDescent="0.25">
      <c r="A196" s="6">
        <v>44896</v>
      </c>
      <c r="B196" s="13">
        <v>99.8416</v>
      </c>
      <c r="C196" s="19">
        <f t="shared" si="3"/>
        <v>9.5542391046099517E-4</v>
      </c>
      <c r="D196" s="13">
        <v>25543.96</v>
      </c>
      <c r="E196" s="13">
        <v>205154.6</v>
      </c>
      <c r="F196" s="14">
        <v>0.111866666666667</v>
      </c>
      <c r="G196" s="13">
        <v>32775.4</v>
      </c>
      <c r="H196" s="10">
        <v>50.240600000000001</v>
      </c>
      <c r="I196" s="11">
        <v>157.37404761904801</v>
      </c>
    </row>
    <row r="197" spans="1:9" x14ac:dyDescent="0.25">
      <c r="B197" s="9"/>
      <c r="E197" s="9"/>
      <c r="G197" s="9"/>
    </row>
    <row r="198" spans="1:9" x14ac:dyDescent="0.25">
      <c r="B198" s="9"/>
      <c r="E198" s="9"/>
      <c r="F198" s="9"/>
      <c r="G198" s="9"/>
    </row>
    <row r="199" spans="1:9" x14ac:dyDescent="0.25">
      <c r="F199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BBAE-54DA-45CA-8871-3FDA2724C2DF}">
  <dimension ref="A3:A10"/>
  <sheetViews>
    <sheetView workbookViewId="0">
      <selection activeCell="A14" sqref="A14"/>
    </sheetView>
  </sheetViews>
  <sheetFormatPr defaultRowHeight="15" x14ac:dyDescent="0.25"/>
  <cols>
    <col min="1" max="1" width="81.85546875" customWidth="1"/>
  </cols>
  <sheetData>
    <row r="3" spans="1:1" ht="30" x14ac:dyDescent="0.25">
      <c r="A3" s="1" t="s">
        <v>1</v>
      </c>
    </row>
    <row r="4" spans="1:1" x14ac:dyDescent="0.25">
      <c r="A4" t="s">
        <v>2</v>
      </c>
    </row>
    <row r="5" spans="1:1" ht="30" x14ac:dyDescent="0.25">
      <c r="A5" s="1" t="s">
        <v>3</v>
      </c>
    </row>
    <row r="6" spans="1:1" ht="30" x14ac:dyDescent="0.25">
      <c r="A6" s="1" t="s">
        <v>4</v>
      </c>
    </row>
    <row r="7" spans="1:1" ht="30" x14ac:dyDescent="0.25">
      <c r="A7" s="1" t="s">
        <v>5</v>
      </c>
    </row>
    <row r="8" spans="1:1" ht="30" x14ac:dyDescent="0.25">
      <c r="A8" s="1" t="s">
        <v>6</v>
      </c>
    </row>
    <row r="9" spans="1:1" ht="30" x14ac:dyDescent="0.25">
      <c r="A9" s="1" t="s">
        <v>7</v>
      </c>
    </row>
    <row r="10" spans="1:1" x14ac:dyDescent="0.25">
      <c r="A10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kkj</vt:lpstr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Naveed Bhatti</dc:creator>
  <cp:lastModifiedBy>K Naveed Bhatti</cp:lastModifiedBy>
  <dcterms:created xsi:type="dcterms:W3CDTF">2015-06-05T18:19:34Z</dcterms:created>
  <dcterms:modified xsi:type="dcterms:W3CDTF">2023-01-09T16:47:02Z</dcterms:modified>
</cp:coreProperties>
</file>