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2073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"/>
  <c r="D24"/>
  <c r="O22"/>
  <c r="N22"/>
  <c r="M22"/>
  <c r="L22"/>
  <c r="K22"/>
  <c r="J22"/>
  <c r="I22"/>
  <c r="H22"/>
  <c r="G22"/>
  <c r="F22"/>
  <c r="E22"/>
  <c r="D22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<sst xmlns="http://schemas.openxmlformats.org/spreadsheetml/2006/main" count="20" uniqueCount="20">
  <si>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</si>
  <si>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</si>
  <si>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</si>
  <si>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</si>
  <si>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</si>
  <si>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</si>
  <si>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</si>
  <si>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</si>
  <si>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</si>
  <si>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</si>
  <si>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</si>
  <si>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</si>
  <si>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</si>
  <si>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Price</t>
  </si>
  <si>
    <t>Avg Sales</t>
  </si>
  <si>
    <t>Total Sales</t>
  </si>
  <si>
    <t>Total Revenue</t>
  </si>
  <si>
    <t>Min Sales</t>
  </si>
  <si>
    <t>Max Sales</t>
  </si>
  <si>
    <t>Grand 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</si>
</sst>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>
      <selection activeCell="C24" sqref="C24"/>
    </sheetView>
  </sheetViews>
  <sheetFormatPr defaultRowHeight="15"/>
  <cols>
    <col min="16" max="19" width="15.7109375" customWidth="1"/>
  </cols>
  <sheetData>
    <row r="1" spans="1:19">
      <c r="A1" s="1" t="s">
        <v>12</v>
      </c>
      <c r="B1" s="1" t="s">
        <v>13</v>
      </c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18</v>
      </c>
      <c r="R1" s="1" t="s">
        <v>14</v>
      </c>
      <c r="S1" s="1" t="s">
        <v>15</v>
      </c>
    </row>
    <row r="2" spans="1:19">
      <c r="A2">
        <v>1</v>
      </c>
      <c r="B2">
        <v>19.73</v>
      </c>
      <c r="D2">
        <v>13531</v>
      </c>
      <c r="E2">
        <v>7014</v>
      </c>
      <c r="F2">
        <v>5678</v>
      </c>
      <c r="G2">
        <v>13589</v>
      </c>
      <c r="H2">
        <v>5357</v>
      </c>
      <c r="I2">
        <v>8169</v>
      </c>
      <c r="J2">
        <v>8907</v>
      </c>
      <c r="K2">
        <v>14055</v>
      </c>
      <c r="L2">
        <v>5751</v>
      </c>
      <c r="M2">
        <v>5254</v>
      </c>
      <c r="N2">
        <v>13383</v>
      </c>
      <c r="O2">
        <v>9445</v>
      </c>
      <c r="P2" s="2">
        <f>MIN(D2:O2)</f>
        <v>5254</v>
      </c>
      <c r="Q2" s="2">
        <f>MAX(D2:O2)</f>
        <v>14055</v>
      </c>
      <c r="R2" s="2">
        <f>AVERAGE(D2:O2)</f>
        <v>9177.75</v>
      </c>
      <c r="S2" s="2">
        <f>SUM(D2:O2)</f>
        <v>110133</v>
      </c>
    </row>
    <row r="3" spans="1:19">
      <c r="A3">
        <v>2</v>
      </c>
      <c r="B3">
        <v>29.91</v>
      </c>
      <c r="D3">
        <v>14399</v>
      </c>
      <c r="E3">
        <v>8438</v>
      </c>
      <c r="F3">
        <v>11724</v>
      </c>
      <c r="G3">
        <v>14419</v>
      </c>
      <c r="H3">
        <v>7854</v>
      </c>
      <c r="I3">
        <v>5005</v>
      </c>
      <c r="J3">
        <v>7679</v>
      </c>
      <c r="K3">
        <v>14472</v>
      </c>
      <c r="L3">
        <v>11185</v>
      </c>
      <c r="M3">
        <v>7053</v>
      </c>
      <c r="N3">
        <v>13263</v>
      </c>
      <c r="O3">
        <v>13913</v>
      </c>
      <c r="P3" s="2">
        <f t="shared" ref="P3:P20" si="0">MIN(D3:O3)</f>
        <v>5005</v>
      </c>
      <c r="Q3" s="2">
        <f t="shared" ref="Q3:Q20" si="1">MAX(D3:O3)</f>
        <v>14472</v>
      </c>
      <c r="R3" s="2">
        <f t="shared" ref="R3:R20" si="2">AVERAGE(D3:O3)</f>
        <v>10783.666666666666</v>
      </c>
      <c r="S3" s="2">
        <f t="shared" ref="S3:S20" si="3">SUM(D3:O3)</f>
        <v>129404</v>
      </c>
    </row>
    <row r="4" spans="1:19">
      <c r="A4">
        <v>3</v>
      </c>
      <c r="B4">
        <v>30.79</v>
      </c>
      <c r="D4">
        <v>9118</v>
      </c>
      <c r="E4">
        <v>14837</v>
      </c>
      <c r="F4">
        <v>6229</v>
      </c>
      <c r="G4">
        <v>6826</v>
      </c>
      <c r="H4">
        <v>10611</v>
      </c>
      <c r="I4">
        <v>8652</v>
      </c>
      <c r="J4">
        <v>6725</v>
      </c>
      <c r="K4">
        <v>14304</v>
      </c>
      <c r="L4">
        <v>12708</v>
      </c>
      <c r="M4">
        <v>8687</v>
      </c>
      <c r="N4">
        <v>10696</v>
      </c>
      <c r="O4">
        <v>6824</v>
      </c>
      <c r="P4" s="2">
        <f t="shared" si="0"/>
        <v>6229</v>
      </c>
      <c r="Q4" s="2">
        <f t="shared" si="1"/>
        <v>14837</v>
      </c>
      <c r="R4" s="2">
        <f t="shared" si="2"/>
        <v>9684.75</v>
      </c>
      <c r="S4" s="2">
        <f t="shared" si="3"/>
        <v>116217</v>
      </c>
    </row>
    <row r="5" spans="1:19">
      <c r="A5" s="2">
        <v>4</v>
      </c>
      <c r="B5">
        <v>9.5500000000000007</v>
      </c>
      <c r="D5">
        <v>5680</v>
      </c>
      <c r="E5">
        <v>14382</v>
      </c>
      <c r="F5">
        <v>8143</v>
      </c>
      <c r="G5">
        <v>12194</v>
      </c>
      <c r="H5">
        <v>13596</v>
      </c>
      <c r="I5">
        <v>9343</v>
      </c>
      <c r="J5">
        <v>13795</v>
      </c>
      <c r="K5">
        <v>14087</v>
      </c>
      <c r="L5">
        <v>9826</v>
      </c>
      <c r="M5">
        <v>14107</v>
      </c>
      <c r="N5">
        <v>12550</v>
      </c>
      <c r="O5">
        <v>14945</v>
      </c>
      <c r="P5" s="2">
        <f t="shared" si="0"/>
        <v>5680</v>
      </c>
      <c r="Q5" s="2">
        <f t="shared" si="1"/>
        <v>14945</v>
      </c>
      <c r="R5" s="2">
        <f t="shared" si="2"/>
        <v>11887.333333333334</v>
      </c>
      <c r="S5" s="2">
        <f t="shared" si="3"/>
        <v>142648</v>
      </c>
    </row>
    <row r="6" spans="1:19">
      <c r="A6" s="2">
        <v>5</v>
      </c>
      <c r="B6">
        <v>53.72</v>
      </c>
      <c r="D6">
        <v>8511</v>
      </c>
      <c r="E6">
        <v>7202</v>
      </c>
      <c r="F6">
        <v>12166</v>
      </c>
      <c r="G6">
        <v>14547</v>
      </c>
      <c r="H6">
        <v>12145</v>
      </c>
      <c r="I6">
        <v>12095</v>
      </c>
      <c r="J6">
        <v>10812</v>
      </c>
      <c r="K6">
        <v>9329</v>
      </c>
      <c r="L6">
        <v>9375</v>
      </c>
      <c r="M6">
        <v>11046</v>
      </c>
      <c r="N6">
        <v>9954</v>
      </c>
      <c r="O6">
        <v>11194</v>
      </c>
      <c r="P6" s="2">
        <f t="shared" si="0"/>
        <v>7202</v>
      </c>
      <c r="Q6" s="2">
        <f t="shared" si="1"/>
        <v>14547</v>
      </c>
      <c r="R6" s="2">
        <f t="shared" si="2"/>
        <v>10698</v>
      </c>
      <c r="S6" s="2">
        <f t="shared" si="3"/>
        <v>128376</v>
      </c>
    </row>
    <row r="7" spans="1:19">
      <c r="A7" s="2">
        <v>6</v>
      </c>
      <c r="B7">
        <v>48.09</v>
      </c>
      <c r="D7">
        <v>11438</v>
      </c>
      <c r="E7">
        <v>14922</v>
      </c>
      <c r="F7">
        <v>8586</v>
      </c>
      <c r="G7">
        <v>9590</v>
      </c>
      <c r="H7">
        <v>14748</v>
      </c>
      <c r="I7">
        <v>8338</v>
      </c>
      <c r="J7">
        <v>12141</v>
      </c>
      <c r="K7">
        <v>9007</v>
      </c>
      <c r="L7">
        <v>11647</v>
      </c>
      <c r="M7">
        <v>5647</v>
      </c>
      <c r="N7">
        <v>8972</v>
      </c>
      <c r="O7">
        <v>10431</v>
      </c>
      <c r="P7" s="2">
        <f t="shared" si="0"/>
        <v>5647</v>
      </c>
      <c r="Q7" s="2">
        <f t="shared" si="1"/>
        <v>14922</v>
      </c>
      <c r="R7" s="2">
        <f t="shared" si="2"/>
        <v>10455.583333333334</v>
      </c>
      <c r="S7" s="2">
        <f t="shared" si="3"/>
        <v>125467</v>
      </c>
    </row>
    <row r="8" spans="1:19">
      <c r="A8" s="2">
        <v>7</v>
      </c>
      <c r="B8">
        <v>37.33</v>
      </c>
      <c r="D8">
        <v>5089</v>
      </c>
      <c r="E8">
        <v>8035</v>
      </c>
      <c r="F8">
        <v>10394</v>
      </c>
      <c r="G8">
        <v>12279</v>
      </c>
      <c r="H8">
        <v>13571</v>
      </c>
      <c r="I8">
        <v>13288</v>
      </c>
      <c r="J8">
        <v>6021</v>
      </c>
      <c r="K8">
        <v>9244</v>
      </c>
      <c r="L8">
        <v>7508</v>
      </c>
      <c r="M8">
        <v>9103</v>
      </c>
      <c r="N8">
        <v>5938</v>
      </c>
      <c r="O8">
        <v>14306</v>
      </c>
      <c r="P8" s="2">
        <f t="shared" si="0"/>
        <v>5089</v>
      </c>
      <c r="Q8" s="2">
        <f t="shared" si="1"/>
        <v>14306</v>
      </c>
      <c r="R8" s="2">
        <f t="shared" si="2"/>
        <v>9564.6666666666661</v>
      </c>
      <c r="S8" s="2">
        <f t="shared" si="3"/>
        <v>114776</v>
      </c>
    </row>
    <row r="9" spans="1:19">
      <c r="A9" s="2">
        <v>8</v>
      </c>
      <c r="B9">
        <v>27.78</v>
      </c>
      <c r="D9">
        <v>13322</v>
      </c>
      <c r="E9">
        <v>10581</v>
      </c>
      <c r="F9">
        <v>14055</v>
      </c>
      <c r="G9">
        <v>8118</v>
      </c>
      <c r="H9">
        <v>5156</v>
      </c>
      <c r="I9">
        <v>10260</v>
      </c>
      <c r="J9">
        <v>14481</v>
      </c>
      <c r="K9">
        <v>8532</v>
      </c>
      <c r="L9">
        <v>6871</v>
      </c>
      <c r="M9">
        <v>5282</v>
      </c>
      <c r="N9">
        <v>8692</v>
      </c>
      <c r="O9">
        <v>13436</v>
      </c>
      <c r="P9" s="2">
        <f t="shared" si="0"/>
        <v>5156</v>
      </c>
      <c r="Q9" s="2">
        <f t="shared" si="1"/>
        <v>14481</v>
      </c>
      <c r="R9" s="2">
        <f t="shared" si="2"/>
        <v>9898.8333333333339</v>
      </c>
      <c r="S9" s="2">
        <f t="shared" si="3"/>
        <v>118786</v>
      </c>
    </row>
    <row r="10" spans="1:19">
      <c r="A10" s="2">
        <v>9</v>
      </c>
      <c r="B10">
        <v>53.58</v>
      </c>
      <c r="D10">
        <v>9324</v>
      </c>
      <c r="E10">
        <v>5997</v>
      </c>
      <c r="F10">
        <v>8536</v>
      </c>
      <c r="G10">
        <v>14864</v>
      </c>
      <c r="H10">
        <v>14892</v>
      </c>
      <c r="I10">
        <v>13231</v>
      </c>
      <c r="J10">
        <v>6601</v>
      </c>
      <c r="K10">
        <v>11043</v>
      </c>
      <c r="L10">
        <v>5209</v>
      </c>
      <c r="M10">
        <v>12439</v>
      </c>
      <c r="N10">
        <v>12237</v>
      </c>
      <c r="O10">
        <v>9875</v>
      </c>
      <c r="P10" s="2">
        <f t="shared" si="0"/>
        <v>5209</v>
      </c>
      <c r="Q10" s="2">
        <f t="shared" si="1"/>
        <v>14892</v>
      </c>
      <c r="R10" s="2">
        <f t="shared" si="2"/>
        <v>10354</v>
      </c>
      <c r="S10" s="2">
        <f t="shared" si="3"/>
        <v>124248</v>
      </c>
    </row>
    <row r="11" spans="1:19">
      <c r="A11" s="2">
        <v>10</v>
      </c>
      <c r="B11">
        <v>14.4</v>
      </c>
      <c r="D11">
        <v>6485</v>
      </c>
      <c r="E11">
        <v>8434</v>
      </c>
      <c r="F11">
        <v>10843</v>
      </c>
      <c r="G11">
        <v>13809</v>
      </c>
      <c r="H11">
        <v>9517</v>
      </c>
      <c r="I11">
        <v>13962</v>
      </c>
      <c r="J11">
        <v>12928</v>
      </c>
      <c r="K11">
        <v>10607</v>
      </c>
      <c r="L11">
        <v>10149</v>
      </c>
      <c r="M11">
        <v>11697</v>
      </c>
      <c r="N11">
        <v>10194</v>
      </c>
      <c r="O11">
        <v>9934</v>
      </c>
      <c r="P11" s="2">
        <f t="shared" si="0"/>
        <v>6485</v>
      </c>
      <c r="Q11" s="2">
        <f t="shared" si="1"/>
        <v>13962</v>
      </c>
      <c r="R11" s="2">
        <f t="shared" si="2"/>
        <v>10713.25</v>
      </c>
      <c r="S11" s="2">
        <f t="shared" si="3"/>
        <v>128559</v>
      </c>
    </row>
    <row r="12" spans="1:19">
      <c r="A12" s="2">
        <v>11</v>
      </c>
      <c r="B12">
        <v>48.14</v>
      </c>
      <c r="D12">
        <v>8712</v>
      </c>
      <c r="E12">
        <v>5087</v>
      </c>
      <c r="F12">
        <v>9580</v>
      </c>
      <c r="G12">
        <v>10023</v>
      </c>
      <c r="H12">
        <v>13184</v>
      </c>
      <c r="I12">
        <v>7467</v>
      </c>
      <c r="J12">
        <v>11559</v>
      </c>
      <c r="K12">
        <v>5650</v>
      </c>
      <c r="L12">
        <v>10163</v>
      </c>
      <c r="M12">
        <v>5349</v>
      </c>
      <c r="N12">
        <v>8428</v>
      </c>
      <c r="O12">
        <v>7101</v>
      </c>
      <c r="P12" s="2">
        <f t="shared" si="0"/>
        <v>5087</v>
      </c>
      <c r="Q12" s="2">
        <f t="shared" si="1"/>
        <v>13184</v>
      </c>
      <c r="R12" s="2">
        <f t="shared" si="2"/>
        <v>8525.25</v>
      </c>
      <c r="S12" s="2">
        <f t="shared" si="3"/>
        <v>102303</v>
      </c>
    </row>
    <row r="13" spans="1:19">
      <c r="A13" s="2">
        <v>12</v>
      </c>
      <c r="B13">
        <v>24.97</v>
      </c>
      <c r="D13">
        <v>11725</v>
      </c>
      <c r="E13">
        <v>8227</v>
      </c>
      <c r="F13">
        <v>14551</v>
      </c>
      <c r="G13">
        <v>10941</v>
      </c>
      <c r="H13">
        <v>9166</v>
      </c>
      <c r="I13">
        <v>10904</v>
      </c>
      <c r="J13">
        <v>12369</v>
      </c>
      <c r="K13">
        <v>12897</v>
      </c>
      <c r="L13">
        <v>9152</v>
      </c>
      <c r="M13">
        <v>12908</v>
      </c>
      <c r="N13">
        <v>8830</v>
      </c>
      <c r="O13">
        <v>8087</v>
      </c>
      <c r="P13" s="2">
        <f t="shared" si="0"/>
        <v>8087</v>
      </c>
      <c r="Q13" s="2">
        <f t="shared" si="1"/>
        <v>14551</v>
      </c>
      <c r="R13" s="2">
        <f t="shared" si="2"/>
        <v>10813.083333333334</v>
      </c>
      <c r="S13" s="2">
        <f t="shared" si="3"/>
        <v>129757</v>
      </c>
    </row>
    <row r="14" spans="1:19">
      <c r="A14" s="2">
        <v>13</v>
      </c>
      <c r="B14">
        <v>12.88</v>
      </c>
      <c r="D14">
        <v>14101</v>
      </c>
      <c r="E14">
        <v>9371</v>
      </c>
      <c r="F14">
        <v>9974</v>
      </c>
      <c r="G14">
        <v>8310</v>
      </c>
      <c r="H14">
        <v>11616</v>
      </c>
      <c r="I14">
        <v>14094</v>
      </c>
      <c r="J14">
        <v>11999</v>
      </c>
      <c r="K14">
        <v>9877</v>
      </c>
      <c r="L14">
        <v>13700</v>
      </c>
      <c r="M14">
        <v>10845</v>
      </c>
      <c r="N14">
        <v>14601</v>
      </c>
      <c r="O14">
        <v>10362</v>
      </c>
      <c r="P14" s="2">
        <f t="shared" si="0"/>
        <v>8310</v>
      </c>
      <c r="Q14" s="2">
        <f t="shared" si="1"/>
        <v>14601</v>
      </c>
      <c r="R14" s="2">
        <f t="shared" si="2"/>
        <v>11570.833333333334</v>
      </c>
      <c r="S14" s="2">
        <f t="shared" si="3"/>
        <v>138850</v>
      </c>
    </row>
    <row r="15" spans="1:19">
      <c r="A15" s="2">
        <v>14</v>
      </c>
      <c r="B15">
        <v>14.83</v>
      </c>
      <c r="D15">
        <v>12234</v>
      </c>
      <c r="E15">
        <v>13536</v>
      </c>
      <c r="F15">
        <v>10785</v>
      </c>
      <c r="G15">
        <v>14097</v>
      </c>
      <c r="H15">
        <v>9013</v>
      </c>
      <c r="I15">
        <v>13585</v>
      </c>
      <c r="J15">
        <v>6092</v>
      </c>
      <c r="K15">
        <v>9401</v>
      </c>
      <c r="L15">
        <v>12778</v>
      </c>
      <c r="M15">
        <v>10259</v>
      </c>
      <c r="N15">
        <v>11825</v>
      </c>
      <c r="O15">
        <v>8382</v>
      </c>
      <c r="P15" s="2">
        <f t="shared" si="0"/>
        <v>6092</v>
      </c>
      <c r="Q15" s="2">
        <f t="shared" si="1"/>
        <v>14097</v>
      </c>
      <c r="R15" s="2">
        <f t="shared" si="2"/>
        <v>10998.916666666666</v>
      </c>
      <c r="S15" s="2">
        <f t="shared" si="3"/>
        <v>131987</v>
      </c>
    </row>
    <row r="16" spans="1:19">
      <c r="A16" s="2">
        <v>15</v>
      </c>
      <c r="B16">
        <v>43.32</v>
      </c>
      <c r="D16">
        <v>6424</v>
      </c>
      <c r="E16">
        <v>14854</v>
      </c>
      <c r="F16">
        <v>11627</v>
      </c>
      <c r="G16">
        <v>6406</v>
      </c>
      <c r="H16">
        <v>5920</v>
      </c>
      <c r="I16">
        <v>13635</v>
      </c>
      <c r="J16">
        <v>5980</v>
      </c>
      <c r="K16">
        <v>8475</v>
      </c>
      <c r="L16">
        <v>7053</v>
      </c>
      <c r="M16">
        <v>8021</v>
      </c>
      <c r="N16">
        <v>7691</v>
      </c>
      <c r="O16">
        <v>11656</v>
      </c>
      <c r="P16" s="2">
        <f t="shared" si="0"/>
        <v>5920</v>
      </c>
      <c r="Q16" s="2">
        <f t="shared" si="1"/>
        <v>14854</v>
      </c>
      <c r="R16" s="2">
        <f t="shared" si="2"/>
        <v>8978.5</v>
      </c>
      <c r="S16" s="2">
        <f t="shared" si="3"/>
        <v>107742</v>
      </c>
    </row>
    <row r="17" spans="1:19">
      <c r="A17" s="2">
        <v>16</v>
      </c>
      <c r="B17">
        <v>30.4</v>
      </c>
      <c r="D17">
        <v>11916</v>
      </c>
      <c r="E17">
        <v>11230</v>
      </c>
      <c r="F17">
        <v>13903</v>
      </c>
      <c r="G17">
        <v>10275</v>
      </c>
      <c r="H17">
        <v>12882</v>
      </c>
      <c r="I17">
        <v>8879</v>
      </c>
      <c r="J17">
        <v>6058</v>
      </c>
      <c r="K17">
        <v>13853</v>
      </c>
      <c r="L17">
        <v>14637</v>
      </c>
      <c r="M17">
        <v>6327</v>
      </c>
      <c r="N17">
        <v>14499</v>
      </c>
      <c r="O17">
        <v>12195</v>
      </c>
      <c r="P17" s="2">
        <f t="shared" si="0"/>
        <v>6058</v>
      </c>
      <c r="Q17" s="2">
        <f t="shared" si="1"/>
        <v>14637</v>
      </c>
      <c r="R17" s="2">
        <f t="shared" si="2"/>
        <v>11387.833333333334</v>
      </c>
      <c r="S17" s="2">
        <f t="shared" si="3"/>
        <v>136654</v>
      </c>
    </row>
    <row r="18" spans="1:19">
      <c r="A18" s="2">
        <v>17</v>
      </c>
      <c r="B18">
        <v>49.83</v>
      </c>
      <c r="D18">
        <v>12222</v>
      </c>
      <c r="E18">
        <v>8437</v>
      </c>
      <c r="F18">
        <v>13466</v>
      </c>
      <c r="G18">
        <v>13237</v>
      </c>
      <c r="H18">
        <v>6870</v>
      </c>
      <c r="I18">
        <v>11955</v>
      </c>
      <c r="J18">
        <v>9473</v>
      </c>
      <c r="K18">
        <v>14582</v>
      </c>
      <c r="L18">
        <v>7667</v>
      </c>
      <c r="M18">
        <v>10844</v>
      </c>
      <c r="N18">
        <v>14414</v>
      </c>
      <c r="O18">
        <v>8232</v>
      </c>
      <c r="P18" s="2">
        <f t="shared" si="0"/>
        <v>6870</v>
      </c>
      <c r="Q18" s="2">
        <f t="shared" si="1"/>
        <v>14582</v>
      </c>
      <c r="R18" s="2">
        <f t="shared" si="2"/>
        <v>10949.916666666666</v>
      </c>
      <c r="S18" s="2">
        <f t="shared" si="3"/>
        <v>131399</v>
      </c>
    </row>
    <row r="19" spans="1:19">
      <c r="A19" s="2">
        <v>18</v>
      </c>
      <c r="B19">
        <v>52.98</v>
      </c>
      <c r="D19">
        <v>12630</v>
      </c>
      <c r="E19">
        <v>8083</v>
      </c>
      <c r="F19">
        <v>10381</v>
      </c>
      <c r="G19">
        <v>13143</v>
      </c>
      <c r="H19">
        <v>11680</v>
      </c>
      <c r="I19">
        <v>7930</v>
      </c>
      <c r="J19">
        <v>11795</v>
      </c>
      <c r="K19">
        <v>12699</v>
      </c>
      <c r="L19">
        <v>6347</v>
      </c>
      <c r="M19">
        <v>7279</v>
      </c>
      <c r="N19">
        <v>10179</v>
      </c>
      <c r="O19">
        <v>9856</v>
      </c>
      <c r="P19" s="2">
        <f t="shared" si="0"/>
        <v>6347</v>
      </c>
      <c r="Q19" s="2">
        <f t="shared" si="1"/>
        <v>13143</v>
      </c>
      <c r="R19" s="2">
        <f t="shared" si="2"/>
        <v>10166.833333333334</v>
      </c>
      <c r="S19" s="2">
        <f t="shared" si="3"/>
        <v>122002</v>
      </c>
    </row>
    <row r="20" spans="1:19">
      <c r="A20" s="2">
        <v>19</v>
      </c>
      <c r="B20">
        <v>12.08</v>
      </c>
      <c r="D20">
        <v>10930</v>
      </c>
      <c r="E20">
        <v>9680</v>
      </c>
      <c r="F20">
        <v>11159</v>
      </c>
      <c r="G20">
        <v>9104</v>
      </c>
      <c r="H20">
        <v>12177</v>
      </c>
      <c r="I20">
        <v>12418</v>
      </c>
      <c r="J20">
        <v>9918</v>
      </c>
      <c r="K20">
        <v>10555</v>
      </c>
      <c r="L20">
        <v>10359</v>
      </c>
      <c r="M20">
        <v>14040</v>
      </c>
      <c r="N20">
        <v>12024</v>
      </c>
      <c r="O20">
        <v>5406</v>
      </c>
      <c r="P20" s="2">
        <f t="shared" si="0"/>
        <v>5406</v>
      </c>
      <c r="Q20" s="2">
        <f t="shared" si="1"/>
        <v>14040</v>
      </c>
      <c r="R20" s="2">
        <f t="shared" si="2"/>
        <v>10647.5</v>
      </c>
      <c r="S20" s="2">
        <f t="shared" si="3"/>
        <v>127770</v>
      </c>
    </row>
    <row r="21" spans="1:19">
      <c r="A21" s="1"/>
    </row>
    <row r="22" spans="1:19">
      <c r="C22" s="1" t="s">
        <v>16</v>
      </c>
      <c r="D22" s="2">
        <f t="shared" ref="D22:O22" si="4">SUMPRODUCT($B$2:$B$20,D2:D20)</f>
        <v>6318861.9000000004</v>
      </c>
      <c r="E22" s="2">
        <f t="shared" si="4"/>
        <v>5848300.6000000006</v>
      </c>
      <c r="F22" s="2">
        <f t="shared" si="4"/>
        <v>6585716.6600000001</v>
      </c>
      <c r="G22" s="2">
        <f t="shared" si="4"/>
        <v>7075367.6599999992</v>
      </c>
      <c r="H22" s="2">
        <f t="shared" si="4"/>
        <v>6646752.7400000002</v>
      </c>
      <c r="I22" s="2">
        <f t="shared" si="4"/>
        <v>6449424.9100000001</v>
      </c>
      <c r="J22" s="2">
        <f t="shared" si="4"/>
        <v>5845951.8200000003</v>
      </c>
      <c r="K22" s="2">
        <f t="shared" si="4"/>
        <v>6721784.7699999996</v>
      </c>
      <c r="L22" s="2">
        <f t="shared" si="4"/>
        <v>5570925.419999999</v>
      </c>
      <c r="M22" s="2">
        <f t="shared" si="4"/>
        <v>5410283.7999999998</v>
      </c>
      <c r="N22" s="2">
        <f t="shared" si="4"/>
        <v>6508060.3099999996</v>
      </c>
      <c r="O22" s="2">
        <f t="shared" si="4"/>
        <v>6312623.0099999998</v>
      </c>
    </row>
    <row r="24" spans="1:19">
      <c r="C24" s="1" t="s">
        <v>19</v>
      </c>
      <c r="D24" s="2">
        <f>SUM(D22:O22)</f>
        <v>75294053.600000009</v>
      </c>
    </row>
    <row r="42" spans="2:3">
      <c r="B42" s="1"/>
      <c r="C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O'Hanley</dc:creator>
  <cp:lastModifiedBy>mps</cp:lastModifiedBy>
  <dcterms:created xsi:type="dcterms:W3CDTF">2013-10-03T11:23:42Z</dcterms:created>
  <dcterms:modified xsi:type="dcterms:W3CDTF">2017-12-01T07:31:13Z</dcterms:modified>
</cp:coreProperties>
</file>