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<sst xmlns="http://schemas.openxmlformats.org/spreadsheetml/2006/main" count="13" uniqueCount="13">
  <si>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Sample</t>
  </si>
  <si>
    <t xml:space="preserve">Conductancia</t>
  </si>
  <si>
    <t xml:space="preserve">Longitud</t>
  </si>
  <si>
    <t xml:space="preserve">Diametro 1</t>
  </si>
  <si>
    <t xml:space="preserve">Diametro 2</t>
  </si>
  <si>
    <t xml:space="preserve">Diametro 3</t>
  </si>
  <si>
    <t xml:space="preserve">Diametro 4</t>
  </si>
  <si>
    <t xml:space="preserve">Area</t>
  </si>
  <si>
    <t xml:space="preserve">Conductividad hydraulica</t>
  </si>
  <si>
    <t xml:space="preserve">Conductividad específica</t>
  </si>
  <si>
    <t xml:space="preserve">Test_1</t>
  </si>
  <si>
    <t xml:space="preserve">Test_2</t>
  </si>
  <si>
    <t xml:space="preserve">Test_3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</si>
</sst>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2.8"/>
  <cols>
    <col collapsed="false" hidden="false" max="2" min="1" style="0" width="13.5"/>
    <col collapsed="false" hidden="false" max="3" min="3" style="0" width="9.44897959183673"/>
    <col collapsed="false" hidden="false" max="7" min="4" style="0" width="10.9336734693878"/>
    <col collapsed="false" hidden="false" max="8" min="8" style="0" width="8.50510204081633"/>
    <col collapsed="false" hidden="false" max="9" min="9" style="0" width="23.6224489795918"/>
    <col collapsed="false" hidden="false" max="10" min="10" style="0" width="23.219387755102"/>
    <col collapsed="false" hidden="false" max="1025" min="11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2" t="n">
        <v>0.000415</v>
      </c>
      <c r="C2" s="0" t="n">
        <v>0.433</v>
      </c>
      <c r="D2" s="0" t="n">
        <v>6.45</v>
      </c>
      <c r="E2" s="0" t="n">
        <v>7.4</v>
      </c>
      <c r="F2" s="0" t="n">
        <v>5</v>
      </c>
      <c r="G2" s="0" t="n">
        <v>5.25</v>
      </c>
      <c r="H2" s="0" t="n">
        <f aca="false">PI()*AVERAGE(D2:G2)^2/(4*1000000)</f>
        <v>2.85104442051795E-005</v>
      </c>
      <c r="I2" s="0" t="n">
        <f aca="false">B2*C2</f>
        <v>0.000179695</v>
      </c>
      <c r="J2" s="3" t="n">
        <f aca="false">I2/H2</f>
        <v>6.30277798222992</v>
      </c>
    </row>
    <row r="3" customFormat="false" ht="12.8" hidden="false" customHeight="false" outlineLevel="0" collapsed="false">
      <c r="A3" s="0" t="s">
        <v>11</v>
      </c>
      <c r="B3" s="2" t="n">
        <v>0.000287</v>
      </c>
      <c r="C3" s="0" t="n">
        <v>0.281</v>
      </c>
      <c r="D3" s="0" t="n">
        <v>7.8</v>
      </c>
      <c r="E3" s="0" t="n">
        <v>8.3</v>
      </c>
      <c r="F3" s="0" t="n">
        <v>6.25</v>
      </c>
      <c r="G3" s="0" t="n">
        <v>6.4</v>
      </c>
      <c r="H3" s="0" t="n">
        <f aca="false">PI()*AVERAGE(D3:G3)^2/(4*1000000)</f>
        <v>4.05737918395752E-005</v>
      </c>
      <c r="I3" s="0" t="n">
        <f aca="false">B3*C3</f>
        <v>8.0647E-005</v>
      </c>
      <c r="J3" s="3" t="n">
        <f aca="false">I3/H3</f>
        <v>1.98766238854062</v>
      </c>
    </row>
    <row r="4" customFormat="false" ht="12.8" hidden="false" customHeight="false" outlineLevel="0" collapsed="false">
      <c r="A4" s="0" t="s">
        <v>12</v>
      </c>
      <c r="B4" s="2" t="n">
        <v>0.000179</v>
      </c>
      <c r="C4" s="0" t="n">
        <v>0.733</v>
      </c>
      <c r="D4" s="0" t="n">
        <v>7.3</v>
      </c>
      <c r="E4" s="0" t="n">
        <v>7.7</v>
      </c>
      <c r="F4" s="0" t="n">
        <v>4.6</v>
      </c>
      <c r="G4" s="0" t="n">
        <v>4.65</v>
      </c>
      <c r="H4" s="0" t="n">
        <f aca="false">PI()*AVERAGE(D4:G4)^2/(4*1000000)</f>
        <v>2.8866450466432E-005</v>
      </c>
      <c r="I4" s="0" t="n">
        <f aca="false">B4*C4</f>
        <v>0.000131207</v>
      </c>
      <c r="J4" s="3" t="n">
        <f aca="false">I4/H4</f>
        <v>4.54531117889181</v>
      </c>
    </row>
    <row r="5" customFormat="false" ht="12.8" hidden="false" customHeight="false" outlineLevel="0" collapsed="false">
      <c r="A5" s="0" t="n">
        <v>1</v>
      </c>
      <c r="B5" s="2" t="n">
        <v>0.00058</v>
      </c>
      <c r="C5" s="0" t="n">
        <v>0.353</v>
      </c>
      <c r="D5" s="0" t="n">
        <v>8.1</v>
      </c>
      <c r="E5" s="0" t="n">
        <v>7.1</v>
      </c>
      <c r="F5" s="0" t="n">
        <v>6.55</v>
      </c>
      <c r="G5" s="0" t="n">
        <v>6.1</v>
      </c>
      <c r="H5" s="0" t="n">
        <f aca="false">PI()*AVERAGE(D5:G5)^2/(4*1000000)</f>
        <v>3.80732804368586E-005</v>
      </c>
      <c r="I5" s="0" t="n">
        <f aca="false">B5*C5</f>
        <v>0.00020474</v>
      </c>
      <c r="J5" s="3" t="n">
        <f aca="false">I5/H5</f>
        <v>5.3775245434799</v>
      </c>
    </row>
    <row r="6" customFormat="false" ht="12.8" hidden="false" customHeight="false" outlineLevel="0" collapsed="false">
      <c r="A6" s="0" t="n">
        <v>2</v>
      </c>
      <c r="B6" s="2" t="n">
        <v>0.00106</v>
      </c>
      <c r="C6" s="0" t="n">
        <v>0.281</v>
      </c>
      <c r="D6" s="0" t="n">
        <v>9.1</v>
      </c>
      <c r="E6" s="0" t="n">
        <v>7.75</v>
      </c>
      <c r="F6" s="0" t="n">
        <v>6.55</v>
      </c>
      <c r="G6" s="0" t="n">
        <v>8</v>
      </c>
      <c r="H6" s="0" t="n">
        <f aca="false">PI()*AVERAGE(D6:G6)^2/(4*1000000)</f>
        <v>4.83981983239593E-005</v>
      </c>
      <c r="I6" s="0" t="n">
        <f aca="false">B6*C6</f>
        <v>0.00029786</v>
      </c>
      <c r="J6" s="3" t="n">
        <f aca="false">I6/H6</f>
        <v>6.15436132573031</v>
      </c>
    </row>
    <row r="7" customFormat="false" ht="12.8" hidden="false" customHeight="false" outlineLevel="0" collapsed="false">
      <c r="A7" s="0" t="n">
        <v>3</v>
      </c>
      <c r="B7" s="2" t="n">
        <v>0.000323</v>
      </c>
      <c r="C7" s="0" t="n">
        <v>0.279</v>
      </c>
      <c r="D7" s="0" t="n">
        <v>5.3</v>
      </c>
      <c r="E7" s="0" t="n">
        <v>6.35</v>
      </c>
      <c r="F7" s="0" t="n">
        <v>4.85</v>
      </c>
      <c r="G7" s="0" t="n">
        <v>4.7</v>
      </c>
      <c r="H7" s="0" t="n">
        <f aca="false">PI()*AVERAGE(D7:G7)^2/(4*1000000)</f>
        <v>2.20618344098343E-005</v>
      </c>
      <c r="I7" s="0" t="n">
        <f aca="false">B7*C7</f>
        <v>9.0117E-005</v>
      </c>
      <c r="J7" s="3" t="n">
        <f aca="false">I7/H7</f>
        <v>4.08474645969735</v>
      </c>
    </row>
    <row r="8" customFormat="false" ht="12.8" hidden="false" customHeight="false" outlineLevel="0" collapsed="false">
      <c r="A8" s="0" t="n">
        <v>4</v>
      </c>
      <c r="B8" s="2" t="n">
        <v>9.04E-005</v>
      </c>
      <c r="C8" s="0" t="n">
        <v>0.37</v>
      </c>
      <c r="D8" s="0" t="n">
        <v>5.45</v>
      </c>
      <c r="E8" s="0" t="n">
        <v>5.4</v>
      </c>
      <c r="F8" s="0" t="n">
        <v>4.52</v>
      </c>
      <c r="G8" s="0" t="n">
        <v>3.7</v>
      </c>
      <c r="H8" s="0" t="n">
        <f aca="false">PI()*AVERAGE(D8:G8)^2/(4*1000000)</f>
        <v>1.78513590345073E-005</v>
      </c>
      <c r="I8" s="0" t="n">
        <f aca="false">B8*C8</f>
        <v>3.3448E-005</v>
      </c>
      <c r="J8" s="3" t="n">
        <f aca="false">I8/H8</f>
        <v>1.87369487865567</v>
      </c>
    </row>
    <row r="9" customFormat="false" ht="12.8" hidden="false" customHeight="false" outlineLevel="0" collapsed="false">
      <c r="A9" s="0" t="n">
        <v>5</v>
      </c>
      <c r="B9" s="2" t="n">
        <v>0.000723</v>
      </c>
      <c r="C9" s="0" t="n">
        <v>0.31</v>
      </c>
      <c r="D9" s="0" t="n">
        <v>8.1</v>
      </c>
      <c r="E9" s="0" t="n">
        <v>6.85</v>
      </c>
      <c r="F9" s="0" t="n">
        <v>6.25</v>
      </c>
      <c r="G9" s="0" t="n">
        <v>5.5</v>
      </c>
      <c r="H9" s="0" t="n">
        <f aca="false">PI()*AVERAGE(D9:G9)^2/(4*1000000)</f>
        <v>3.49939060440254E-005</v>
      </c>
      <c r="I9" s="0" t="n">
        <f aca="false">B9*C9</f>
        <v>0.00022413</v>
      </c>
      <c r="J9" s="3" t="n">
        <f aca="false">I9/H9</f>
        <v>6.40482944996265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2017-11-25T19:57:59Z</dcterms:created>
  <dc:creator/>
  <dc:description/>
  <dc:language>en-US</dc:language>
  <cp:lastModifiedBy/>
  <dcterms:modified xsi:type="dcterms:W3CDTF">2017-11-27T17:18:35Z</dcterms:modified>
  <cp:revision>4</cp:revision>
  <dc:subject/>
  <dc:title/>
</cp:coreProperties>
</file>