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0831\Dropbox\PhD\Python\Pyomo\MyMILPFramework\"/>
    </mc:Choice>
  </mc:AlternateContent>
  <bookViews>
    <workbookView xWindow="0" yWindow="0" windowWidth="19200" windowHeight="12180" tabRatio="781"/>
  </bookViews>
  <sheets>
    <sheet name="Conversion" sheetId="2" r:id="rId1"/>
    <sheet name="Storage" sheetId="3" r:id="rId2"/>
    <sheet name="Demand" sheetId="1" r:id="rId3"/>
    <sheet name="ConnectivityMatrix" sheetId="4" r:id="rId4"/>
    <sheet name="HeatMatrix" sheetId="6" r:id="rId5"/>
    <sheet name="CoolMatrix" sheetId="7" r:id="rId6"/>
    <sheet name="ElectricityMatrix" sheetId="8" r:id="rId7"/>
    <sheet name="Economic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2" i="2"/>
  <c r="M3" i="2"/>
  <c r="M4" i="2"/>
  <c r="M5" i="2"/>
  <c r="M6" i="2"/>
  <c r="M7" i="2"/>
  <c r="M8" i="2"/>
  <c r="M9" i="2"/>
  <c r="M2" i="2"/>
</calcChain>
</file>

<file path=xl/sharedStrings.xml><?xml version="1.0" encoding="utf-8"?>
<sst xmlns="http://schemas.openxmlformats.org/spreadsheetml/2006/main" count="137" uniqueCount="45">
  <si>
    <t>t</t>
  </si>
  <si>
    <t>Heating</t>
  </si>
  <si>
    <t>Cooling</t>
  </si>
  <si>
    <t>Equipment</t>
  </si>
  <si>
    <t>CHP1</t>
  </si>
  <si>
    <t>CHP2</t>
  </si>
  <si>
    <t>AC1</t>
  </si>
  <si>
    <t>AC2</t>
  </si>
  <si>
    <t>TC1</t>
  </si>
  <si>
    <t>TC2</t>
  </si>
  <si>
    <t>BOI1</t>
  </si>
  <si>
    <t>BOI2</t>
  </si>
  <si>
    <t>NG</t>
  </si>
  <si>
    <t>EG</t>
  </si>
  <si>
    <t>min-cap</t>
  </si>
  <si>
    <t>max-cap</t>
  </si>
  <si>
    <t>efficiency</t>
  </si>
  <si>
    <t>min-lf</t>
  </si>
  <si>
    <t>gas-tariff</t>
  </si>
  <si>
    <t>el-tariff</t>
  </si>
  <si>
    <t>feedin-tariff</t>
  </si>
  <si>
    <t>cashflow-time</t>
  </si>
  <si>
    <t>discount-rate</t>
  </si>
  <si>
    <t>HD</t>
  </si>
  <si>
    <t>CD</t>
  </si>
  <si>
    <t>u0</t>
  </si>
  <si>
    <t>u1</t>
  </si>
  <si>
    <t>performance-slope</t>
  </si>
  <si>
    <t>v1</t>
  </si>
  <si>
    <t>v2</t>
  </si>
  <si>
    <t>u2</t>
  </si>
  <si>
    <t>I0</t>
  </si>
  <si>
    <t>I1</t>
  </si>
  <si>
    <t>Q1</t>
  </si>
  <si>
    <t>Q2</t>
  </si>
  <si>
    <t>I2</t>
  </si>
  <si>
    <t>Q3</t>
  </si>
  <si>
    <t>I3</t>
  </si>
  <si>
    <t>investment-slope-1</t>
  </si>
  <si>
    <t>investment-slope-2</t>
  </si>
  <si>
    <t>maint-percentage</t>
  </si>
  <si>
    <t>peak-heat</t>
  </si>
  <si>
    <t>peak-cool</t>
  </si>
  <si>
    <t>el-efficiency</t>
  </si>
  <si>
    <t>th-efficiency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</si>
</sst>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H1" workbookViewId="0">
      <selection activeCell="Q4" sqref="Q4"/>
    </sheetView>
  </sheetViews>
  <sheetFormatPr defaultRowHeight="15" x14ac:dyDescent="0.25"/>
  <cols>
    <col min="1" max="1" width="17" bestFit="1" customWidth="1"/>
    <col min="4" max="6" width="12" customWidth="1"/>
    <col min="13" max="13" width="18.28515625" bestFit="1" customWidth="1"/>
    <col min="21" max="22" width="18.7109375" bestFit="1" customWidth="1"/>
  </cols>
  <sheetData>
    <row r="1" spans="1:23" x14ac:dyDescent="0.25">
      <c r="A1" t="s">
        <v>3</v>
      </c>
      <c r="B1" t="s">
        <v>14</v>
      </c>
      <c r="C1" t="s">
        <v>15</v>
      </c>
      <c r="D1" t="s">
        <v>16</v>
      </c>
      <c r="E1" t="s">
        <v>43</v>
      </c>
      <c r="F1" t="s">
        <v>44</v>
      </c>
      <c r="G1" t="s">
        <v>17</v>
      </c>
      <c r="H1" t="s">
        <v>25</v>
      </c>
      <c r="I1" t="s">
        <v>28</v>
      </c>
      <c r="J1" t="s">
        <v>26</v>
      </c>
      <c r="K1" t="s">
        <v>29</v>
      </c>
      <c r="L1" t="s">
        <v>30</v>
      </c>
      <c r="M1" t="s">
        <v>27</v>
      </c>
      <c r="N1" t="s">
        <v>31</v>
      </c>
      <c r="O1" t="s">
        <v>33</v>
      </c>
      <c r="P1" t="s">
        <v>32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</row>
    <row r="2" spans="1:23" x14ac:dyDescent="0.25">
      <c r="A2" t="s">
        <v>10</v>
      </c>
      <c r="B2">
        <v>100</v>
      </c>
      <c r="C2">
        <v>14000</v>
      </c>
      <c r="D2">
        <v>0.9</v>
      </c>
      <c r="E2">
        <v>1</v>
      </c>
      <c r="F2">
        <v>1</v>
      </c>
      <c r="G2">
        <v>0.2</v>
      </c>
      <c r="H2">
        <v>2.29E-2</v>
      </c>
      <c r="I2">
        <v>0.2</v>
      </c>
      <c r="J2">
        <v>0.21840000000000001</v>
      </c>
      <c r="K2">
        <v>1</v>
      </c>
      <c r="L2">
        <v>1.0004</v>
      </c>
      <c r="M2">
        <f>(L2-J2)/(K2-I2)</f>
        <v>0.97749999999999981</v>
      </c>
      <c r="N2">
        <v>31859</v>
      </c>
      <c r="O2">
        <v>100</v>
      </c>
      <c r="P2">
        <v>34343</v>
      </c>
      <c r="Q2">
        <v>14000</v>
      </c>
      <c r="R2">
        <v>379580</v>
      </c>
      <c r="U2">
        <f>(R2-P2)/(Q2-O2)</f>
        <v>24.837194244604316</v>
      </c>
      <c r="W2">
        <v>1.5</v>
      </c>
    </row>
    <row r="3" spans="1:23" x14ac:dyDescent="0.25">
      <c r="A3" t="s">
        <v>11</v>
      </c>
      <c r="B3">
        <v>100</v>
      </c>
      <c r="C3">
        <v>14000</v>
      </c>
      <c r="D3">
        <v>0.9</v>
      </c>
      <c r="E3">
        <v>1</v>
      </c>
      <c r="F3">
        <v>1</v>
      </c>
      <c r="G3">
        <v>0.2</v>
      </c>
      <c r="H3">
        <v>2.29E-2</v>
      </c>
      <c r="I3">
        <v>0.2</v>
      </c>
      <c r="J3">
        <v>0.21840000000000001</v>
      </c>
      <c r="K3">
        <v>1</v>
      </c>
      <c r="L3">
        <v>1.0004</v>
      </c>
      <c r="M3">
        <f t="shared" ref="M3:M9" si="0">(L3-J3)/(K3-I3)</f>
        <v>0.97749999999999981</v>
      </c>
      <c r="N3">
        <v>31859</v>
      </c>
      <c r="O3">
        <v>100</v>
      </c>
      <c r="P3">
        <v>34343</v>
      </c>
      <c r="Q3">
        <v>14000</v>
      </c>
      <c r="R3">
        <v>379580</v>
      </c>
      <c r="U3">
        <f t="shared" ref="U3:U9" si="1">(R3-P3)/(Q3-O3)</f>
        <v>24.837194244604316</v>
      </c>
      <c r="W3">
        <v>1.5</v>
      </c>
    </row>
    <row r="4" spans="1:23" x14ac:dyDescent="0.25">
      <c r="A4" t="s">
        <v>4</v>
      </c>
      <c r="B4">
        <v>500</v>
      </c>
      <c r="C4">
        <v>3200</v>
      </c>
      <c r="D4">
        <v>0.87</v>
      </c>
      <c r="E4">
        <v>0.435</v>
      </c>
      <c r="F4">
        <v>0.434</v>
      </c>
      <c r="G4">
        <v>0.5</v>
      </c>
      <c r="H4">
        <v>-2.35E-2</v>
      </c>
      <c r="I4">
        <v>0.5</v>
      </c>
      <c r="J4">
        <v>0.47899999999999998</v>
      </c>
      <c r="K4">
        <v>1</v>
      </c>
      <c r="L4">
        <v>0.98150000000000004</v>
      </c>
      <c r="M4">
        <f t="shared" si="0"/>
        <v>1.0050000000000001</v>
      </c>
      <c r="N4">
        <v>115347</v>
      </c>
      <c r="O4">
        <v>500</v>
      </c>
      <c r="P4">
        <v>230022</v>
      </c>
      <c r="Q4">
        <v>712</v>
      </c>
      <c r="R4">
        <v>278644</v>
      </c>
      <c r="U4">
        <f t="shared" si="1"/>
        <v>229.34905660377359</v>
      </c>
      <c r="W4">
        <v>10</v>
      </c>
    </row>
    <row r="5" spans="1:23" x14ac:dyDescent="0.25">
      <c r="A5" t="s">
        <v>5</v>
      </c>
      <c r="B5">
        <v>500</v>
      </c>
      <c r="C5">
        <v>3200</v>
      </c>
      <c r="D5">
        <v>0.87</v>
      </c>
      <c r="E5">
        <v>0.435</v>
      </c>
      <c r="F5">
        <v>0.434</v>
      </c>
      <c r="G5">
        <v>0.5</v>
      </c>
      <c r="H5">
        <v>-2.35E-2</v>
      </c>
      <c r="I5">
        <v>0.5</v>
      </c>
      <c r="J5">
        <v>0.47899999999999998</v>
      </c>
      <c r="K5">
        <v>1</v>
      </c>
      <c r="L5">
        <v>0.98150000000000004</v>
      </c>
      <c r="M5">
        <f t="shared" si="0"/>
        <v>1.0050000000000001</v>
      </c>
      <c r="N5">
        <v>115347</v>
      </c>
      <c r="O5">
        <v>500</v>
      </c>
      <c r="P5">
        <v>230022</v>
      </c>
      <c r="Q5">
        <v>712</v>
      </c>
      <c r="R5">
        <v>278644</v>
      </c>
      <c r="U5">
        <f t="shared" si="1"/>
        <v>229.34905660377359</v>
      </c>
      <c r="W5">
        <v>10</v>
      </c>
    </row>
    <row r="6" spans="1:23" x14ac:dyDescent="0.25">
      <c r="A6" t="s">
        <v>6</v>
      </c>
      <c r="B6">
        <v>100</v>
      </c>
      <c r="C6">
        <v>6500</v>
      </c>
      <c r="D6">
        <v>0.67</v>
      </c>
      <c r="E6">
        <v>1</v>
      </c>
      <c r="F6">
        <v>1</v>
      </c>
      <c r="G6">
        <v>0.2</v>
      </c>
      <c r="H6">
        <v>0.16669999999999999</v>
      </c>
      <c r="I6">
        <v>0.2</v>
      </c>
      <c r="J6">
        <v>0.2722</v>
      </c>
      <c r="K6">
        <v>0.6</v>
      </c>
      <c r="L6">
        <v>0.48330000000000001</v>
      </c>
      <c r="M6">
        <f t="shared" si="0"/>
        <v>0.52775000000000005</v>
      </c>
      <c r="N6">
        <v>62385</v>
      </c>
      <c r="O6">
        <v>50</v>
      </c>
      <c r="P6">
        <v>68493</v>
      </c>
      <c r="Q6">
        <v>750</v>
      </c>
      <c r="R6">
        <v>154012</v>
      </c>
      <c r="U6">
        <f t="shared" si="1"/>
        <v>122.17</v>
      </c>
      <c r="W6">
        <v>4</v>
      </c>
    </row>
    <row r="7" spans="1:23" x14ac:dyDescent="0.25">
      <c r="A7" t="s">
        <v>7</v>
      </c>
      <c r="B7">
        <v>100</v>
      </c>
      <c r="C7">
        <v>6500</v>
      </c>
      <c r="D7">
        <v>0.67</v>
      </c>
      <c r="E7">
        <v>1</v>
      </c>
      <c r="F7">
        <v>1</v>
      </c>
      <c r="G7">
        <v>0.2</v>
      </c>
      <c r="H7">
        <v>0.16669999999999999</v>
      </c>
      <c r="I7">
        <v>0.2</v>
      </c>
      <c r="J7">
        <v>0.2722</v>
      </c>
      <c r="K7">
        <v>0.6</v>
      </c>
      <c r="L7">
        <v>0.48330000000000001</v>
      </c>
      <c r="M7">
        <f t="shared" si="0"/>
        <v>0.52775000000000005</v>
      </c>
      <c r="N7">
        <v>62385</v>
      </c>
      <c r="O7">
        <v>50</v>
      </c>
      <c r="P7">
        <v>68493</v>
      </c>
      <c r="Q7">
        <v>750</v>
      </c>
      <c r="R7">
        <v>154012</v>
      </c>
      <c r="U7">
        <f t="shared" si="1"/>
        <v>122.17</v>
      </c>
      <c r="W7">
        <v>4</v>
      </c>
    </row>
    <row r="8" spans="1:23" x14ac:dyDescent="0.25">
      <c r="A8" t="s">
        <v>8</v>
      </c>
      <c r="B8">
        <v>400</v>
      </c>
      <c r="C8">
        <v>10000</v>
      </c>
      <c r="D8">
        <v>5.54</v>
      </c>
      <c r="E8">
        <v>1</v>
      </c>
      <c r="F8">
        <v>1</v>
      </c>
      <c r="G8">
        <v>0.2</v>
      </c>
      <c r="H8">
        <v>0.20849999999999999</v>
      </c>
      <c r="I8">
        <v>0.2</v>
      </c>
      <c r="J8">
        <v>0.31850000000000001</v>
      </c>
      <c r="K8">
        <v>0.7</v>
      </c>
      <c r="L8">
        <v>0.59360000000000002</v>
      </c>
      <c r="M8">
        <f t="shared" si="0"/>
        <v>0.55020000000000013</v>
      </c>
      <c r="N8">
        <v>27202</v>
      </c>
      <c r="O8">
        <v>400</v>
      </c>
      <c r="P8">
        <v>89006</v>
      </c>
      <c r="Q8">
        <v>10000</v>
      </c>
      <c r="R8">
        <v>1572302</v>
      </c>
      <c r="U8">
        <f t="shared" si="1"/>
        <v>154.51</v>
      </c>
      <c r="W8">
        <v>1</v>
      </c>
    </row>
    <row r="9" spans="1:23" x14ac:dyDescent="0.25">
      <c r="A9" t="s">
        <v>9</v>
      </c>
      <c r="B9">
        <v>400</v>
      </c>
      <c r="C9">
        <v>10000</v>
      </c>
      <c r="D9">
        <v>5.54</v>
      </c>
      <c r="E9">
        <v>1</v>
      </c>
      <c r="F9">
        <v>1</v>
      </c>
      <c r="G9">
        <v>0.2</v>
      </c>
      <c r="H9">
        <v>0.20849999999999999</v>
      </c>
      <c r="I9">
        <v>0.2</v>
      </c>
      <c r="J9">
        <v>0.31850000000000001</v>
      </c>
      <c r="K9">
        <v>0.7</v>
      </c>
      <c r="L9">
        <v>0.59360000000000002</v>
      </c>
      <c r="M9">
        <f t="shared" si="0"/>
        <v>0.55020000000000013</v>
      </c>
      <c r="N9">
        <v>27202</v>
      </c>
      <c r="O9">
        <v>400</v>
      </c>
      <c r="P9">
        <v>89006</v>
      </c>
      <c r="Q9">
        <v>10000</v>
      </c>
      <c r="R9">
        <v>1572302</v>
      </c>
      <c r="U9">
        <f t="shared" si="1"/>
        <v>154.51</v>
      </c>
      <c r="W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: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41</v>
      </c>
      <c r="E1" t="s">
        <v>42</v>
      </c>
    </row>
    <row r="2" spans="1:5" x14ac:dyDescent="0.25">
      <c r="A2">
        <v>0</v>
      </c>
      <c r="B2">
        <v>2400</v>
      </c>
      <c r="C2">
        <v>1200</v>
      </c>
      <c r="D2">
        <v>4300</v>
      </c>
      <c r="E2">
        <v>3100</v>
      </c>
    </row>
    <row r="3" spans="1:5" x14ac:dyDescent="0.25">
      <c r="A3">
        <v>1</v>
      </c>
      <c r="B3">
        <v>1500</v>
      </c>
      <c r="C3">
        <v>1300</v>
      </c>
    </row>
    <row r="4" spans="1:5" x14ac:dyDescent="0.25">
      <c r="A4">
        <v>2</v>
      </c>
      <c r="B4">
        <v>700</v>
      </c>
      <c r="C4">
        <v>2600</v>
      </c>
    </row>
    <row r="5" spans="1:5" x14ac:dyDescent="0.25">
      <c r="A5">
        <v>3</v>
      </c>
      <c r="B5">
        <v>1500</v>
      </c>
      <c r="C5"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6" sqref="L6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8" sqref="A8:XFD8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13.85546875" bestFit="1" customWidth="1"/>
    <col min="5" max="5" width="12.855468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0.06</v>
      </c>
      <c r="B2">
        <v>0.16</v>
      </c>
      <c r="C2">
        <v>0.1</v>
      </c>
      <c r="D2">
        <v>10</v>
      </c>
      <c r="E2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Conversion</vt:lpstr>
      <vt:lpstr>Storage</vt:lpstr>
      <vt:lpstr>Demand</vt:lpstr>
      <vt:lpstr>ConnectivityMatrix</vt:lpstr>
      <vt:lpstr>HeatMatrix</vt:lpstr>
      <vt:lpstr>CoolMatrix</vt:lpstr>
      <vt:lpstr>ElectricityMatrix</vt:lpstr>
      <vt:lpstr>Economic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 Renaldi</dc:creator>
  <cp:lastModifiedBy>RENALDI Renaldi</cp:lastModifiedBy>
  <dcterms:created xsi:type="dcterms:W3CDTF">2015-05-26T13:51:11Z</dcterms:created>
  <dcterms:modified xsi:type="dcterms:W3CDTF">2015-06-19T14:12:32Z</dcterms:modified>
</cp:coreProperties>
</file>