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hidePivotFieldList="1" defaultThemeVersion="166925"/>
  <mc:AlternateContent xmlns:mc="http://schemas.openxmlformats.org/markup-compatibility/2006">
    <mc:Choice Requires="x15">
      <x15ac:absPath xmlns:x15ac="http://schemas.microsoft.com/office/spreadsheetml/2010/11/ac" url="C:\Users\sy6sh\Documents\A.UNSW_COURSE_FOLDERS\Honours_2022\"/>
    </mc:Choice>
  </mc:AlternateContent>
  <xr:revisionPtr revIDLastSave="0" documentId="8_{EA56B271-3358-4E65-92F4-4782D8505DDB}" xr6:coauthVersionLast="47" xr6:coauthVersionMax="47" xr10:uidLastSave="{00000000-0000-0000-0000-000000000000}"/>
  <bookViews>
    <workbookView xWindow="-96" yWindow="-96" windowWidth="19392" windowHeight="10392" xr2:uid="{00000000-000D-0000-FFFF-FFFF00000000}"/>
  </bookViews>
  <sheets>
    <sheet name="26 July 2022" sheetId="11" r:id="rId1"/>
    <sheet name="Trends DPI Reports" sheetId="5" r:id="rId2"/>
    <sheet name="Rules" sheetId="4"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791" i="11" l="1" a="1"/>
  <c r="E791" i="11" s="1"/>
  <c r="D791" i="11" a="1"/>
  <c r="D791" i="11" s="1"/>
  <c r="E790" i="11" a="1"/>
  <c r="E790" i="11" s="1"/>
  <c r="D790" i="11" a="1"/>
  <c r="D790" i="11" s="1"/>
  <c r="E789" i="11" a="1"/>
  <c r="E789" i="11" s="1"/>
  <c r="D789" i="11" a="1"/>
  <c r="D789" i="11" s="1"/>
  <c r="E788" i="11" a="1"/>
  <c r="E788" i="11" s="1"/>
  <c r="D788" i="11" a="1"/>
  <c r="D788" i="11" s="1"/>
  <c r="E787" i="11" a="1"/>
  <c r="E787" i="11" s="1"/>
  <c r="D787" i="11" a="1"/>
  <c r="D787" i="11" s="1"/>
  <c r="E786" i="11" a="1"/>
  <c r="E786" i="11" s="1"/>
  <c r="D786" i="11" a="1"/>
  <c r="D786" i="11" s="1"/>
  <c r="E785" i="11" a="1"/>
  <c r="E785" i="11" s="1"/>
  <c r="D785" i="11" a="1"/>
  <c r="D785" i="11" s="1"/>
  <c r="E784" i="11" a="1"/>
  <c r="E784" i="11" s="1"/>
  <c r="D784" i="11" a="1"/>
  <c r="D784" i="11" s="1"/>
  <c r="E783" i="11" a="1"/>
  <c r="E783" i="11" s="1"/>
  <c r="D783" i="11" a="1"/>
  <c r="D783" i="11" s="1"/>
  <c r="E782" i="11" a="1"/>
  <c r="E782" i="11" s="1"/>
  <c r="D782" i="11" a="1"/>
  <c r="D782" i="11" s="1"/>
  <c r="E781" i="11" a="1"/>
  <c r="E781" i="11" s="1"/>
  <c r="D781" i="11" a="1"/>
  <c r="D781" i="11" s="1"/>
  <c r="E780" i="11" a="1"/>
  <c r="E780" i="11" s="1"/>
  <c r="D780" i="11" a="1"/>
  <c r="D780" i="11" s="1"/>
  <c r="E779" i="11" a="1"/>
  <c r="E779" i="11" s="1"/>
  <c r="D779" i="11" a="1"/>
  <c r="D779" i="11" s="1"/>
  <c r="E778" i="11" a="1"/>
  <c r="E778" i="11" s="1"/>
  <c r="D778" i="11" a="1"/>
  <c r="D778" i="11" s="1"/>
  <c r="E777" i="11" a="1"/>
  <c r="E777" i="11" s="1"/>
  <c r="D777" i="11" a="1"/>
  <c r="D777" i="11" s="1"/>
  <c r="E776" i="11" a="1"/>
  <c r="E776" i="11" s="1"/>
  <c r="D776" i="11" a="1"/>
  <c r="D776" i="11" s="1"/>
  <c r="E775" i="11" a="1"/>
  <c r="E775" i="11" s="1"/>
  <c r="D775" i="11" a="1"/>
  <c r="D775" i="11" s="1"/>
  <c r="E774" i="11" a="1"/>
  <c r="E774" i="11" s="1"/>
  <c r="D774" i="11" a="1"/>
  <c r="D774" i="11" s="1"/>
  <c r="E814" i="11" a="1"/>
  <c r="E814" i="11" s="1"/>
  <c r="D814" i="11" a="1"/>
  <c r="D814" i="11" s="1"/>
  <c r="E813" i="11" a="1"/>
  <c r="E813" i="11" s="1"/>
  <c r="D813" i="11" a="1"/>
  <c r="D813" i="11" s="1"/>
  <c r="E812" i="11" a="1"/>
  <c r="E812" i="11" s="1"/>
  <c r="D812" i="11" a="1"/>
  <c r="D812" i="11" s="1"/>
  <c r="E811" i="11" a="1"/>
  <c r="E811" i="11" s="1"/>
  <c r="D811" i="11" a="1"/>
  <c r="D811" i="11" s="1"/>
  <c r="E810" i="11" a="1"/>
  <c r="E810" i="11" s="1"/>
  <c r="D810" i="11" a="1"/>
  <c r="D810" i="11" s="1"/>
  <c r="E507" i="11" a="1"/>
  <c r="E507" i="11" s="1"/>
  <c r="D507" i="11" a="1"/>
  <c r="D507" i="11" s="1"/>
  <c r="E506" i="11" a="1"/>
  <c r="E506" i="11" s="1"/>
  <c r="D506" i="11" a="1"/>
  <c r="D506" i="11" s="1"/>
  <c r="E505" i="11" a="1"/>
  <c r="E505" i="11" s="1"/>
  <c r="D505" i="11" a="1"/>
  <c r="D505" i="11" s="1"/>
  <c r="E504" i="11" a="1"/>
  <c r="E504" i="11" s="1"/>
  <c r="D504" i="11" a="1"/>
  <c r="D504" i="11" s="1"/>
  <c r="E503" i="11" a="1"/>
  <c r="E503" i="11" s="1"/>
  <c r="D503" i="11" a="1"/>
  <c r="D503" i="11" s="1"/>
  <c r="E502" i="11" a="1"/>
  <c r="E502" i="11" s="1"/>
  <c r="D502" i="11" a="1"/>
  <c r="D502" i="11" s="1"/>
  <c r="E501" i="11" a="1"/>
  <c r="E501" i="11" s="1"/>
  <c r="D501" i="11" a="1"/>
  <c r="D501" i="11" s="1"/>
  <c r="E500" i="11" a="1"/>
  <c r="E500" i="11" s="1"/>
  <c r="D500" i="11" a="1"/>
  <c r="D500" i="11" s="1"/>
  <c r="E499" i="11" a="1"/>
  <c r="E499" i="11" s="1"/>
  <c r="D499" i="11" a="1"/>
  <c r="D499" i="11" s="1"/>
  <c r="E498" i="11" a="1"/>
  <c r="E498" i="11" s="1"/>
  <c r="D498" i="11" a="1"/>
  <c r="D498" i="11" s="1"/>
  <c r="E497" i="11" a="1"/>
  <c r="E497" i="11" s="1"/>
  <c r="D497" i="11" a="1"/>
  <c r="D497" i="11" s="1"/>
  <c r="E496" i="11" a="1"/>
  <c r="E496" i="11" s="1"/>
  <c r="D496" i="11" a="1"/>
  <c r="D496" i="11" s="1"/>
  <c r="E495" i="11" a="1"/>
  <c r="E495" i="11" s="1"/>
  <c r="D495" i="11" a="1"/>
  <c r="D495" i="11" s="1"/>
  <c r="E494" i="11" a="1"/>
  <c r="E494" i="11" s="1"/>
  <c r="D494" i="11" a="1"/>
  <c r="D494" i="11" s="1"/>
  <c r="E937" i="11" a="1"/>
  <c r="E937" i="11" s="1"/>
  <c r="D937" i="11" a="1"/>
  <c r="D937" i="11" s="1"/>
  <c r="E936" i="11" a="1"/>
  <c r="E936" i="11" s="1"/>
  <c r="D936" i="11" a="1"/>
  <c r="D936" i="11" s="1"/>
  <c r="E935" i="11" a="1"/>
  <c r="E935" i="11" s="1"/>
  <c r="D935" i="11" a="1"/>
  <c r="D935" i="11" s="1"/>
  <c r="E934" i="11" a="1"/>
  <c r="E934" i="11" s="1"/>
  <c r="D934" i="11" a="1"/>
  <c r="D934" i="11" s="1"/>
  <c r="E933" i="11" a="1"/>
  <c r="E933" i="11" s="1"/>
  <c r="D933" i="11" a="1"/>
  <c r="D933" i="11" s="1"/>
  <c r="E932" i="11" a="1"/>
  <c r="E932" i="11" s="1"/>
  <c r="D932" i="11" a="1"/>
  <c r="D932" i="11" s="1"/>
  <c r="E931" i="11" a="1"/>
  <c r="E931" i="11" s="1"/>
  <c r="D931" i="11" a="1"/>
  <c r="D931" i="11" s="1"/>
  <c r="E930" i="11" a="1"/>
  <c r="E930" i="11" s="1"/>
  <c r="D930" i="11" a="1"/>
  <c r="D930" i="11" s="1"/>
  <c r="E929" i="11" a="1"/>
  <c r="E929" i="11" s="1"/>
  <c r="D929" i="11" a="1"/>
  <c r="D929" i="11" s="1"/>
  <c r="E928" i="11" a="1"/>
  <c r="E928" i="11" s="1"/>
  <c r="D928" i="11" a="1"/>
  <c r="D928" i="11" s="1"/>
  <c r="E927" i="11" a="1"/>
  <c r="E927" i="11" s="1"/>
  <c r="D927" i="11" a="1"/>
  <c r="D927" i="11" s="1"/>
  <c r="E926" i="11" a="1"/>
  <c r="E926" i="11" s="1"/>
  <c r="D926" i="11" a="1"/>
  <c r="D926" i="11" s="1"/>
  <c r="E925" i="11" a="1"/>
  <c r="E925" i="11" s="1"/>
  <c r="D925" i="11" a="1"/>
  <c r="D925" i="11" s="1"/>
  <c r="E923" i="11" a="1"/>
  <c r="E923" i="11" s="1"/>
  <c r="D923" i="11" a="1"/>
  <c r="D923" i="11" s="1"/>
  <c r="E922" i="11" a="1"/>
  <c r="E922" i="11" s="1"/>
  <c r="D922" i="11" a="1"/>
  <c r="D922" i="11" s="1"/>
  <c r="E919" i="11" a="1"/>
  <c r="E919" i="11" s="1"/>
  <c r="D919" i="11" a="1"/>
  <c r="D919" i="11" s="1"/>
  <c r="E918" i="11" a="1"/>
  <c r="E918" i="11" s="1"/>
  <c r="D918" i="11" a="1"/>
  <c r="D918" i="11" s="1"/>
  <c r="E917" i="11" a="1"/>
  <c r="E917" i="11" s="1"/>
  <c r="D917" i="11" a="1"/>
  <c r="D917" i="11" s="1"/>
  <c r="E916" i="11" a="1"/>
  <c r="E916" i="11" s="1"/>
  <c r="D916" i="11" a="1"/>
  <c r="D916" i="11" s="1"/>
  <c r="E915" i="11" a="1"/>
  <c r="E915" i="11" s="1"/>
  <c r="D915" i="11" a="1"/>
  <c r="D915" i="11" s="1"/>
  <c r="E914" i="11" a="1"/>
  <c r="E914" i="11" s="1"/>
  <c r="D914" i="11" a="1"/>
  <c r="D914" i="11" s="1"/>
  <c r="E913" i="11" a="1"/>
  <c r="E913" i="11" s="1"/>
  <c r="D913" i="11" a="1"/>
  <c r="D913" i="11" s="1"/>
  <c r="E912" i="11" a="1"/>
  <c r="E912" i="11" s="1"/>
  <c r="D912" i="11" a="1"/>
  <c r="D912" i="11" s="1"/>
  <c r="E911" i="11" a="1"/>
  <c r="E911" i="11" s="1"/>
  <c r="D911" i="11" a="1"/>
  <c r="D911" i="11" s="1"/>
  <c r="E910" i="11" a="1"/>
  <c r="E910" i="11" s="1"/>
  <c r="D910" i="11" a="1"/>
  <c r="D910" i="11" s="1"/>
  <c r="E909" i="11" a="1"/>
  <c r="E909" i="11" s="1"/>
  <c r="D909" i="11" a="1"/>
  <c r="D909" i="11" s="1"/>
  <c r="E908" i="11" a="1"/>
  <c r="E908" i="11" s="1"/>
  <c r="D908" i="11" a="1"/>
  <c r="D908" i="11" s="1"/>
  <c r="E907" i="11" a="1"/>
  <c r="E907" i="11" s="1"/>
  <c r="D907" i="11" a="1"/>
  <c r="D907" i="11" s="1"/>
  <c r="E906" i="11" a="1"/>
  <c r="E906" i="11" s="1"/>
  <c r="D906" i="11" a="1"/>
  <c r="D906" i="11" s="1"/>
  <c r="E905" i="11" a="1"/>
  <c r="E905" i="11" s="1"/>
  <c r="D905" i="11" a="1"/>
  <c r="D905" i="11" s="1"/>
  <c r="E904" i="11" a="1"/>
  <c r="E904" i="11" s="1"/>
  <c r="D904" i="11" a="1"/>
  <c r="D904" i="11" s="1"/>
  <c r="E903" i="11" a="1"/>
  <c r="E903" i="11" s="1"/>
  <c r="D903" i="11" a="1"/>
  <c r="D903" i="11" s="1"/>
  <c r="E902" i="11" a="1"/>
  <c r="E902" i="11" s="1"/>
  <c r="D902" i="11" a="1"/>
  <c r="D902" i="11" s="1"/>
  <c r="E901" i="11" a="1"/>
  <c r="E901" i="11" s="1"/>
  <c r="D901" i="11" a="1"/>
  <c r="D901" i="11" s="1"/>
  <c r="E900" i="11" a="1"/>
  <c r="E900" i="11" s="1"/>
  <c r="D900" i="11" a="1"/>
  <c r="D900" i="11" s="1"/>
  <c r="E899" i="11" a="1"/>
  <c r="E899" i="11" s="1"/>
  <c r="D899" i="11" a="1"/>
  <c r="D899" i="11" s="1"/>
  <c r="E898" i="11" a="1"/>
  <c r="E898" i="11" s="1"/>
  <c r="D898" i="11" a="1"/>
  <c r="D898" i="11" s="1"/>
  <c r="E897" i="11" a="1"/>
  <c r="E897" i="11" s="1"/>
  <c r="D897" i="11" a="1"/>
  <c r="D897" i="11" s="1"/>
  <c r="E896" i="11" a="1"/>
  <c r="E896" i="11" s="1"/>
  <c r="D896" i="11" a="1"/>
  <c r="D896" i="11" s="1"/>
  <c r="E895" i="11" a="1"/>
  <c r="E895" i="11" s="1"/>
  <c r="D895" i="11" a="1"/>
  <c r="D895" i="11" s="1"/>
  <c r="E894" i="11" a="1"/>
  <c r="E894" i="11" s="1"/>
  <c r="D894" i="11" a="1"/>
  <c r="D894" i="11" s="1"/>
  <c r="E893" i="11" a="1"/>
  <c r="E893" i="11" s="1"/>
  <c r="D893" i="11" a="1"/>
  <c r="D893" i="11" s="1"/>
  <c r="E892" i="11" a="1"/>
  <c r="E892" i="11" s="1"/>
  <c r="D892" i="11" a="1"/>
  <c r="D892" i="11" s="1"/>
  <c r="E891" i="11" a="1"/>
  <c r="E891" i="11" s="1"/>
  <c r="D891" i="11" a="1"/>
  <c r="D891" i="11" s="1"/>
  <c r="E890" i="11" a="1"/>
  <c r="E890" i="11" s="1"/>
  <c r="D890" i="11" a="1"/>
  <c r="D890" i="11" s="1"/>
  <c r="E889" i="11" a="1"/>
  <c r="E889" i="11" s="1"/>
  <c r="D889" i="11" a="1"/>
  <c r="D889" i="11" s="1"/>
  <c r="E888" i="11" a="1"/>
  <c r="E888" i="11" s="1"/>
  <c r="D888" i="11" a="1"/>
  <c r="D888" i="11" s="1"/>
  <c r="E887" i="11" a="1"/>
  <c r="E887" i="11" s="1"/>
  <c r="D887" i="11" a="1"/>
  <c r="D887" i="11" s="1"/>
  <c r="E886" i="11" a="1"/>
  <c r="E886" i="11" s="1"/>
  <c r="D886" i="11" a="1"/>
  <c r="D886" i="11" s="1"/>
  <c r="E885" i="11" a="1"/>
  <c r="E885" i="11" s="1"/>
  <c r="D885" i="11" a="1"/>
  <c r="D885" i="11" s="1"/>
  <c r="E884" i="11" a="1"/>
  <c r="E884" i="11" s="1"/>
  <c r="D884" i="11" a="1"/>
  <c r="D884" i="11" s="1"/>
  <c r="E883" i="11" a="1"/>
  <c r="E883" i="11" s="1"/>
  <c r="D883" i="11" a="1"/>
  <c r="D883" i="11" s="1"/>
  <c r="E882" i="11" a="1"/>
  <c r="E882" i="11" s="1"/>
  <c r="D882" i="11" a="1"/>
  <c r="D882" i="11" s="1"/>
  <c r="E881" i="11" a="1"/>
  <c r="E881" i="11" s="1"/>
  <c r="D881" i="11" a="1"/>
  <c r="D881" i="11" s="1"/>
  <c r="E880" i="11" a="1"/>
  <c r="E880" i="11" s="1"/>
  <c r="D880" i="11" a="1"/>
  <c r="D880" i="11" s="1"/>
  <c r="E879" i="11" a="1"/>
  <c r="E879" i="11" s="1"/>
  <c r="D879" i="11" a="1"/>
  <c r="D879" i="11" s="1"/>
  <c r="E878" i="11" a="1"/>
  <c r="E878" i="11" s="1"/>
  <c r="D878" i="11" a="1"/>
  <c r="D878" i="11" s="1"/>
  <c r="E877" i="11" a="1"/>
  <c r="E877" i="11" s="1"/>
  <c r="D877" i="11" a="1"/>
  <c r="D877" i="11" s="1"/>
  <c r="E876" i="11" a="1"/>
  <c r="E876" i="11" s="1"/>
  <c r="D876" i="11" a="1"/>
  <c r="D876" i="11" s="1"/>
  <c r="E875" i="11" a="1"/>
  <c r="E875" i="11" s="1"/>
  <c r="D875" i="11" a="1"/>
  <c r="D875" i="11" s="1"/>
  <c r="E874" i="11" a="1"/>
  <c r="E874" i="11" s="1"/>
  <c r="D874" i="11" a="1"/>
  <c r="D874" i="11" s="1"/>
  <c r="E873" i="11" a="1"/>
  <c r="E873" i="11" s="1"/>
  <c r="D873" i="11" a="1"/>
  <c r="D873" i="11" s="1"/>
  <c r="E872" i="11" a="1"/>
  <c r="E872" i="11" s="1"/>
  <c r="D872" i="11" a="1"/>
  <c r="D872" i="11" s="1"/>
  <c r="E871" i="11" a="1"/>
  <c r="E871" i="11" s="1"/>
  <c r="D871" i="11" a="1"/>
  <c r="D871" i="11" s="1"/>
  <c r="E870" i="11" a="1"/>
  <c r="E870" i="11" s="1"/>
  <c r="D870" i="11" a="1"/>
  <c r="D870" i="11" s="1"/>
  <c r="E869" i="11" a="1"/>
  <c r="E869" i="11" s="1"/>
  <c r="D869" i="11" a="1"/>
  <c r="D869" i="11" s="1"/>
  <c r="E868" i="11" a="1"/>
  <c r="E868" i="11" s="1"/>
  <c r="D868" i="11" a="1"/>
  <c r="D868" i="11" s="1"/>
  <c r="E867" i="11" a="1"/>
  <c r="E867" i="11" s="1"/>
  <c r="D867" i="11" a="1"/>
  <c r="D867" i="11" s="1"/>
  <c r="E866" i="11" a="1"/>
  <c r="E866" i="11" s="1"/>
  <c r="D866" i="11" a="1"/>
  <c r="D866" i="11" s="1"/>
  <c r="E865" i="11" a="1"/>
  <c r="E865" i="11" s="1"/>
  <c r="D865" i="11" a="1"/>
  <c r="D865" i="11" s="1"/>
  <c r="E864" i="11" a="1"/>
  <c r="E864" i="11" s="1"/>
  <c r="D864" i="11" a="1"/>
  <c r="D864" i="11" s="1"/>
  <c r="E863" i="11" a="1"/>
  <c r="E863" i="11" s="1"/>
  <c r="D863" i="11" a="1"/>
  <c r="D863" i="11" s="1"/>
  <c r="E862" i="11" a="1"/>
  <c r="E862" i="11" s="1"/>
  <c r="D862" i="11" a="1"/>
  <c r="D862" i="11" s="1"/>
  <c r="E861" i="11" a="1"/>
  <c r="E861" i="11" s="1"/>
  <c r="D861" i="11" a="1"/>
  <c r="D861" i="11" s="1"/>
  <c r="E860" i="11" a="1"/>
  <c r="E860" i="11" s="1"/>
  <c r="D860" i="11" a="1"/>
  <c r="D860" i="11" s="1"/>
  <c r="E859" i="11" a="1"/>
  <c r="E859" i="11" s="1"/>
  <c r="D859" i="11" a="1"/>
  <c r="D859" i="11" s="1"/>
  <c r="E858" i="11" a="1"/>
  <c r="E858" i="11" s="1"/>
  <c r="D858" i="11" a="1"/>
  <c r="D858" i="11" s="1"/>
  <c r="E857" i="11" a="1"/>
  <c r="E857" i="11" s="1"/>
  <c r="D857" i="11" a="1"/>
  <c r="D857" i="11" s="1"/>
  <c r="E856" i="11" a="1"/>
  <c r="E856" i="11" s="1"/>
  <c r="D856" i="11" a="1"/>
  <c r="D856" i="11" s="1"/>
  <c r="E855" i="11" a="1"/>
  <c r="E855" i="11" s="1"/>
  <c r="D855" i="11" a="1"/>
  <c r="D855" i="11" s="1"/>
  <c r="E854" i="11" a="1"/>
  <c r="E854" i="11" s="1"/>
  <c r="D854" i="11" a="1"/>
  <c r="D854" i="11" s="1"/>
  <c r="E853" i="11" a="1"/>
  <c r="E853" i="11" s="1"/>
  <c r="D853" i="11" a="1"/>
  <c r="D853" i="11" s="1"/>
  <c r="E852" i="11" a="1"/>
  <c r="E852" i="11" s="1"/>
  <c r="D852" i="11" a="1"/>
  <c r="D852" i="11" s="1"/>
  <c r="E851" i="11" a="1"/>
  <c r="E851" i="11" s="1"/>
  <c r="D851" i="11" a="1"/>
  <c r="D851" i="11" s="1"/>
  <c r="E838" i="11" a="1"/>
  <c r="E838" i="11" s="1"/>
  <c r="D838" i="11" a="1"/>
  <c r="D838" i="11" s="1"/>
  <c r="E837" i="11" a="1"/>
  <c r="E837" i="11" s="1"/>
  <c r="D837" i="11" a="1"/>
  <c r="D837" i="11" s="1"/>
  <c r="E836" i="11" a="1"/>
  <c r="E836" i="11" s="1"/>
  <c r="D836" i="11" a="1"/>
  <c r="D836" i="11" s="1"/>
  <c r="E835" i="11" a="1"/>
  <c r="E835" i="11" s="1"/>
  <c r="D835" i="11" a="1"/>
  <c r="D835" i="11" s="1"/>
  <c r="E834" i="11" a="1"/>
  <c r="E834" i="11" s="1"/>
  <c r="D834" i="11" a="1"/>
  <c r="D834" i="11" s="1"/>
  <c r="E833" i="11" a="1"/>
  <c r="E833" i="11" s="1"/>
  <c r="D833" i="11" a="1"/>
  <c r="D833" i="11" s="1"/>
  <c r="E832" i="11" a="1"/>
  <c r="E832" i="11" s="1"/>
  <c r="D832" i="11" a="1"/>
  <c r="D832" i="11" s="1"/>
  <c r="E831" i="11" a="1"/>
  <c r="E831" i="11" s="1"/>
  <c r="D831" i="11" a="1"/>
  <c r="D831" i="11" s="1"/>
  <c r="E830" i="11" a="1"/>
  <c r="E830" i="11" s="1"/>
  <c r="D830" i="11" a="1"/>
  <c r="D830" i="11" s="1"/>
  <c r="E829" i="11" a="1"/>
  <c r="E829" i="11" s="1"/>
  <c r="D829" i="11" a="1"/>
  <c r="D829" i="11" s="1"/>
  <c r="E828" i="11" a="1"/>
  <c r="E828" i="11" s="1"/>
  <c r="D828" i="11" a="1"/>
  <c r="D828" i="11" s="1"/>
  <c r="E827" i="11" a="1"/>
  <c r="E827" i="11" s="1"/>
  <c r="D827" i="11" a="1"/>
  <c r="D827" i="11" s="1"/>
  <c r="E826" i="11" a="1"/>
  <c r="E826" i="11" s="1"/>
  <c r="D826" i="11" a="1"/>
  <c r="D826" i="11" s="1"/>
  <c r="E825" i="11" a="1"/>
  <c r="E825" i="11" s="1"/>
  <c r="D825" i="11" a="1"/>
  <c r="D825" i="11" s="1"/>
  <c r="E824" i="11" a="1"/>
  <c r="E824" i="11" s="1"/>
  <c r="D824" i="11" a="1"/>
  <c r="D824" i="11" s="1"/>
  <c r="E823" i="11" a="1"/>
  <c r="E823" i="11" s="1"/>
  <c r="D823" i="11" a="1"/>
  <c r="D823" i="11" s="1"/>
  <c r="E822" i="11" a="1"/>
  <c r="E822" i="11" s="1"/>
  <c r="D822" i="11" a="1"/>
  <c r="D822" i="11" s="1"/>
  <c r="E821" i="11" a="1"/>
  <c r="E821" i="11" s="1"/>
  <c r="D821" i="11" a="1"/>
  <c r="D821" i="11" s="1"/>
  <c r="E820" i="11" a="1"/>
  <c r="E820" i="11" s="1"/>
  <c r="D820" i="11" a="1"/>
  <c r="D820" i="11" s="1"/>
  <c r="E819" i="11" a="1"/>
  <c r="E819" i="11" s="1"/>
  <c r="D819" i="11" a="1"/>
  <c r="D819" i="11" s="1"/>
  <c r="E818" i="11" a="1"/>
  <c r="E818" i="11" s="1"/>
  <c r="D818" i="11" a="1"/>
  <c r="D818" i="11" s="1"/>
  <c r="E817" i="11" a="1"/>
  <c r="E817" i="11" s="1"/>
  <c r="D817" i="11" a="1"/>
  <c r="D817" i="11" s="1"/>
  <c r="E816" i="11" a="1"/>
  <c r="E816" i="11" s="1"/>
  <c r="D816" i="11" a="1"/>
  <c r="D816" i="11" s="1"/>
  <c r="E815" i="11" a="1"/>
  <c r="E815" i="11" s="1"/>
  <c r="D815" i="11" a="1"/>
  <c r="D815" i="11" s="1"/>
  <c r="E809" i="11" a="1"/>
  <c r="E809" i="11" s="1"/>
  <c r="D809" i="11" a="1"/>
  <c r="D809" i="11" s="1"/>
  <c r="E808" i="11" a="1"/>
  <c r="E808" i="11" s="1"/>
  <c r="D808" i="11" a="1"/>
  <c r="D808" i="11" s="1"/>
  <c r="E807" i="11" a="1"/>
  <c r="E807" i="11" s="1"/>
  <c r="D807" i="11" a="1"/>
  <c r="D807" i="11" s="1"/>
  <c r="E806" i="11" a="1"/>
  <c r="E806" i="11" s="1"/>
  <c r="D806" i="11" a="1"/>
  <c r="D806" i="11" s="1"/>
  <c r="E805" i="11" a="1"/>
  <c r="E805" i="11" s="1"/>
  <c r="D805" i="11" a="1"/>
  <c r="D805" i="11" s="1"/>
  <c r="E804" i="11" a="1"/>
  <c r="E804" i="11" s="1"/>
  <c r="D804" i="11" a="1"/>
  <c r="D804" i="11" s="1"/>
  <c r="E803" i="11" a="1"/>
  <c r="E803" i="11" s="1"/>
  <c r="D803" i="11" a="1"/>
  <c r="D803" i="11" s="1"/>
  <c r="E802" i="11" a="1"/>
  <c r="E802" i="11" s="1"/>
  <c r="D802" i="11" a="1"/>
  <c r="D802" i="11" s="1"/>
  <c r="E801" i="11" a="1"/>
  <c r="E801" i="11" s="1"/>
  <c r="D801" i="11" a="1"/>
  <c r="D801" i="11" s="1"/>
  <c r="E800" i="11" a="1"/>
  <c r="E800" i="11" s="1"/>
  <c r="D800" i="11" a="1"/>
  <c r="D800" i="11" s="1"/>
  <c r="E799" i="11" a="1"/>
  <c r="E799" i="11" s="1"/>
  <c r="D799" i="11" a="1"/>
  <c r="D799" i="11" s="1"/>
  <c r="E798" i="11" a="1"/>
  <c r="E798" i="11" s="1"/>
  <c r="D798" i="11" a="1"/>
  <c r="D798" i="11" s="1"/>
  <c r="E797" i="11" a="1"/>
  <c r="E797" i="11" s="1"/>
  <c r="D797" i="11" a="1"/>
  <c r="D797" i="11" s="1"/>
  <c r="E796" i="11" a="1"/>
  <c r="E796" i="11" s="1"/>
  <c r="D796" i="11" a="1"/>
  <c r="D796" i="11" s="1"/>
  <c r="E795" i="11" a="1"/>
  <c r="E795" i="11" s="1"/>
  <c r="D795" i="11" a="1"/>
  <c r="D795" i="11" s="1"/>
  <c r="E794" i="11" a="1"/>
  <c r="E794" i="11" s="1"/>
  <c r="D794" i="11" a="1"/>
  <c r="D794" i="11" s="1"/>
  <c r="E793" i="11" a="1"/>
  <c r="E793" i="11" s="1"/>
  <c r="D793" i="11" a="1"/>
  <c r="D793" i="11" s="1"/>
  <c r="E792" i="11" a="1"/>
  <c r="E792" i="11" s="1"/>
  <c r="D792" i="11" a="1"/>
  <c r="D792" i="11" s="1"/>
  <c r="E773" i="11" a="1"/>
  <c r="E773" i="11" s="1"/>
  <c r="D773" i="11" a="1"/>
  <c r="D773" i="11" s="1"/>
  <c r="E772" i="11" a="1"/>
  <c r="E772" i="11" s="1"/>
  <c r="D772" i="11" a="1"/>
  <c r="D772" i="11" s="1"/>
  <c r="E771" i="11" a="1"/>
  <c r="E771" i="11" s="1"/>
  <c r="D771" i="11" a="1"/>
  <c r="D771" i="11" s="1"/>
  <c r="E770" i="11" a="1"/>
  <c r="E770" i="11" s="1"/>
  <c r="D770" i="11" a="1"/>
  <c r="D770" i="11" s="1"/>
  <c r="E769" i="11" a="1"/>
  <c r="E769" i="11" s="1"/>
  <c r="D769" i="11" a="1"/>
  <c r="D769" i="11" s="1"/>
  <c r="E768" i="11" a="1"/>
  <c r="E768" i="11" s="1"/>
  <c r="D768" i="11" a="1"/>
  <c r="D768" i="11" s="1"/>
  <c r="E767" i="11" a="1"/>
  <c r="E767" i="11" s="1"/>
  <c r="D767" i="11" a="1"/>
  <c r="D767" i="11" s="1"/>
  <c r="E766" i="11" a="1"/>
  <c r="E766" i="11" s="1"/>
  <c r="D766" i="11" a="1"/>
  <c r="D766" i="11" s="1"/>
  <c r="E765" i="11" a="1"/>
  <c r="E765" i="11" s="1"/>
  <c r="D765" i="11" a="1"/>
  <c r="D765" i="11" s="1"/>
  <c r="E764" i="11" a="1"/>
  <c r="E764" i="11" s="1"/>
  <c r="D764" i="11" a="1"/>
  <c r="D764" i="11" s="1"/>
  <c r="E763" i="11" a="1"/>
  <c r="E763" i="11" s="1"/>
  <c r="D763" i="11" a="1"/>
  <c r="D763" i="11" s="1"/>
  <c r="E762" i="11" a="1"/>
  <c r="E762" i="11" s="1"/>
  <c r="D762" i="11" a="1"/>
  <c r="D762" i="11" s="1"/>
  <c r="E761" i="11" a="1"/>
  <c r="E761" i="11" s="1"/>
  <c r="D761" i="11" a="1"/>
  <c r="D761" i="11" s="1"/>
  <c r="E760" i="11" a="1"/>
  <c r="E760" i="11" s="1"/>
  <c r="D760" i="11" a="1"/>
  <c r="D760" i="11" s="1"/>
  <c r="E759" i="11" a="1"/>
  <c r="E759" i="11" s="1"/>
  <c r="D759" i="11" a="1"/>
  <c r="D759" i="11" s="1"/>
  <c r="E758" i="11" a="1"/>
  <c r="E758" i="11" s="1"/>
  <c r="D758" i="11" a="1"/>
  <c r="D758" i="11" s="1"/>
  <c r="E757" i="11" a="1"/>
  <c r="E757" i="11" s="1"/>
  <c r="D757" i="11" a="1"/>
  <c r="D757" i="11" s="1"/>
  <c r="E756" i="11" a="1"/>
  <c r="E756" i="11" s="1"/>
  <c r="D756" i="11" a="1"/>
  <c r="D756" i="11" s="1"/>
  <c r="E737" i="11" a="1"/>
  <c r="E737" i="11" s="1"/>
  <c r="D737" i="11" a="1"/>
  <c r="D737" i="11" s="1"/>
  <c r="E736" i="11" a="1"/>
  <c r="E736" i="11" s="1"/>
  <c r="D736" i="11" a="1"/>
  <c r="D736" i="11" s="1"/>
  <c r="E735" i="11" a="1"/>
  <c r="E735" i="11" s="1"/>
  <c r="D735" i="11" a="1"/>
  <c r="D735" i="11" s="1"/>
  <c r="E734" i="11" a="1"/>
  <c r="E734" i="11" s="1"/>
  <c r="D734" i="11" a="1"/>
  <c r="D734" i="11" s="1"/>
  <c r="E733" i="11" a="1"/>
  <c r="E733" i="11" s="1"/>
  <c r="D733" i="11" a="1"/>
  <c r="D733" i="11" s="1"/>
  <c r="E732" i="11" a="1"/>
  <c r="E732" i="11" s="1"/>
  <c r="D732" i="11" a="1"/>
  <c r="D732" i="11" s="1"/>
  <c r="E731" i="11" a="1"/>
  <c r="E731" i="11" s="1"/>
  <c r="D731" i="11" a="1"/>
  <c r="D731" i="11" s="1"/>
  <c r="E730" i="11" a="1"/>
  <c r="E730" i="11" s="1"/>
  <c r="D730" i="11" a="1"/>
  <c r="D730" i="11" s="1"/>
  <c r="E729" i="11" a="1"/>
  <c r="E729" i="11" s="1"/>
  <c r="D729" i="11" a="1"/>
  <c r="D729" i="11" s="1"/>
  <c r="E728" i="11" a="1"/>
  <c r="E728" i="11" s="1"/>
  <c r="D728" i="11" a="1"/>
  <c r="D728" i="11" s="1"/>
  <c r="E727" i="11" a="1"/>
  <c r="E727" i="11" s="1"/>
  <c r="D727" i="11" a="1"/>
  <c r="D727" i="11" s="1"/>
  <c r="E726" i="11" a="1"/>
  <c r="E726" i="11" s="1"/>
  <c r="D726" i="11" a="1"/>
  <c r="D726" i="11" s="1"/>
  <c r="E725" i="11" a="1"/>
  <c r="E725" i="11" s="1"/>
  <c r="D725" i="11" a="1"/>
  <c r="D725" i="11" s="1"/>
  <c r="E724" i="11" a="1"/>
  <c r="E724" i="11" s="1"/>
  <c r="D724" i="11" a="1"/>
  <c r="D724" i="11" s="1"/>
  <c r="E723" i="11" a="1"/>
  <c r="E723" i="11" s="1"/>
  <c r="D723" i="11" a="1"/>
  <c r="D723" i="11" s="1"/>
  <c r="E722" i="11" a="1"/>
  <c r="E722" i="11" s="1"/>
  <c r="D722" i="11" a="1"/>
  <c r="D722" i="11" s="1"/>
  <c r="E721" i="11" a="1"/>
  <c r="E721" i="11" s="1"/>
  <c r="D721" i="11" a="1"/>
  <c r="D721" i="11" s="1"/>
  <c r="E720" i="11" a="1"/>
  <c r="E720" i="11" s="1"/>
  <c r="D720" i="11" a="1"/>
  <c r="D720" i="11" s="1"/>
  <c r="E701" i="11" a="1"/>
  <c r="E701" i="11" s="1"/>
  <c r="D701" i="11" a="1"/>
  <c r="D701" i="11" s="1"/>
  <c r="E700" i="11" a="1"/>
  <c r="E700" i="11" s="1"/>
  <c r="D700" i="11" a="1"/>
  <c r="D700" i="11" s="1"/>
  <c r="E699" i="11" a="1"/>
  <c r="E699" i="11" s="1"/>
  <c r="D699" i="11" a="1"/>
  <c r="D699" i="11" s="1"/>
  <c r="E698" i="11" a="1"/>
  <c r="E698" i="11" s="1"/>
  <c r="D698" i="11" a="1"/>
  <c r="D698" i="11" s="1"/>
  <c r="E697" i="11" a="1"/>
  <c r="E697" i="11" s="1"/>
  <c r="D697" i="11" a="1"/>
  <c r="D697" i="11" s="1"/>
  <c r="E696" i="11" a="1"/>
  <c r="E696" i="11" s="1"/>
  <c r="D696" i="11" a="1"/>
  <c r="D696" i="11" s="1"/>
  <c r="E695" i="11" a="1"/>
  <c r="E695" i="11" s="1"/>
  <c r="D695" i="11" a="1"/>
  <c r="D695" i="11" s="1"/>
  <c r="E694" i="11" a="1"/>
  <c r="E694" i="11" s="1"/>
  <c r="D694" i="11" a="1"/>
  <c r="D694" i="11" s="1"/>
  <c r="E693" i="11" a="1"/>
  <c r="E693" i="11" s="1"/>
  <c r="D693" i="11" a="1"/>
  <c r="D693" i="11" s="1"/>
  <c r="E692" i="11" a="1"/>
  <c r="E692" i="11" s="1"/>
  <c r="D692" i="11" a="1"/>
  <c r="D692" i="11" s="1"/>
  <c r="E691" i="11" a="1"/>
  <c r="E691" i="11" s="1"/>
  <c r="D691" i="11" a="1"/>
  <c r="D691" i="11" s="1"/>
  <c r="E690" i="11" a="1"/>
  <c r="E690" i="11" s="1"/>
  <c r="D690" i="11" a="1"/>
  <c r="D690" i="11" s="1"/>
  <c r="E689" i="11" a="1"/>
  <c r="E689" i="11" s="1"/>
  <c r="D689" i="11" a="1"/>
  <c r="D689" i="11" s="1"/>
  <c r="E688" i="11" a="1"/>
  <c r="E688" i="11" s="1"/>
  <c r="D688" i="11" a="1"/>
  <c r="D688" i="11" s="1"/>
  <c r="E687" i="11" a="1"/>
  <c r="E687" i="11" s="1"/>
  <c r="D687" i="11" a="1"/>
  <c r="D687" i="11" s="1"/>
  <c r="E686" i="11" a="1"/>
  <c r="E686" i="11" s="1"/>
  <c r="D686" i="11" a="1"/>
  <c r="D686" i="11" s="1"/>
  <c r="E685" i="11" a="1"/>
  <c r="E685" i="11" s="1"/>
  <c r="D685" i="11" a="1"/>
  <c r="D685" i="11" s="1"/>
  <c r="E684" i="11" a="1"/>
  <c r="E684" i="11" s="1"/>
  <c r="D684" i="11" a="1"/>
  <c r="D684" i="11" s="1"/>
  <c r="E683" i="11" a="1"/>
  <c r="E683" i="11" s="1"/>
  <c r="D683" i="11" a="1"/>
  <c r="D683" i="11" s="1"/>
  <c r="E682" i="11" a="1"/>
  <c r="E682" i="11" s="1"/>
  <c r="D682" i="11" a="1"/>
  <c r="D682" i="11" s="1"/>
  <c r="E681" i="11" a="1"/>
  <c r="E681" i="11" s="1"/>
  <c r="D681" i="11" a="1"/>
  <c r="D681" i="11" s="1"/>
  <c r="E680" i="11" a="1"/>
  <c r="E680" i="11" s="1"/>
  <c r="D680" i="11" a="1"/>
  <c r="D680" i="11" s="1"/>
  <c r="E679" i="11" a="1"/>
  <c r="E679" i="11" s="1"/>
  <c r="D679" i="11" a="1"/>
  <c r="D679" i="11" s="1"/>
  <c r="E678" i="11" a="1"/>
  <c r="E678" i="11" s="1"/>
  <c r="D678" i="11" a="1"/>
  <c r="D678" i="11" s="1"/>
  <c r="E677" i="11" a="1"/>
  <c r="E677" i="11" s="1"/>
  <c r="D677" i="11" a="1"/>
  <c r="D677" i="11" s="1"/>
  <c r="E676" i="11" a="1"/>
  <c r="E676" i="11" s="1"/>
  <c r="D676" i="11" a="1"/>
  <c r="D676" i="11" s="1"/>
  <c r="E675" i="11" a="1"/>
  <c r="E675" i="11" s="1"/>
  <c r="D675" i="11" a="1"/>
  <c r="D675" i="11" s="1"/>
  <c r="E674" i="11" a="1"/>
  <c r="E674" i="11" s="1"/>
  <c r="D674" i="11" a="1"/>
  <c r="D674" i="11" s="1"/>
  <c r="E673" i="11" a="1"/>
  <c r="E673" i="11" s="1"/>
  <c r="D673" i="11" a="1"/>
  <c r="D673" i="11" s="1"/>
  <c r="E672" i="11" a="1"/>
  <c r="E672" i="11" s="1"/>
  <c r="D672" i="11" a="1"/>
  <c r="D672" i="11" s="1"/>
  <c r="E671" i="11" a="1"/>
  <c r="E671" i="11" s="1"/>
  <c r="D671" i="11" a="1"/>
  <c r="D671" i="11" s="1"/>
  <c r="E670" i="11" a="1"/>
  <c r="E670" i="11" s="1"/>
  <c r="D670" i="11" a="1"/>
  <c r="D670" i="11" s="1"/>
  <c r="E669" i="11" a="1"/>
  <c r="E669" i="11" s="1"/>
  <c r="D669" i="11" a="1"/>
  <c r="D669" i="11" s="1"/>
  <c r="E668" i="11" a="1"/>
  <c r="E668" i="11" s="1"/>
  <c r="D668" i="11" a="1"/>
  <c r="D668" i="11" s="1"/>
  <c r="E667" i="11" a="1"/>
  <c r="E667" i="11" s="1"/>
  <c r="D667" i="11" a="1"/>
  <c r="D667" i="11" s="1"/>
  <c r="E666" i="11" a="1"/>
  <c r="E666" i="11" s="1"/>
  <c r="D666" i="11" a="1"/>
  <c r="D666" i="11" s="1"/>
  <c r="E665" i="11" a="1"/>
  <c r="E665" i="11" s="1"/>
  <c r="D665" i="11" a="1"/>
  <c r="D665" i="11" s="1"/>
  <c r="E664" i="11" a="1"/>
  <c r="E664" i="11" s="1"/>
  <c r="D664" i="11" a="1"/>
  <c r="D664" i="11" s="1"/>
  <c r="E663" i="11" a="1"/>
  <c r="E663" i="11" s="1"/>
  <c r="D663" i="11" a="1"/>
  <c r="D663" i="11" s="1"/>
  <c r="E662" i="11" a="1"/>
  <c r="E662" i="11" s="1"/>
  <c r="D662" i="11" a="1"/>
  <c r="D662" i="11" s="1"/>
  <c r="E661" i="11" a="1"/>
  <c r="E661" i="11" s="1"/>
  <c r="D661" i="11" a="1"/>
  <c r="D661" i="11" s="1"/>
  <c r="E660" i="11" a="1"/>
  <c r="E660" i="11" s="1"/>
  <c r="D660" i="11" a="1"/>
  <c r="D660" i="11" s="1"/>
  <c r="E659" i="11" a="1"/>
  <c r="E659" i="11" s="1"/>
  <c r="D659" i="11" a="1"/>
  <c r="D659" i="11" s="1"/>
  <c r="E658" i="11" a="1"/>
  <c r="E658" i="11" s="1"/>
  <c r="D658" i="11" a="1"/>
  <c r="D658" i="11" s="1"/>
  <c r="E657" i="11" a="1"/>
  <c r="E657" i="11" s="1"/>
  <c r="D657" i="11" a="1"/>
  <c r="D657" i="11" s="1"/>
  <c r="E656" i="11" a="1"/>
  <c r="E656" i="11" s="1"/>
  <c r="D656" i="11" a="1"/>
  <c r="D656" i="11" s="1"/>
  <c r="E655" i="11" a="1"/>
  <c r="E655" i="11" s="1"/>
  <c r="D655" i="11" a="1"/>
  <c r="D655" i="11" s="1"/>
  <c r="E654" i="11" a="1"/>
  <c r="E654" i="11" s="1"/>
  <c r="D654" i="11" a="1"/>
  <c r="D654" i="11" s="1"/>
  <c r="E653" i="11" a="1"/>
  <c r="E653" i="11" s="1"/>
  <c r="D653" i="11" a="1"/>
  <c r="D653" i="11" s="1"/>
  <c r="E652" i="11" a="1"/>
  <c r="E652" i="11" s="1"/>
  <c r="D652" i="11" a="1"/>
  <c r="D652" i="11" s="1"/>
  <c r="E651" i="11" a="1"/>
  <c r="E651" i="11" s="1"/>
  <c r="D651" i="11" a="1"/>
  <c r="D651" i="11" s="1"/>
  <c r="E650" i="11" a="1"/>
  <c r="E650" i="11" s="1"/>
  <c r="D650" i="11" a="1"/>
  <c r="D650" i="11" s="1"/>
  <c r="E649" i="11" a="1"/>
  <c r="E649" i="11" s="1"/>
  <c r="D649" i="11" a="1"/>
  <c r="D649" i="11" s="1"/>
  <c r="E648" i="11" a="1"/>
  <c r="E648" i="11" s="1"/>
  <c r="D648" i="11" a="1"/>
  <c r="D648" i="11" s="1"/>
  <c r="E647" i="11" a="1"/>
  <c r="E647" i="11" s="1"/>
  <c r="D647" i="11" a="1"/>
  <c r="D647" i="11" s="1"/>
  <c r="E646" i="11" a="1"/>
  <c r="E646" i="11" s="1"/>
  <c r="D646" i="11" a="1"/>
  <c r="D646" i="11" s="1"/>
  <c r="E645" i="11" a="1"/>
  <c r="E645" i="11" s="1"/>
  <c r="D645" i="11" a="1"/>
  <c r="D645" i="11" s="1"/>
  <c r="E644" i="11" a="1"/>
  <c r="E644" i="11" s="1"/>
  <c r="D644" i="11" a="1"/>
  <c r="D644" i="11" s="1"/>
  <c r="E643" i="11" a="1"/>
  <c r="E643" i="11" s="1"/>
  <c r="D643" i="11" a="1"/>
  <c r="D643" i="11" s="1"/>
  <c r="E642" i="11" a="1"/>
  <c r="E642" i="11" s="1"/>
  <c r="D642" i="11" a="1"/>
  <c r="D642" i="11" s="1"/>
  <c r="E641" i="11" a="1"/>
  <c r="E641" i="11" s="1"/>
  <c r="D641" i="11" a="1"/>
  <c r="D641" i="11" s="1"/>
  <c r="E640" i="11" a="1"/>
  <c r="E640" i="11" s="1"/>
  <c r="D640" i="11" a="1"/>
  <c r="D640" i="11" s="1"/>
  <c r="E639" i="11" a="1"/>
  <c r="E639" i="11" s="1"/>
  <c r="D639" i="11" a="1"/>
  <c r="D639" i="11" s="1"/>
  <c r="E638" i="11" a="1"/>
  <c r="E638" i="11" s="1"/>
  <c r="D638" i="11" a="1"/>
  <c r="D638" i="11" s="1"/>
  <c r="E637" i="11" a="1"/>
  <c r="E637" i="11" s="1"/>
  <c r="D637" i="11" a="1"/>
  <c r="D637" i="11" s="1"/>
  <c r="E636" i="11" a="1"/>
  <c r="E636" i="11" s="1"/>
  <c r="D636" i="11" a="1"/>
  <c r="D636" i="11" s="1"/>
  <c r="E635" i="11" a="1"/>
  <c r="E635" i="11" s="1"/>
  <c r="D635" i="11" a="1"/>
  <c r="D635" i="11" s="1"/>
  <c r="E634" i="11" a="1"/>
  <c r="E634" i="11" s="1"/>
  <c r="D634" i="11" a="1"/>
  <c r="D634" i="11" s="1"/>
  <c r="E633" i="11" a="1"/>
  <c r="E633" i="11" s="1"/>
  <c r="D633" i="11" a="1"/>
  <c r="D633" i="11" s="1"/>
  <c r="E632" i="11" a="1"/>
  <c r="E632" i="11" s="1"/>
  <c r="D632" i="11" a="1"/>
  <c r="D632" i="11" s="1"/>
  <c r="E631" i="11" a="1"/>
  <c r="E631" i="11" s="1"/>
  <c r="D631" i="11" a="1"/>
  <c r="D631" i="11" s="1"/>
  <c r="E630" i="11" a="1"/>
  <c r="E630" i="11" s="1"/>
  <c r="D630" i="11" a="1"/>
  <c r="D630" i="11" s="1"/>
  <c r="E629" i="11" a="1"/>
  <c r="E629" i="11" s="1"/>
  <c r="D629" i="11" a="1"/>
  <c r="D629" i="11" s="1"/>
  <c r="E628" i="11" a="1"/>
  <c r="E628" i="11" s="1"/>
  <c r="D628" i="11" a="1"/>
  <c r="D628" i="11" s="1"/>
  <c r="E627" i="11" a="1"/>
  <c r="E627" i="11" s="1"/>
  <c r="D627" i="11" a="1"/>
  <c r="D627" i="11" s="1"/>
  <c r="E626" i="11" a="1"/>
  <c r="E626" i="11" s="1"/>
  <c r="D626" i="11" a="1"/>
  <c r="D626" i="11" s="1"/>
  <c r="E625" i="11" a="1"/>
  <c r="E625" i="11" s="1"/>
  <c r="D625" i="11" a="1"/>
  <c r="D625" i="11" s="1"/>
  <c r="E624" i="11" a="1"/>
  <c r="E624" i="11" s="1"/>
  <c r="D624" i="11" a="1"/>
  <c r="D624" i="11" s="1"/>
  <c r="E623" i="11" a="1"/>
  <c r="E623" i="11" s="1"/>
  <c r="D623" i="11" a="1"/>
  <c r="D623" i="11" s="1"/>
  <c r="E622" i="11" a="1"/>
  <c r="E622" i="11" s="1"/>
  <c r="D622" i="11" a="1"/>
  <c r="D622" i="11" s="1"/>
  <c r="E621" i="11" a="1"/>
  <c r="E621" i="11" s="1"/>
  <c r="D621" i="11" a="1"/>
  <c r="D621" i="11" s="1"/>
  <c r="E620" i="11" a="1"/>
  <c r="E620" i="11" s="1"/>
  <c r="D620" i="11" a="1"/>
  <c r="D620" i="11" s="1"/>
  <c r="E619" i="11" a="1"/>
  <c r="E619" i="11" s="1"/>
  <c r="D619" i="11" a="1"/>
  <c r="D619" i="11" s="1"/>
  <c r="E618" i="11" a="1"/>
  <c r="E618" i="11" s="1"/>
  <c r="D618" i="11" a="1"/>
  <c r="D618" i="11" s="1"/>
  <c r="E617" i="11" a="1"/>
  <c r="E617" i="11" s="1"/>
  <c r="D617" i="11" a="1"/>
  <c r="D617" i="11" s="1"/>
  <c r="E616" i="11" a="1"/>
  <c r="E616" i="11" s="1"/>
  <c r="D616" i="11" a="1"/>
  <c r="D616" i="11" s="1"/>
  <c r="E615" i="11" a="1"/>
  <c r="E615" i="11" s="1"/>
  <c r="D615" i="11" a="1"/>
  <c r="D615" i="11" s="1"/>
  <c r="E614" i="11" a="1"/>
  <c r="E614" i="11" s="1"/>
  <c r="D614" i="11" a="1"/>
  <c r="D614" i="11" s="1"/>
  <c r="E613" i="11" a="1"/>
  <c r="E613" i="11" s="1"/>
  <c r="D613" i="11" a="1"/>
  <c r="D613" i="11" s="1"/>
  <c r="E612" i="11" a="1"/>
  <c r="E612" i="11" s="1"/>
  <c r="D612" i="11" a="1"/>
  <c r="D612" i="11" s="1"/>
  <c r="E611" i="11" a="1"/>
  <c r="E611" i="11" s="1"/>
  <c r="D611" i="11" a="1"/>
  <c r="D611" i="11" s="1"/>
  <c r="E610" i="11" a="1"/>
  <c r="E610" i="11" s="1"/>
  <c r="D610" i="11" a="1"/>
  <c r="D610" i="11" s="1"/>
  <c r="E609" i="11" a="1"/>
  <c r="E609" i="11" s="1"/>
  <c r="D609" i="11" a="1"/>
  <c r="D609" i="11" s="1"/>
  <c r="E608" i="11" a="1"/>
  <c r="E608" i="11" s="1"/>
  <c r="D608" i="11" a="1"/>
  <c r="D608" i="11" s="1"/>
  <c r="E607" i="11" a="1"/>
  <c r="E607" i="11" s="1"/>
  <c r="D607" i="11" a="1"/>
  <c r="D607" i="11" s="1"/>
  <c r="E606" i="11" a="1"/>
  <c r="E606" i="11" s="1"/>
  <c r="D606" i="11" a="1"/>
  <c r="D606" i="11" s="1"/>
  <c r="E605" i="11" a="1"/>
  <c r="E605" i="11" s="1"/>
  <c r="D605" i="11" a="1"/>
  <c r="D605" i="11" s="1"/>
  <c r="E604" i="11" a="1"/>
  <c r="E604" i="11" s="1"/>
  <c r="D604" i="11" a="1"/>
  <c r="D604" i="11" s="1"/>
  <c r="E603" i="11" a="1"/>
  <c r="E603" i="11" s="1"/>
  <c r="D603" i="11" a="1"/>
  <c r="D603" i="11" s="1"/>
  <c r="E602" i="11" a="1"/>
  <c r="E602" i="11" s="1"/>
  <c r="D602" i="11" a="1"/>
  <c r="D602" i="11" s="1"/>
  <c r="E601" i="11" a="1"/>
  <c r="E601" i="11" s="1"/>
  <c r="D601" i="11" a="1"/>
  <c r="D601" i="11" s="1"/>
  <c r="E600" i="11" a="1"/>
  <c r="E600" i="11" s="1"/>
  <c r="D600" i="11" a="1"/>
  <c r="D600" i="11" s="1"/>
  <c r="E599" i="11" a="1"/>
  <c r="E599" i="11" s="1"/>
  <c r="D599" i="11" a="1"/>
  <c r="D599" i="11" s="1"/>
  <c r="E598" i="11" a="1"/>
  <c r="E598" i="11" s="1"/>
  <c r="D598" i="11" a="1"/>
  <c r="D598" i="11" s="1"/>
  <c r="E597" i="11" a="1"/>
  <c r="E597" i="11" s="1"/>
  <c r="D597" i="11" a="1"/>
  <c r="D597" i="11" s="1"/>
  <c r="E596" i="11" a="1"/>
  <c r="E596" i="11" s="1"/>
  <c r="D596" i="11" a="1"/>
  <c r="D596" i="11" s="1"/>
  <c r="E595" i="11" a="1"/>
  <c r="E595" i="11" s="1"/>
  <c r="D595" i="11" a="1"/>
  <c r="D595" i="11" s="1"/>
  <c r="E594" i="11" a="1"/>
  <c r="E594" i="11" s="1"/>
  <c r="D594" i="11" a="1"/>
  <c r="D594" i="11" s="1"/>
  <c r="E593" i="11" a="1"/>
  <c r="E593" i="11" s="1"/>
  <c r="D593" i="11" a="1"/>
  <c r="D593" i="11" s="1"/>
  <c r="E592" i="11" a="1"/>
  <c r="E592" i="11" s="1"/>
  <c r="D592" i="11" a="1"/>
  <c r="D592" i="11" s="1"/>
  <c r="E591" i="11" a="1"/>
  <c r="E591" i="11" s="1"/>
  <c r="D591" i="11" a="1"/>
  <c r="D591" i="11" s="1"/>
  <c r="E590" i="11" a="1"/>
  <c r="E590" i="11" s="1"/>
  <c r="D590" i="11" a="1"/>
  <c r="D590" i="11" s="1"/>
  <c r="E589" i="11" a="1"/>
  <c r="E589" i="11" s="1"/>
  <c r="D589" i="11" a="1"/>
  <c r="D589" i="11" s="1"/>
  <c r="E588" i="11" a="1"/>
  <c r="E588" i="11" s="1"/>
  <c r="D588" i="11" a="1"/>
  <c r="D588" i="11" s="1"/>
  <c r="E587" i="11" a="1"/>
  <c r="E587" i="11" s="1"/>
  <c r="D587" i="11" a="1"/>
  <c r="D587" i="11" s="1"/>
  <c r="E586" i="11" a="1"/>
  <c r="E586" i="11" s="1"/>
  <c r="D586" i="11" a="1"/>
  <c r="D586" i="11" s="1"/>
  <c r="E585" i="11" a="1"/>
  <c r="E585" i="11" s="1"/>
  <c r="D585" i="11" a="1"/>
  <c r="D585" i="11" s="1"/>
  <c r="E584" i="11" a="1"/>
  <c r="E584" i="11" s="1"/>
  <c r="D584" i="11" a="1"/>
  <c r="D584" i="11" s="1"/>
  <c r="E583" i="11" a="1"/>
  <c r="E583" i="11" s="1"/>
  <c r="D583" i="11" a="1"/>
  <c r="D583" i="11" s="1"/>
  <c r="E582" i="11" a="1"/>
  <c r="E582" i="11" s="1"/>
  <c r="D582" i="11" a="1"/>
  <c r="D582" i="11" s="1"/>
  <c r="E581" i="11" a="1"/>
  <c r="E581" i="11" s="1"/>
  <c r="D581" i="11" a="1"/>
  <c r="D581" i="11" s="1"/>
  <c r="E580" i="11" a="1"/>
  <c r="E580" i="11" s="1"/>
  <c r="D580" i="11" a="1"/>
  <c r="D580" i="11" s="1"/>
  <c r="E579" i="11" a="1"/>
  <c r="E579" i="11" s="1"/>
  <c r="D579" i="11" a="1"/>
  <c r="D579" i="11" s="1"/>
  <c r="E578" i="11" a="1"/>
  <c r="E578" i="11" s="1"/>
  <c r="D578" i="11" a="1"/>
  <c r="D578" i="11" s="1"/>
  <c r="E577" i="11" a="1"/>
  <c r="E577" i="11" s="1"/>
  <c r="D577" i="11" a="1"/>
  <c r="D577" i="11" s="1"/>
  <c r="E576" i="11" a="1"/>
  <c r="E576" i="11" s="1"/>
  <c r="D576" i="11" a="1"/>
  <c r="D576" i="11" s="1"/>
  <c r="E575" i="11" a="1"/>
  <c r="E575" i="11" s="1"/>
  <c r="D575" i="11" a="1"/>
  <c r="D575" i="11" s="1"/>
  <c r="E574" i="11" a="1"/>
  <c r="E574" i="11" s="1"/>
  <c r="D574" i="11" a="1"/>
  <c r="D574" i="11" s="1"/>
  <c r="E573" i="11" a="1"/>
  <c r="E573" i="11" s="1"/>
  <c r="D573" i="11" a="1"/>
  <c r="D573" i="11" s="1"/>
  <c r="E572" i="11" a="1"/>
  <c r="E572" i="11" s="1"/>
  <c r="D572" i="11" a="1"/>
  <c r="D572" i="11" s="1"/>
  <c r="E571" i="11" a="1"/>
  <c r="E571" i="11" s="1"/>
  <c r="D571" i="11" a="1"/>
  <c r="D571" i="11" s="1"/>
  <c r="E570" i="11" a="1"/>
  <c r="E570" i="11" s="1"/>
  <c r="D570" i="11" a="1"/>
  <c r="D570" i="11" s="1"/>
  <c r="E569" i="11" a="1"/>
  <c r="E569" i="11" s="1"/>
  <c r="D569" i="11" a="1"/>
  <c r="D569" i="11" s="1"/>
  <c r="E568" i="11" a="1"/>
  <c r="E568" i="11" s="1"/>
  <c r="D568" i="11" a="1"/>
  <c r="D568" i="11" s="1"/>
  <c r="E567" i="11" a="1"/>
  <c r="E567" i="11" s="1"/>
  <c r="D567" i="11" a="1"/>
  <c r="D567" i="11" s="1"/>
  <c r="E566" i="11" a="1"/>
  <c r="E566" i="11" s="1"/>
  <c r="D566" i="11" a="1"/>
  <c r="D566" i="11" s="1"/>
  <c r="E565" i="11" a="1"/>
  <c r="E565" i="11" s="1"/>
  <c r="D565" i="11" a="1"/>
  <c r="D565" i="11" s="1"/>
  <c r="E564" i="11" a="1"/>
  <c r="E564" i="11" s="1"/>
  <c r="D564" i="11" a="1"/>
  <c r="D564" i="11" s="1"/>
  <c r="E563" i="11" a="1"/>
  <c r="E563" i="11" s="1"/>
  <c r="D563" i="11" a="1"/>
  <c r="D563" i="11" s="1"/>
  <c r="E562" i="11" a="1"/>
  <c r="E562" i="11" s="1"/>
  <c r="D562" i="11" a="1"/>
  <c r="D562" i="11" s="1"/>
  <c r="E561" i="11" a="1"/>
  <c r="E561" i="11" s="1"/>
  <c r="D561" i="11" a="1"/>
  <c r="D561" i="11" s="1"/>
  <c r="E560" i="11" a="1"/>
  <c r="E560" i="11" s="1"/>
  <c r="D560" i="11" a="1"/>
  <c r="D560" i="11" s="1"/>
  <c r="E559" i="11" a="1"/>
  <c r="E559" i="11" s="1"/>
  <c r="D559" i="11" a="1"/>
  <c r="D559" i="11" s="1"/>
  <c r="E558" i="11" a="1"/>
  <c r="E558" i="11" s="1"/>
  <c r="D558" i="11" a="1"/>
  <c r="D558" i="11" s="1"/>
  <c r="E557" i="11" a="1"/>
  <c r="E557" i="11" s="1"/>
  <c r="D557" i="11" a="1"/>
  <c r="D557" i="11" s="1"/>
  <c r="E556" i="11" a="1"/>
  <c r="E556" i="11" s="1"/>
  <c r="D556" i="11" a="1"/>
  <c r="D556" i="11" s="1"/>
  <c r="E555" i="11" a="1"/>
  <c r="E555" i="11" s="1"/>
  <c r="D555" i="11" a="1"/>
  <c r="D555" i="11" s="1"/>
  <c r="E554" i="11" a="1"/>
  <c r="E554" i="11" s="1"/>
  <c r="D554" i="11" a="1"/>
  <c r="D554" i="11" s="1"/>
  <c r="E553" i="11" a="1"/>
  <c r="E553" i="11" s="1"/>
  <c r="D553" i="11" a="1"/>
  <c r="D553" i="11" s="1"/>
  <c r="E552" i="11" a="1"/>
  <c r="E552" i="11" s="1"/>
  <c r="D552" i="11" a="1"/>
  <c r="D552" i="11" s="1"/>
  <c r="E551" i="11" a="1"/>
  <c r="E551" i="11" s="1"/>
  <c r="D551" i="11" a="1"/>
  <c r="D551" i="11" s="1"/>
  <c r="E550" i="11" a="1"/>
  <c r="E550" i="11" s="1"/>
  <c r="D550" i="11" a="1"/>
  <c r="D550" i="11" s="1"/>
  <c r="E549" i="11" a="1"/>
  <c r="E549" i="11" s="1"/>
  <c r="D549" i="11" a="1"/>
  <c r="D549" i="11" s="1"/>
  <c r="E548" i="11" a="1"/>
  <c r="E548" i="11" s="1"/>
  <c r="D548" i="11" a="1"/>
  <c r="D548" i="11" s="1"/>
  <c r="E547" i="11" a="1"/>
  <c r="E547" i="11" s="1"/>
  <c r="D547" i="11" a="1"/>
  <c r="D547" i="11" s="1"/>
  <c r="E546" i="11" a="1"/>
  <c r="E546" i="11" s="1"/>
  <c r="D546" i="11" a="1"/>
  <c r="D546" i="11" s="1"/>
  <c r="E545" i="11" a="1"/>
  <c r="E545" i="11" s="1"/>
  <c r="D545" i="11" a="1"/>
  <c r="D545" i="11" s="1"/>
  <c r="E544" i="11" a="1"/>
  <c r="E544" i="11" s="1"/>
  <c r="D544" i="11" a="1"/>
  <c r="D544" i="11" s="1"/>
  <c r="E543" i="11" a="1"/>
  <c r="E543" i="11" s="1"/>
  <c r="D543" i="11" a="1"/>
  <c r="D543" i="11" s="1"/>
  <c r="E542" i="11" a="1"/>
  <c r="E542" i="11" s="1"/>
  <c r="D542" i="11" a="1"/>
  <c r="D542" i="11" s="1"/>
  <c r="E541" i="11" a="1"/>
  <c r="E541" i="11" s="1"/>
  <c r="D541" i="11" a="1"/>
  <c r="D541" i="11" s="1"/>
  <c r="E540" i="11" a="1"/>
  <c r="E540" i="11" s="1"/>
  <c r="D540" i="11" a="1"/>
  <c r="D540" i="11" s="1"/>
  <c r="E539" i="11" a="1"/>
  <c r="E539" i="11" s="1"/>
  <c r="D539" i="11" a="1"/>
  <c r="D539" i="11" s="1"/>
  <c r="E538" i="11" a="1"/>
  <c r="E538" i="11" s="1"/>
  <c r="D538" i="11" a="1"/>
  <c r="D538" i="11" s="1"/>
  <c r="E537" i="11" a="1"/>
  <c r="E537" i="11" s="1"/>
  <c r="D537" i="11" a="1"/>
  <c r="D537" i="11" s="1"/>
  <c r="E536" i="11" a="1"/>
  <c r="E536" i="11" s="1"/>
  <c r="D536" i="11" a="1"/>
  <c r="D536" i="11" s="1"/>
  <c r="E535" i="11" a="1"/>
  <c r="E535" i="11" s="1"/>
  <c r="D535" i="11" a="1"/>
  <c r="D535" i="11" s="1"/>
  <c r="E534" i="11" a="1"/>
  <c r="E534" i="11" s="1"/>
  <c r="D534" i="11" a="1"/>
  <c r="D534" i="11" s="1"/>
  <c r="E533" i="11" a="1"/>
  <c r="E533" i="11" s="1"/>
  <c r="D533" i="11" a="1"/>
  <c r="D533" i="11" s="1"/>
  <c r="E532" i="11" a="1"/>
  <c r="E532" i="11" s="1"/>
  <c r="D532" i="11" a="1"/>
  <c r="D532" i="11" s="1"/>
  <c r="E531" i="11" a="1"/>
  <c r="E531" i="11" s="1"/>
  <c r="D531" i="11" a="1"/>
  <c r="D531" i="11" s="1"/>
  <c r="E530" i="11" a="1"/>
  <c r="E530" i="11" s="1"/>
  <c r="D530" i="11" a="1"/>
  <c r="D530" i="11" s="1"/>
  <c r="E529" i="11" a="1"/>
  <c r="E529" i="11" s="1"/>
  <c r="D529" i="11" a="1"/>
  <c r="D529" i="11" s="1"/>
  <c r="E528" i="11" a="1"/>
  <c r="E528" i="11" s="1"/>
  <c r="D528" i="11" a="1"/>
  <c r="D528" i="11" s="1"/>
  <c r="E527" i="11" a="1"/>
  <c r="E527" i="11" s="1"/>
  <c r="D527" i="11" a="1"/>
  <c r="D527" i="11" s="1"/>
  <c r="E526" i="11" a="1"/>
  <c r="E526" i="11" s="1"/>
  <c r="D526" i="11" a="1"/>
  <c r="D526" i="11" s="1"/>
  <c r="E525" i="11" a="1"/>
  <c r="E525" i="11" s="1"/>
  <c r="D525" i="11" a="1"/>
  <c r="D525" i="11" s="1"/>
  <c r="E524" i="11" a="1"/>
  <c r="E524" i="11" s="1"/>
  <c r="D524" i="11" a="1"/>
  <c r="D524" i="11" s="1"/>
  <c r="E523" i="11" a="1"/>
  <c r="E523" i="11" s="1"/>
  <c r="D523" i="11" a="1"/>
  <c r="D523" i="11" s="1"/>
  <c r="E522" i="11" a="1"/>
  <c r="E522" i="11" s="1"/>
  <c r="D522" i="11" a="1"/>
  <c r="D522" i="11" s="1"/>
  <c r="E521" i="11" a="1"/>
  <c r="E521" i="11" s="1"/>
  <c r="D521" i="11" a="1"/>
  <c r="D521" i="11" s="1"/>
  <c r="E520" i="11" a="1"/>
  <c r="E520" i="11" s="1"/>
  <c r="D520" i="11" a="1"/>
  <c r="D520" i="11" s="1"/>
  <c r="E519" i="11" a="1"/>
  <c r="E519" i="11" s="1"/>
  <c r="D519" i="11" a="1"/>
  <c r="D519" i="11" s="1"/>
  <c r="E518" i="11" a="1"/>
  <c r="E518" i="11" s="1"/>
  <c r="D518" i="11" a="1"/>
  <c r="D518" i="11" s="1"/>
  <c r="E517" i="11" a="1"/>
  <c r="E517" i="11" s="1"/>
  <c r="D517" i="11" a="1"/>
  <c r="D517" i="11" s="1"/>
  <c r="E516" i="11" a="1"/>
  <c r="E516" i="11" s="1"/>
  <c r="D516" i="11" a="1"/>
  <c r="D516" i="11" s="1"/>
  <c r="E515" i="11" a="1"/>
  <c r="E515" i="11" s="1"/>
  <c r="D515" i="11" a="1"/>
  <c r="D515" i="11" s="1"/>
  <c r="E514" i="11" a="1"/>
  <c r="E514" i="11" s="1"/>
  <c r="D514" i="11" a="1"/>
  <c r="D514" i="11" s="1"/>
  <c r="E513" i="11" a="1"/>
  <c r="E513" i="11" s="1"/>
  <c r="D513" i="11" a="1"/>
  <c r="D513" i="11" s="1"/>
  <c r="E512" i="11" a="1"/>
  <c r="E512" i="11" s="1"/>
  <c r="D512" i="11" a="1"/>
  <c r="D512" i="11" s="1"/>
  <c r="E511" i="11" a="1"/>
  <c r="E511" i="11" s="1"/>
  <c r="D511" i="11" a="1"/>
  <c r="D511" i="11" s="1"/>
  <c r="E510" i="11" a="1"/>
  <c r="E510" i="11" s="1"/>
  <c r="D510" i="11" a="1"/>
  <c r="D510" i="11" s="1"/>
  <c r="E509" i="11" a="1"/>
  <c r="E509" i="11" s="1"/>
  <c r="D509" i="11" a="1"/>
  <c r="D509" i="11" s="1"/>
  <c r="E508" i="11" a="1"/>
  <c r="E508" i="11" s="1"/>
  <c r="D508" i="11" a="1"/>
  <c r="D508" i="11" s="1"/>
  <c r="E493" i="11" a="1"/>
  <c r="E493" i="11" s="1"/>
  <c r="D493" i="11" a="1"/>
  <c r="D493" i="11" s="1"/>
  <c r="E492" i="11" a="1"/>
  <c r="E492" i="11" s="1"/>
  <c r="D492" i="11" a="1"/>
  <c r="D492" i="11" s="1"/>
  <c r="E491" i="11" a="1"/>
  <c r="E491" i="11" s="1"/>
  <c r="D491" i="11" a="1"/>
  <c r="D491" i="11" s="1"/>
  <c r="E490" i="11" a="1"/>
  <c r="E490" i="11" s="1"/>
  <c r="D490" i="11" a="1"/>
  <c r="D490" i="11" s="1"/>
  <c r="E489" i="11" a="1"/>
  <c r="E489" i="11" s="1"/>
  <c r="D489" i="11" a="1"/>
  <c r="D489" i="11" s="1"/>
  <c r="E488" i="11" a="1"/>
  <c r="E488" i="11" s="1"/>
  <c r="D488" i="11" a="1"/>
  <c r="D488" i="11" s="1"/>
  <c r="E487" i="11" a="1"/>
  <c r="E487" i="11" s="1"/>
  <c r="D487" i="11" a="1"/>
  <c r="D487" i="11" s="1"/>
  <c r="E486" i="11" a="1"/>
  <c r="E486" i="11" s="1"/>
  <c r="D486" i="11" a="1"/>
  <c r="D486" i="11" s="1"/>
  <c r="E485" i="11" a="1"/>
  <c r="E485" i="11" s="1"/>
  <c r="D485" i="11" a="1"/>
  <c r="D485" i="11" s="1"/>
  <c r="E484" i="11" a="1"/>
  <c r="E484" i="11" s="1"/>
  <c r="D484" i="11" a="1"/>
  <c r="D484" i="11" s="1"/>
  <c r="E483" i="11" a="1"/>
  <c r="E483" i="11" s="1"/>
  <c r="D483" i="11" a="1"/>
  <c r="D483" i="11" s="1"/>
  <c r="E482" i="11" a="1"/>
  <c r="E482" i="11" s="1"/>
  <c r="D482" i="11" a="1"/>
  <c r="D482" i="11" s="1"/>
  <c r="E481" i="11" a="1"/>
  <c r="E481" i="11" s="1"/>
  <c r="D481" i="11" a="1"/>
  <c r="D481" i="11" s="1"/>
  <c r="E480" i="11" a="1"/>
  <c r="E480" i="11" s="1"/>
  <c r="D480" i="11" a="1"/>
  <c r="D480" i="11" s="1"/>
  <c r="E479" i="11" a="1"/>
  <c r="E479" i="11" s="1"/>
  <c r="D479" i="11" a="1"/>
  <c r="D479" i="11" s="1"/>
  <c r="E478" i="11" a="1"/>
  <c r="E478" i="11" s="1"/>
  <c r="D478" i="11" a="1"/>
  <c r="D478" i="11" s="1"/>
  <c r="E477" i="11" a="1"/>
  <c r="E477" i="11" s="1"/>
  <c r="D477" i="11" a="1"/>
  <c r="D477" i="11" s="1"/>
  <c r="E476" i="11" a="1"/>
  <c r="E476" i="11" s="1"/>
  <c r="D476" i="11" a="1"/>
  <c r="D476" i="11" s="1"/>
  <c r="E475" i="11" a="1"/>
  <c r="E475" i="11" s="1"/>
  <c r="D475" i="11" a="1"/>
  <c r="D475" i="11" s="1"/>
  <c r="E474" i="11" a="1"/>
  <c r="E474" i="11" s="1"/>
  <c r="D474" i="11" a="1"/>
  <c r="D474" i="11" s="1"/>
  <c r="E473" i="11" a="1"/>
  <c r="E473" i="11" s="1"/>
  <c r="D473" i="11" a="1"/>
  <c r="D473" i="11" s="1"/>
  <c r="E472" i="11" a="1"/>
  <c r="E472" i="11" s="1"/>
  <c r="D472" i="11" a="1"/>
  <c r="D472" i="11" s="1"/>
  <c r="E471" i="11" a="1"/>
  <c r="E471" i="11" s="1"/>
  <c r="D471" i="11" a="1"/>
  <c r="D471" i="11" s="1"/>
  <c r="E470" i="11" a="1"/>
  <c r="E470" i="11" s="1"/>
  <c r="D470" i="11" a="1"/>
  <c r="D470" i="11" s="1"/>
  <c r="E469" i="11" a="1"/>
  <c r="E469" i="11" s="1"/>
  <c r="D469" i="11" a="1"/>
  <c r="D469" i="11" s="1"/>
  <c r="E468" i="11" a="1"/>
  <c r="E468" i="11" s="1"/>
  <c r="D468" i="11" a="1"/>
  <c r="D468" i="11" s="1"/>
  <c r="E467" i="11" a="1"/>
  <c r="E467" i="11" s="1"/>
  <c r="D467" i="11" a="1"/>
  <c r="D467" i="11" s="1"/>
  <c r="E466" i="11" a="1"/>
  <c r="E466" i="11" s="1"/>
  <c r="D466" i="11" a="1"/>
  <c r="D466" i="11" s="1"/>
  <c r="E465" i="11" a="1"/>
  <c r="E465" i="11" s="1"/>
  <c r="D465" i="11" a="1"/>
  <c r="D465" i="11" s="1"/>
  <c r="E464" i="11" a="1"/>
  <c r="E464" i="11" s="1"/>
  <c r="D464" i="11" a="1"/>
  <c r="D464" i="11" s="1"/>
  <c r="E463" i="11" a="1"/>
  <c r="E463" i="11" s="1"/>
  <c r="D463" i="11" a="1"/>
  <c r="D463" i="11" s="1"/>
  <c r="E462" i="11" a="1"/>
  <c r="E462" i="11" s="1"/>
  <c r="D462" i="11" a="1"/>
  <c r="D462" i="11" s="1"/>
  <c r="E461" i="11" a="1"/>
  <c r="E461" i="11" s="1"/>
  <c r="D461" i="11" a="1"/>
  <c r="D461" i="11" s="1"/>
  <c r="E460" i="11" a="1"/>
  <c r="E460" i="11" s="1"/>
  <c r="D460" i="11" a="1"/>
  <c r="D460" i="11" s="1"/>
  <c r="E459" i="11" a="1"/>
  <c r="E459" i="11" s="1"/>
  <c r="D459" i="11" a="1"/>
  <c r="D459" i="11" s="1"/>
  <c r="E458" i="11" a="1"/>
  <c r="E458" i="11" s="1"/>
  <c r="D458" i="11" a="1"/>
  <c r="D458" i="11" s="1"/>
  <c r="E457" i="11" a="1"/>
  <c r="E457" i="11" s="1"/>
  <c r="D457" i="11" a="1"/>
  <c r="D457" i="11" s="1"/>
  <c r="E456" i="11" a="1"/>
  <c r="E456" i="11" s="1"/>
  <c r="D456" i="11" a="1"/>
  <c r="D456" i="11" s="1"/>
  <c r="E455" i="11" a="1"/>
  <c r="E455" i="11" s="1"/>
  <c r="D455" i="11" a="1"/>
  <c r="D455" i="11" s="1"/>
  <c r="E454" i="11" a="1"/>
  <c r="E454" i="11" s="1"/>
  <c r="D454" i="11" a="1"/>
  <c r="D454" i="11" s="1"/>
  <c r="E453" i="11" a="1"/>
  <c r="E453" i="11" s="1"/>
  <c r="D453" i="11" a="1"/>
  <c r="D453" i="11" s="1"/>
  <c r="E452" i="11" a="1"/>
  <c r="E452" i="11" s="1"/>
  <c r="D452" i="11" a="1"/>
  <c r="D452" i="11" s="1"/>
  <c r="E451" i="11" a="1"/>
  <c r="E451" i="11" s="1"/>
  <c r="D451" i="11" a="1"/>
  <c r="D451" i="11" s="1"/>
  <c r="E450" i="11" a="1"/>
  <c r="E450" i="11" s="1"/>
  <c r="D450" i="11" a="1"/>
  <c r="D450" i="11" s="1"/>
  <c r="E449" i="11" a="1"/>
  <c r="E449" i="11" s="1"/>
  <c r="D449" i="11" a="1"/>
  <c r="D449" i="11" s="1"/>
  <c r="E448" i="11" a="1"/>
  <c r="E448" i="11" s="1"/>
  <c r="D448" i="11" a="1"/>
  <c r="D448" i="11" s="1"/>
  <c r="E447" i="11" a="1"/>
  <c r="E447" i="11" s="1"/>
  <c r="D447" i="11" a="1"/>
  <c r="D447" i="11" s="1"/>
  <c r="E446" i="11" a="1"/>
  <c r="E446" i="11" s="1"/>
  <c r="D446" i="11" a="1"/>
  <c r="D446" i="11" s="1"/>
  <c r="E445" i="11" a="1"/>
  <c r="E445" i="11" s="1"/>
  <c r="D445" i="11" a="1"/>
  <c r="D445" i="11" s="1"/>
  <c r="E444" i="11" a="1"/>
  <c r="E444" i="11" s="1"/>
  <c r="D444" i="11" a="1"/>
  <c r="D444" i="11" s="1"/>
  <c r="E443" i="11" a="1"/>
  <c r="E443" i="11" s="1"/>
  <c r="D443" i="11" a="1"/>
  <c r="D443" i="11" s="1"/>
  <c r="E442" i="11" a="1"/>
  <c r="E442" i="11" s="1"/>
  <c r="D442" i="11" a="1"/>
  <c r="D442" i="11" s="1"/>
  <c r="E441" i="11" a="1"/>
  <c r="E441" i="11" s="1"/>
  <c r="D441" i="11" a="1"/>
  <c r="D441" i="11" s="1"/>
  <c r="E440" i="11" a="1"/>
  <c r="E440" i="11" s="1"/>
  <c r="D440" i="11" a="1"/>
  <c r="D440" i="11" s="1"/>
  <c r="E439" i="11" a="1"/>
  <c r="E439" i="11" s="1"/>
  <c r="D439" i="11" a="1"/>
  <c r="D439" i="11" s="1"/>
  <c r="E438" i="11" a="1"/>
  <c r="E438" i="11" s="1"/>
  <c r="D438" i="11" a="1"/>
  <c r="D438" i="11" s="1"/>
  <c r="E437" i="11" a="1"/>
  <c r="E437" i="11" s="1"/>
  <c r="D437" i="11" a="1"/>
  <c r="D437" i="11" s="1"/>
  <c r="E436" i="11" a="1"/>
  <c r="E436" i="11" s="1"/>
  <c r="D436" i="11" a="1"/>
  <c r="D436" i="11" s="1"/>
  <c r="E435" i="11" a="1"/>
  <c r="E435" i="11" s="1"/>
  <c r="D435" i="11" a="1"/>
  <c r="D435" i="11" s="1"/>
  <c r="E434" i="11" a="1"/>
  <c r="E434" i="11" s="1"/>
  <c r="D434" i="11" a="1"/>
  <c r="D434" i="11" s="1"/>
  <c r="E433" i="11" a="1"/>
  <c r="E433" i="11" s="1"/>
  <c r="D433" i="11" a="1"/>
  <c r="D433" i="11" s="1"/>
  <c r="E432" i="11" a="1"/>
  <c r="E432" i="11" s="1"/>
  <c r="D432" i="11" a="1"/>
  <c r="D432" i="11" s="1"/>
  <c r="E431" i="11" a="1"/>
  <c r="E431" i="11" s="1"/>
  <c r="D431" i="11" a="1"/>
  <c r="D431" i="11" s="1"/>
  <c r="E430" i="11" a="1"/>
  <c r="E430" i="11" s="1"/>
  <c r="D430" i="11" a="1"/>
  <c r="D430" i="11" s="1"/>
  <c r="E429" i="11" a="1"/>
  <c r="E429" i="11" s="1"/>
  <c r="D429" i="11" a="1"/>
  <c r="D429" i="11" s="1"/>
  <c r="E428" i="11" a="1"/>
  <c r="E428" i="11" s="1"/>
  <c r="D428" i="11" a="1"/>
  <c r="D428" i="11" s="1"/>
  <c r="E427" i="11" a="1"/>
  <c r="E427" i="11" s="1"/>
  <c r="D427" i="11" a="1"/>
  <c r="D427" i="11" s="1"/>
  <c r="E426" i="11" a="1"/>
  <c r="E426" i="11" s="1"/>
  <c r="D426" i="11" a="1"/>
  <c r="D426" i="11" s="1"/>
  <c r="E425" i="11" a="1"/>
  <c r="E425" i="11" s="1"/>
  <c r="D425" i="11" a="1"/>
  <c r="D425" i="11" s="1"/>
  <c r="E424" i="11" a="1"/>
  <c r="E424" i="11" s="1"/>
  <c r="D424" i="11" a="1"/>
  <c r="D424" i="11" s="1"/>
  <c r="E423" i="11" a="1"/>
  <c r="E423" i="11" s="1"/>
  <c r="D423" i="11" a="1"/>
  <c r="D423" i="11" s="1"/>
  <c r="E422" i="11" a="1"/>
  <c r="E422" i="11" s="1"/>
  <c r="D422" i="11" a="1"/>
  <c r="D422" i="11" s="1"/>
  <c r="E421" i="11" a="1"/>
  <c r="E421" i="11" s="1"/>
  <c r="D421" i="11" a="1"/>
  <c r="D421" i="11" s="1"/>
  <c r="E420" i="11" a="1"/>
  <c r="E420" i="11" s="1"/>
  <c r="D420" i="11" a="1"/>
  <c r="D420" i="11" s="1"/>
  <c r="E419" i="11" a="1"/>
  <c r="E419" i="11" s="1"/>
  <c r="D419" i="11" a="1"/>
  <c r="D419" i="11" s="1"/>
  <c r="E418" i="11" a="1"/>
  <c r="E418" i="11" s="1"/>
  <c r="D418" i="11" a="1"/>
  <c r="D418" i="11" s="1"/>
  <c r="E417" i="11" a="1"/>
  <c r="E417" i="11" s="1"/>
  <c r="D417" i="11" a="1"/>
  <c r="D417" i="11" s="1"/>
  <c r="E416" i="11" a="1"/>
  <c r="E416" i="11" s="1"/>
  <c r="D416" i="11" a="1"/>
  <c r="D416" i="11" s="1"/>
  <c r="E415" i="11" a="1"/>
  <c r="E415" i="11" s="1"/>
  <c r="D415" i="11" a="1"/>
  <c r="D415" i="11" s="1"/>
  <c r="E414" i="11" a="1"/>
  <c r="E414" i="11" s="1"/>
  <c r="D414" i="11" a="1"/>
  <c r="D414" i="11" s="1"/>
  <c r="E413" i="11" a="1"/>
  <c r="E413" i="11" s="1"/>
  <c r="D413" i="11" a="1"/>
  <c r="D413" i="11" s="1"/>
  <c r="E412" i="11" a="1"/>
  <c r="E412" i="11" s="1"/>
  <c r="D412" i="11" a="1"/>
  <c r="D412" i="11" s="1"/>
  <c r="E411" i="11" a="1"/>
  <c r="E411" i="11" s="1"/>
  <c r="D411" i="11" a="1"/>
  <c r="D411" i="11" s="1"/>
  <c r="E410" i="11" a="1"/>
  <c r="E410" i="11" s="1"/>
  <c r="D410" i="11" a="1"/>
  <c r="D410" i="11" s="1"/>
  <c r="E409" i="11" a="1"/>
  <c r="E409" i="11" s="1"/>
  <c r="D409" i="11" a="1"/>
  <c r="D409" i="11" s="1"/>
  <c r="E408" i="11" a="1"/>
  <c r="E408" i="11" s="1"/>
  <c r="D408" i="11" a="1"/>
  <c r="D408" i="11" s="1"/>
  <c r="E407" i="11" a="1"/>
  <c r="E407" i="11" s="1"/>
  <c r="D407" i="11" a="1"/>
  <c r="D407" i="11" s="1"/>
  <c r="E406" i="11" a="1"/>
  <c r="E406" i="11" s="1"/>
  <c r="D406" i="11" a="1"/>
  <c r="D406" i="11" s="1"/>
  <c r="E405" i="11" a="1"/>
  <c r="E405" i="11" s="1"/>
  <c r="D405" i="11" a="1"/>
  <c r="D405" i="11" s="1"/>
  <c r="E404" i="11" a="1"/>
  <c r="E404" i="11" s="1"/>
  <c r="D404" i="11" a="1"/>
  <c r="D404" i="11" s="1"/>
  <c r="E403" i="11" a="1"/>
  <c r="E403" i="11" s="1"/>
  <c r="D403" i="11" a="1"/>
  <c r="D403" i="11" s="1"/>
  <c r="E402" i="11" a="1"/>
  <c r="E402" i="11" s="1"/>
  <c r="D402" i="11" a="1"/>
  <c r="D402" i="11" s="1"/>
  <c r="E401" i="11" a="1"/>
  <c r="E401" i="11" s="1"/>
  <c r="D401" i="11" a="1"/>
  <c r="D401" i="11" s="1"/>
  <c r="E400" i="11" a="1"/>
  <c r="E400" i="11" s="1"/>
  <c r="D400" i="11" a="1"/>
  <c r="D400" i="11" s="1"/>
  <c r="E399" i="11" a="1"/>
  <c r="E399" i="11" s="1"/>
  <c r="D399" i="11" a="1"/>
  <c r="D399" i="11" s="1"/>
  <c r="E398" i="11" a="1"/>
  <c r="E398" i="11" s="1"/>
  <c r="D398" i="11" a="1"/>
  <c r="D398" i="11" s="1"/>
  <c r="E397" i="11" a="1"/>
  <c r="E397" i="11" s="1"/>
  <c r="D397" i="11" a="1"/>
  <c r="D397" i="11" s="1"/>
  <c r="E396" i="11" a="1"/>
  <c r="E396" i="11" s="1"/>
  <c r="D396" i="11" a="1"/>
  <c r="D396" i="11" s="1"/>
  <c r="E395" i="11" a="1"/>
  <c r="E395" i="11" s="1"/>
  <c r="D395" i="11" a="1"/>
  <c r="D395" i="11" s="1"/>
  <c r="E394" i="11" a="1"/>
  <c r="E394" i="11" s="1"/>
  <c r="D394" i="11" a="1"/>
  <c r="D394" i="11" s="1"/>
  <c r="E393" i="11" a="1"/>
  <c r="E393" i="11" s="1"/>
  <c r="D393" i="11" a="1"/>
  <c r="D393" i="11" s="1"/>
  <c r="E392" i="11" a="1"/>
  <c r="E392" i="11" s="1"/>
  <c r="D392" i="11" a="1"/>
  <c r="D392" i="11" s="1"/>
  <c r="E391" i="11" a="1"/>
  <c r="E391" i="11" s="1"/>
  <c r="D391" i="11" a="1"/>
  <c r="D391" i="11" s="1"/>
  <c r="E390" i="11" a="1"/>
  <c r="E390" i="11" s="1"/>
  <c r="D390" i="11" a="1"/>
  <c r="D390" i="11" s="1"/>
  <c r="E389" i="11" a="1"/>
  <c r="E389" i="11" s="1"/>
  <c r="D389" i="11" a="1"/>
  <c r="D389" i="11" s="1"/>
  <c r="E388" i="11" a="1"/>
  <c r="E388" i="11" s="1"/>
  <c r="D388" i="11" a="1"/>
  <c r="D388" i="11" s="1"/>
  <c r="E387" i="11" a="1"/>
  <c r="E387" i="11" s="1"/>
  <c r="D387" i="11" a="1"/>
  <c r="D387" i="11" s="1"/>
  <c r="E386" i="11" a="1"/>
  <c r="E386" i="11" s="1"/>
  <c r="D386" i="11" a="1"/>
  <c r="D386" i="11" s="1"/>
  <c r="E385" i="11" a="1"/>
  <c r="E385" i="11" s="1"/>
  <c r="D385" i="11" a="1"/>
  <c r="D385" i="11" s="1"/>
  <c r="E384" i="11" a="1"/>
  <c r="E384" i="11" s="1"/>
  <c r="D384" i="11" a="1"/>
  <c r="D384" i="11" s="1"/>
  <c r="E383" i="11" a="1"/>
  <c r="E383" i="11" s="1"/>
  <c r="D383" i="11" a="1"/>
  <c r="D383" i="11" s="1"/>
  <c r="E382" i="11" a="1"/>
  <c r="E382" i="11" s="1"/>
  <c r="D382" i="11" a="1"/>
  <c r="D382" i="11" s="1"/>
  <c r="E381" i="11" a="1"/>
  <c r="E381" i="11" s="1"/>
  <c r="D381" i="11" a="1"/>
  <c r="D381" i="11" s="1"/>
  <c r="E380" i="11" a="1"/>
  <c r="E380" i="11" s="1"/>
  <c r="D380" i="11" a="1"/>
  <c r="D380" i="11" s="1"/>
  <c r="E379" i="11" a="1"/>
  <c r="E379" i="11" s="1"/>
  <c r="D379" i="11" a="1"/>
  <c r="D379" i="11" s="1"/>
  <c r="E378" i="11" a="1"/>
  <c r="E378" i="11" s="1"/>
  <c r="D378" i="11" a="1"/>
  <c r="D378" i="11" s="1"/>
  <c r="E377" i="11" a="1"/>
  <c r="E377" i="11" s="1"/>
  <c r="D377" i="11" a="1"/>
  <c r="D377" i="11" s="1"/>
  <c r="E376" i="11" a="1"/>
  <c r="E376" i="11" s="1"/>
  <c r="D376" i="11" a="1"/>
  <c r="D376" i="11" s="1"/>
  <c r="E375" i="11" a="1"/>
  <c r="E375" i="11" s="1"/>
  <c r="D375" i="11" a="1"/>
  <c r="D375" i="11" s="1"/>
  <c r="E374" i="11" a="1"/>
  <c r="E374" i="11" s="1"/>
  <c r="D374" i="11" a="1"/>
  <c r="D374" i="11" s="1"/>
  <c r="E373" i="11" a="1"/>
  <c r="E373" i="11" s="1"/>
  <c r="D373" i="11" a="1"/>
  <c r="D373" i="11" s="1"/>
  <c r="E372" i="11" a="1"/>
  <c r="E372" i="11" s="1"/>
  <c r="D372" i="11" a="1"/>
  <c r="D372" i="11" s="1"/>
  <c r="E371" i="11" a="1"/>
  <c r="E371" i="11" s="1"/>
  <c r="D371" i="11" a="1"/>
  <c r="D371" i="11" s="1"/>
  <c r="E370" i="11" a="1"/>
  <c r="E370" i="11" s="1"/>
  <c r="D370" i="11" a="1"/>
  <c r="D370" i="11" s="1"/>
  <c r="E369" i="11" a="1"/>
  <c r="E369" i="11" s="1"/>
  <c r="D369" i="11" a="1"/>
  <c r="D369" i="11" s="1"/>
  <c r="E368" i="11" a="1"/>
  <c r="E368" i="11" s="1"/>
  <c r="D368" i="11" a="1"/>
  <c r="D368" i="11" s="1"/>
  <c r="E367" i="11" a="1"/>
  <c r="E367" i="11" s="1"/>
  <c r="D367" i="11" a="1"/>
  <c r="D367" i="11" s="1"/>
  <c r="E366" i="11" a="1"/>
  <c r="E366" i="11" s="1"/>
  <c r="D366" i="11" a="1"/>
  <c r="D366" i="11" s="1"/>
  <c r="E365" i="11" a="1"/>
  <c r="E365" i="11" s="1"/>
  <c r="D365" i="11" a="1"/>
  <c r="D365" i="11" s="1"/>
  <c r="E364" i="11" a="1"/>
  <c r="E364" i="11" s="1"/>
  <c r="D364" i="11" a="1"/>
  <c r="D364" i="11" s="1"/>
  <c r="E363" i="11" a="1"/>
  <c r="E363" i="11" s="1"/>
  <c r="D363" i="11" a="1"/>
  <c r="D363" i="11" s="1"/>
  <c r="E362" i="11" a="1"/>
  <c r="E362" i="11" s="1"/>
  <c r="D362" i="11" a="1"/>
  <c r="D362" i="11" s="1"/>
  <c r="E361" i="11" a="1"/>
  <c r="E361" i="11" s="1"/>
  <c r="D361" i="11" a="1"/>
  <c r="D361" i="11" s="1"/>
  <c r="E360" i="11" a="1"/>
  <c r="E360" i="11" s="1"/>
  <c r="D360" i="11" a="1"/>
  <c r="D360" i="11" s="1"/>
  <c r="E359" i="11" a="1"/>
  <c r="E359" i="11" s="1"/>
  <c r="D359" i="11" a="1"/>
  <c r="D359" i="11" s="1"/>
  <c r="E358" i="11" a="1"/>
  <c r="E358" i="11" s="1"/>
  <c r="D358" i="11" a="1"/>
  <c r="D358" i="11" s="1"/>
  <c r="E357" i="11" a="1"/>
  <c r="E357" i="11" s="1"/>
  <c r="D357" i="11" a="1"/>
  <c r="D357" i="11" s="1"/>
  <c r="E356" i="11" a="1"/>
  <c r="E356" i="11" s="1"/>
  <c r="D356" i="11" a="1"/>
  <c r="D356" i="11" s="1"/>
  <c r="E355" i="11" a="1"/>
  <c r="E355" i="11" s="1"/>
  <c r="D355" i="11" a="1"/>
  <c r="D355" i="11" s="1"/>
  <c r="E354" i="11" a="1"/>
  <c r="E354" i="11" s="1"/>
  <c r="D354" i="11" a="1"/>
  <c r="D354" i="11" s="1"/>
  <c r="E353" i="11" a="1"/>
  <c r="E353" i="11" s="1"/>
  <c r="D353" i="11" a="1"/>
  <c r="D353" i="11" s="1"/>
  <c r="E352" i="11" a="1"/>
  <c r="E352" i="11" s="1"/>
  <c r="D352" i="11" a="1"/>
  <c r="D352" i="11" s="1"/>
  <c r="E351" i="11" a="1"/>
  <c r="E351" i="11" s="1"/>
  <c r="D351" i="11" a="1"/>
  <c r="D351" i="11" s="1"/>
  <c r="E350" i="11" a="1"/>
  <c r="E350" i="11" s="1"/>
  <c r="D350" i="11" a="1"/>
  <c r="D350" i="11" s="1"/>
  <c r="E349" i="11" a="1"/>
  <c r="E349" i="11" s="1"/>
  <c r="D349" i="11" a="1"/>
  <c r="D349" i="11" s="1"/>
  <c r="E348" i="11" a="1"/>
  <c r="E348" i="11" s="1"/>
  <c r="D348" i="11" a="1"/>
  <c r="D348" i="11" s="1"/>
  <c r="E347" i="11" a="1"/>
  <c r="E347" i="11" s="1"/>
  <c r="D347" i="11" a="1"/>
  <c r="D347" i="11" s="1"/>
  <c r="E346" i="11" a="1"/>
  <c r="E346" i="11" s="1"/>
  <c r="D346" i="11" a="1"/>
  <c r="D346" i="11" s="1"/>
  <c r="E345" i="11" a="1"/>
  <c r="E345" i="11" s="1"/>
  <c r="D345" i="11" a="1"/>
  <c r="D345" i="11" s="1"/>
  <c r="E344" i="11" a="1"/>
  <c r="E344" i="11" s="1"/>
  <c r="D344" i="11" a="1"/>
  <c r="D344" i="11" s="1"/>
  <c r="E343" i="11" a="1"/>
  <c r="E343" i="11" s="1"/>
  <c r="D343" i="11" a="1"/>
  <c r="D343" i="11" s="1"/>
  <c r="E342" i="11" a="1"/>
  <c r="E342" i="11" s="1"/>
  <c r="D342" i="11" a="1"/>
  <c r="D342" i="11" s="1"/>
  <c r="E341" i="11" a="1"/>
  <c r="E341" i="11" s="1"/>
  <c r="D341" i="11" a="1"/>
  <c r="D341" i="11" s="1"/>
  <c r="E340" i="11" a="1"/>
  <c r="E340" i="11" s="1"/>
  <c r="D340" i="11" a="1"/>
  <c r="D340" i="11" s="1"/>
  <c r="E339" i="11" a="1"/>
  <c r="E339" i="11" s="1"/>
  <c r="D339" i="11" a="1"/>
  <c r="D339" i="11" s="1"/>
  <c r="E338" i="11" a="1"/>
  <c r="E338" i="11" s="1"/>
  <c r="D338" i="11" a="1"/>
  <c r="D338" i="11" s="1"/>
  <c r="E337" i="11" a="1"/>
  <c r="E337" i="11" s="1"/>
  <c r="D337" i="11" a="1"/>
  <c r="D337" i="11" s="1"/>
  <c r="E336" i="11" a="1"/>
  <c r="E336" i="11" s="1"/>
  <c r="D336" i="11" a="1"/>
  <c r="D336" i="11" s="1"/>
  <c r="E335" i="11" a="1"/>
  <c r="E335" i="11" s="1"/>
  <c r="D335" i="11" a="1"/>
  <c r="D335" i="11" s="1"/>
  <c r="E334" i="11" a="1"/>
  <c r="E334" i="11" s="1"/>
  <c r="D334" i="11" a="1"/>
  <c r="D334" i="11" s="1"/>
  <c r="E333" i="11" a="1"/>
  <c r="E333" i="11" s="1"/>
  <c r="D333" i="11" a="1"/>
  <c r="D333" i="11" s="1"/>
  <c r="E332" i="11" a="1"/>
  <c r="E332" i="11" s="1"/>
  <c r="D332" i="11" a="1"/>
  <c r="D332" i="11" s="1"/>
  <c r="E331" i="11" a="1"/>
  <c r="E331" i="11" s="1"/>
  <c r="D331" i="11" a="1"/>
  <c r="D331" i="11" s="1"/>
  <c r="E330" i="11" a="1"/>
  <c r="E330" i="11" s="1"/>
  <c r="D330" i="11" a="1"/>
  <c r="D330" i="11" s="1"/>
  <c r="E329" i="11" a="1"/>
  <c r="E329" i="11" s="1"/>
  <c r="D329" i="11" a="1"/>
  <c r="D329" i="11" s="1"/>
  <c r="E328" i="11" a="1"/>
  <c r="E328" i="11" s="1"/>
  <c r="D328" i="11" a="1"/>
  <c r="D328" i="11" s="1"/>
  <c r="E327" i="11" a="1"/>
  <c r="E327" i="11" s="1"/>
  <c r="D327" i="11" a="1"/>
  <c r="D327" i="11" s="1"/>
  <c r="E326" i="11" a="1"/>
  <c r="E326" i="11" s="1"/>
  <c r="D326" i="11" a="1"/>
  <c r="D326" i="11" s="1"/>
  <c r="E325" i="11" a="1"/>
  <c r="E325" i="11" s="1"/>
  <c r="D325" i="11" a="1"/>
  <c r="D325" i="11" s="1"/>
  <c r="E324" i="11" a="1"/>
  <c r="E324" i="11" s="1"/>
  <c r="D324" i="11" a="1"/>
  <c r="D324" i="11" s="1"/>
  <c r="E323" i="11" a="1"/>
  <c r="E323" i="11" s="1"/>
  <c r="D323" i="11" a="1"/>
  <c r="D323" i="11" s="1"/>
  <c r="E322" i="11" a="1"/>
  <c r="E322" i="11" s="1"/>
  <c r="D322" i="11" a="1"/>
  <c r="D322" i="11" s="1"/>
  <c r="E321" i="11" a="1"/>
  <c r="E321" i="11" s="1"/>
  <c r="D321" i="11" a="1"/>
  <c r="D321" i="11" s="1"/>
  <c r="E320" i="11" a="1"/>
  <c r="E320" i="11" s="1"/>
  <c r="D320" i="11" a="1"/>
  <c r="D320" i="11" s="1"/>
  <c r="E319" i="11" a="1"/>
  <c r="E319" i="11" s="1"/>
  <c r="D319" i="11" a="1"/>
  <c r="D319" i="11" s="1"/>
  <c r="E318" i="11" a="1"/>
  <c r="E318" i="11" s="1"/>
  <c r="D318" i="11" a="1"/>
  <c r="D318" i="11" s="1"/>
  <c r="E317" i="11" a="1"/>
  <c r="E317" i="11" s="1"/>
  <c r="D317" i="11" a="1"/>
  <c r="D317" i="11" s="1"/>
  <c r="E316" i="11" a="1"/>
  <c r="E316" i="11" s="1"/>
  <c r="D316" i="11" a="1"/>
  <c r="D316" i="11" s="1"/>
  <c r="E315" i="11" a="1"/>
  <c r="E315" i="11" s="1"/>
  <c r="D315" i="11" a="1"/>
  <c r="D315" i="11" s="1"/>
  <c r="E314" i="11" a="1"/>
  <c r="E314" i="11" s="1"/>
  <c r="D314" i="11" a="1"/>
  <c r="D314" i="11" s="1"/>
  <c r="E313" i="11" a="1"/>
  <c r="E313" i="11" s="1"/>
  <c r="D313" i="11" a="1"/>
  <c r="D313" i="11" s="1"/>
  <c r="E312" i="11" a="1"/>
  <c r="E312" i="11" s="1"/>
  <c r="D312" i="11" a="1"/>
  <c r="D312" i="11" s="1"/>
  <c r="E311" i="11" a="1"/>
  <c r="E311" i="11" s="1"/>
  <c r="D311" i="11" a="1"/>
  <c r="D311" i="11" s="1"/>
  <c r="E310" i="11" a="1"/>
  <c r="E310" i="11" s="1"/>
  <c r="D310" i="11" a="1"/>
  <c r="D310" i="11" s="1"/>
  <c r="E309" i="11" a="1"/>
  <c r="E309" i="11" s="1"/>
  <c r="D309" i="11" a="1"/>
  <c r="D309" i="11" s="1"/>
  <c r="E308" i="11" a="1"/>
  <c r="E308" i="11" s="1"/>
  <c r="D308" i="11" a="1"/>
  <c r="D308" i="11" s="1"/>
  <c r="E307" i="11" a="1"/>
  <c r="E307" i="11" s="1"/>
  <c r="D307" i="11" a="1"/>
  <c r="D307" i="11" s="1"/>
  <c r="E306" i="11" a="1"/>
  <c r="E306" i="11" s="1"/>
  <c r="D306" i="11" a="1"/>
  <c r="D306" i="11" s="1"/>
  <c r="E305" i="11" a="1"/>
  <c r="E305" i="11" s="1"/>
  <c r="D305" i="11" a="1"/>
  <c r="D305" i="11" s="1"/>
  <c r="E304" i="11" a="1"/>
  <c r="E304" i="11" s="1"/>
  <c r="D304" i="11" a="1"/>
  <c r="D304" i="11" s="1"/>
  <c r="E303" i="11" a="1"/>
  <c r="E303" i="11" s="1"/>
  <c r="D303" i="11" a="1"/>
  <c r="D303" i="11" s="1"/>
  <c r="E302" i="11" a="1"/>
  <c r="E302" i="11" s="1"/>
  <c r="D302" i="11" a="1"/>
  <c r="D302" i="11" s="1"/>
  <c r="E301" i="11" a="1"/>
  <c r="E301" i="11" s="1"/>
  <c r="D301" i="11" a="1"/>
  <c r="D301" i="11" s="1"/>
  <c r="E300" i="11" a="1"/>
  <c r="E300" i="11" s="1"/>
  <c r="D300" i="11" a="1"/>
  <c r="D300" i="11" s="1"/>
  <c r="E299" i="11" a="1"/>
  <c r="E299" i="11" s="1"/>
  <c r="D299" i="11" a="1"/>
  <c r="D299" i="11" s="1"/>
  <c r="E298" i="11" a="1"/>
  <c r="E298" i="11" s="1"/>
  <c r="D298" i="11" a="1"/>
  <c r="D298" i="11" s="1"/>
  <c r="E297" i="11" a="1"/>
  <c r="E297" i="11" s="1"/>
  <c r="D297" i="11" a="1"/>
  <c r="D297" i="11" s="1"/>
  <c r="E296" i="11" a="1"/>
  <c r="E296" i="11" s="1"/>
  <c r="D296" i="11" a="1"/>
  <c r="D296" i="11" s="1"/>
  <c r="E295" i="11" a="1"/>
  <c r="E295" i="11" s="1"/>
  <c r="D295" i="11" a="1"/>
  <c r="D295" i="11" s="1"/>
  <c r="E294" i="11" a="1"/>
  <c r="E294" i="11" s="1"/>
  <c r="D294" i="11" a="1"/>
  <c r="D294" i="11" s="1"/>
  <c r="E293" i="11" a="1"/>
  <c r="E293" i="11" s="1"/>
  <c r="D293" i="11" a="1"/>
  <c r="D293" i="11" s="1"/>
  <c r="E292" i="11" a="1"/>
  <c r="E292" i="11" s="1"/>
  <c r="D292" i="11" a="1"/>
  <c r="D292" i="11" s="1"/>
  <c r="E291" i="11" a="1"/>
  <c r="E291" i="11" s="1"/>
  <c r="D291" i="11" a="1"/>
  <c r="D291" i="11" s="1"/>
  <c r="E290" i="11" a="1"/>
  <c r="E290" i="11" s="1"/>
  <c r="D290" i="11" a="1"/>
  <c r="D290" i="11" s="1"/>
  <c r="E289" i="11" a="1"/>
  <c r="E289" i="11" s="1"/>
  <c r="D289" i="11" a="1"/>
  <c r="D289" i="11" s="1"/>
  <c r="E288" i="11" a="1"/>
  <c r="E288" i="11" s="1"/>
  <c r="D288" i="11" a="1"/>
  <c r="D288" i="11" s="1"/>
  <c r="E287" i="11" a="1"/>
  <c r="E287" i="11" s="1"/>
  <c r="D287" i="11" a="1"/>
  <c r="D287" i="11" s="1"/>
  <c r="E286" i="11" a="1"/>
  <c r="E286" i="11" s="1"/>
  <c r="D286" i="11" a="1"/>
  <c r="D286" i="11" s="1"/>
  <c r="E285" i="11" a="1"/>
  <c r="E285" i="11" s="1"/>
  <c r="D285" i="11" a="1"/>
  <c r="D285" i="11" s="1"/>
  <c r="E284" i="11" a="1"/>
  <c r="E284" i="11" s="1"/>
  <c r="D284" i="11" a="1"/>
  <c r="D284" i="11" s="1"/>
  <c r="E283" i="11" a="1"/>
  <c r="E283" i="11" s="1"/>
  <c r="D283" i="11" a="1"/>
  <c r="D283" i="11" s="1"/>
  <c r="E282" i="11" a="1"/>
  <c r="E282" i="11" s="1"/>
  <c r="D282" i="11" a="1"/>
  <c r="D282" i="11" s="1"/>
  <c r="E281" i="11" a="1"/>
  <c r="E281" i="11" s="1"/>
  <c r="D281" i="11" a="1"/>
  <c r="D281" i="11" s="1"/>
  <c r="E280" i="11" a="1"/>
  <c r="E280" i="11" s="1"/>
  <c r="D280" i="11" a="1"/>
  <c r="D280" i="11" s="1"/>
  <c r="E279" i="11" a="1"/>
  <c r="E279" i="11" s="1"/>
  <c r="D279" i="11" a="1"/>
  <c r="D279" i="11" s="1"/>
  <c r="E278" i="11" a="1"/>
  <c r="E278" i="11" s="1"/>
  <c r="D278" i="11" a="1"/>
  <c r="D278" i="11" s="1"/>
  <c r="E277" i="11" a="1"/>
  <c r="E277" i="11" s="1"/>
  <c r="D277" i="11" a="1"/>
  <c r="D277" i="11" s="1"/>
  <c r="E276" i="11" a="1"/>
  <c r="E276" i="11" s="1"/>
  <c r="D276" i="11" a="1"/>
  <c r="D276" i="11" s="1"/>
  <c r="E275" i="11" a="1"/>
  <c r="E275" i="11" s="1"/>
  <c r="D275" i="11" a="1"/>
  <c r="D275" i="11" s="1"/>
  <c r="E274" i="11" a="1"/>
  <c r="E274" i="11" s="1"/>
  <c r="D274" i="11" a="1"/>
  <c r="D274" i="11" s="1"/>
  <c r="E273" i="11" a="1"/>
  <c r="E273" i="11" s="1"/>
  <c r="D273" i="11" a="1"/>
  <c r="D273" i="11" s="1"/>
  <c r="E272" i="11" a="1"/>
  <c r="E272" i="11" s="1"/>
  <c r="D272" i="11" a="1"/>
  <c r="D272" i="11" s="1"/>
  <c r="E271" i="11" a="1"/>
  <c r="E271" i="11" s="1"/>
  <c r="D271" i="11" a="1"/>
  <c r="D271" i="11" s="1"/>
  <c r="E270" i="11" a="1"/>
  <c r="E270" i="11" s="1"/>
  <c r="D270" i="11" a="1"/>
  <c r="D270" i="11" s="1"/>
  <c r="E269" i="11" a="1"/>
  <c r="E269" i="11" s="1"/>
  <c r="D269" i="11" a="1"/>
  <c r="D269" i="11" s="1"/>
  <c r="E268" i="11" a="1"/>
  <c r="E268" i="11" s="1"/>
  <c r="D268" i="11" a="1"/>
  <c r="D268" i="11" s="1"/>
  <c r="E267" i="11" a="1"/>
  <c r="E267" i="11" s="1"/>
  <c r="D267" i="11" a="1"/>
  <c r="D267" i="11" s="1"/>
  <c r="E266" i="11" a="1"/>
  <c r="E266" i="11" s="1"/>
  <c r="D266" i="11" a="1"/>
  <c r="D266" i="11" s="1"/>
  <c r="E265" i="11" a="1"/>
  <c r="E265" i="11" s="1"/>
  <c r="D265" i="11" a="1"/>
  <c r="D265" i="11" s="1"/>
  <c r="E264" i="11" a="1"/>
  <c r="E264" i="11" s="1"/>
  <c r="D264" i="11" a="1"/>
  <c r="D264" i="11" s="1"/>
  <c r="E263" i="11" a="1"/>
  <c r="E263" i="11" s="1"/>
  <c r="D263" i="11" a="1"/>
  <c r="D263" i="11" s="1"/>
  <c r="E262" i="11" a="1"/>
  <c r="E262" i="11" s="1"/>
  <c r="D262" i="11" a="1"/>
  <c r="D262" i="11" s="1"/>
  <c r="E261" i="11" a="1"/>
  <c r="E261" i="11" s="1"/>
  <c r="D261" i="11" a="1"/>
  <c r="D261" i="11" s="1"/>
  <c r="E260" i="11" a="1"/>
  <c r="E260" i="11" s="1"/>
  <c r="D260" i="11" a="1"/>
  <c r="D260" i="11" s="1"/>
  <c r="E259" i="11" a="1"/>
  <c r="E259" i="11" s="1"/>
  <c r="D259" i="11" a="1"/>
  <c r="D259" i="11" s="1"/>
  <c r="E258" i="11" a="1"/>
  <c r="E258" i="11" s="1"/>
  <c r="D258" i="11" a="1"/>
  <c r="D258" i="11" s="1"/>
  <c r="E257" i="11" a="1"/>
  <c r="E257" i="11" s="1"/>
  <c r="D257" i="11" a="1"/>
  <c r="D257" i="11" s="1"/>
  <c r="E256" i="11" a="1"/>
  <c r="E256" i="11" s="1"/>
  <c r="D256" i="11" a="1"/>
  <c r="D256" i="11" s="1"/>
  <c r="E255" i="11" a="1"/>
  <c r="E255" i="11" s="1"/>
  <c r="D255" i="11" a="1"/>
  <c r="D255" i="11" s="1"/>
  <c r="E254" i="11" a="1"/>
  <c r="E254" i="11" s="1"/>
  <c r="D254" i="11" a="1"/>
  <c r="D254" i="11" s="1"/>
  <c r="E253" i="11" a="1"/>
  <c r="E253" i="11" s="1"/>
  <c r="D253" i="11" a="1"/>
  <c r="D253" i="11" s="1"/>
  <c r="E252" i="11" a="1"/>
  <c r="E252" i="11" s="1"/>
  <c r="D252" i="11" a="1"/>
  <c r="D252" i="11" s="1"/>
  <c r="E251" i="11" a="1"/>
  <c r="E251" i="11" s="1"/>
  <c r="D251" i="11" a="1"/>
  <c r="D251" i="11" s="1"/>
  <c r="E250" i="11" a="1"/>
  <c r="E250" i="11" s="1"/>
  <c r="D250" i="11" a="1"/>
  <c r="D250" i="11" s="1"/>
  <c r="E249" i="11" a="1"/>
  <c r="E249" i="11" s="1"/>
  <c r="D249" i="11" a="1"/>
  <c r="D249" i="11" s="1"/>
  <c r="E248" i="11" a="1"/>
  <c r="E248" i="11" s="1"/>
  <c r="D248" i="11" a="1"/>
  <c r="D248" i="11" s="1"/>
  <c r="E247" i="11" a="1"/>
  <c r="E247" i="11" s="1"/>
  <c r="D247" i="11" a="1"/>
  <c r="D247" i="11" s="1"/>
  <c r="E246" i="11" a="1"/>
  <c r="E246" i="11" s="1"/>
  <c r="D246" i="11" a="1"/>
  <c r="D246" i="11" s="1"/>
  <c r="E245" i="11" a="1"/>
  <c r="E245" i="11" s="1"/>
  <c r="D245" i="11" a="1"/>
  <c r="D245" i="11" s="1"/>
  <c r="E244" i="11" a="1"/>
  <c r="E244" i="11" s="1"/>
  <c r="D244" i="11" a="1"/>
  <c r="D244" i="11" s="1"/>
  <c r="E243" i="11" a="1"/>
  <c r="E243" i="11" s="1"/>
  <c r="D243" i="11" a="1"/>
  <c r="D243" i="11" s="1"/>
  <c r="E242" i="11" a="1"/>
  <c r="E242" i="11" s="1"/>
  <c r="D242" i="11" a="1"/>
  <c r="D242" i="11" s="1"/>
  <c r="E241" i="11" a="1"/>
  <c r="E241" i="11" s="1"/>
  <c r="D241" i="11" a="1"/>
  <c r="D241" i="11" s="1"/>
  <c r="E240" i="11" a="1"/>
  <c r="E240" i="11" s="1"/>
  <c r="D240" i="11" a="1"/>
  <c r="D240" i="11" s="1"/>
  <c r="E239" i="11" a="1"/>
  <c r="E239" i="11" s="1"/>
  <c r="D239" i="11" a="1"/>
  <c r="D239" i="11" s="1"/>
  <c r="E238" i="11" a="1"/>
  <c r="E238" i="11" s="1"/>
  <c r="D238" i="11" a="1"/>
  <c r="D238" i="11" s="1"/>
  <c r="E237" i="11" a="1"/>
  <c r="E237" i="11" s="1"/>
  <c r="D237" i="11" a="1"/>
  <c r="D237" i="11" s="1"/>
  <c r="E236" i="11" a="1"/>
  <c r="E236" i="11" s="1"/>
  <c r="D236" i="11" a="1"/>
  <c r="D236" i="11" s="1"/>
  <c r="E235" i="11" a="1"/>
  <c r="E235" i="11" s="1"/>
  <c r="D235" i="11" a="1"/>
  <c r="D235" i="11" s="1"/>
  <c r="E234" i="11" a="1"/>
  <c r="E234" i="11" s="1"/>
  <c r="D234" i="11" a="1"/>
  <c r="D234" i="11" s="1"/>
  <c r="E233" i="11" a="1"/>
  <c r="E233" i="11" s="1"/>
  <c r="D233" i="11" a="1"/>
  <c r="D233" i="11" s="1"/>
  <c r="E232" i="11" a="1"/>
  <c r="E232" i="11" s="1"/>
  <c r="D232" i="11" a="1"/>
  <c r="D232" i="11" s="1"/>
  <c r="E231" i="11" a="1"/>
  <c r="E231" i="11" s="1"/>
  <c r="D231" i="11" a="1"/>
  <c r="D231" i="11" s="1"/>
  <c r="E230" i="11" a="1"/>
  <c r="E230" i="11" s="1"/>
  <c r="D230" i="11" a="1"/>
  <c r="D230" i="11" s="1"/>
  <c r="E229" i="11" a="1"/>
  <c r="E229" i="11" s="1"/>
  <c r="D229" i="11" a="1"/>
  <c r="D229" i="11" s="1"/>
  <c r="E228" i="11" a="1"/>
  <c r="E228" i="11" s="1"/>
  <c r="D228" i="11" a="1"/>
  <c r="D228" i="11" s="1"/>
  <c r="E227" i="11" a="1"/>
  <c r="E227" i="11" s="1"/>
  <c r="D227" i="11" a="1"/>
  <c r="D227" i="11" s="1"/>
  <c r="E226" i="11" a="1"/>
  <c r="E226" i="11" s="1"/>
  <c r="D226" i="11" a="1"/>
  <c r="D226" i="11" s="1"/>
  <c r="E225" i="11" a="1"/>
  <c r="E225" i="11" s="1"/>
  <c r="D225" i="11" a="1"/>
  <c r="D225" i="11" s="1"/>
  <c r="E224" i="11" a="1"/>
  <c r="E224" i="11" s="1"/>
  <c r="D224" i="11" a="1"/>
  <c r="D224" i="11" s="1"/>
  <c r="E223" i="11" a="1"/>
  <c r="E223" i="11" s="1"/>
  <c r="D223" i="11" a="1"/>
  <c r="D223" i="11" s="1"/>
  <c r="E222" i="11" a="1"/>
  <c r="E222" i="11" s="1"/>
  <c r="D222" i="11" a="1"/>
  <c r="D222" i="11" s="1"/>
  <c r="E221" i="11" a="1"/>
  <c r="E221" i="11" s="1"/>
  <c r="D221" i="11" a="1"/>
  <c r="D221" i="11" s="1"/>
  <c r="E220" i="11" a="1"/>
  <c r="E220" i="11" s="1"/>
  <c r="D220" i="11" a="1"/>
  <c r="D220" i="11" s="1"/>
  <c r="E219" i="11" a="1"/>
  <c r="E219" i="11" s="1"/>
  <c r="D219" i="11" a="1"/>
  <c r="D219" i="11" s="1"/>
  <c r="E218" i="11" a="1"/>
  <c r="E218" i="11" s="1"/>
  <c r="D218" i="11" a="1"/>
  <c r="D218" i="11" s="1"/>
  <c r="E217" i="11" a="1"/>
  <c r="E217" i="11" s="1"/>
  <c r="D217" i="11" a="1"/>
  <c r="D217" i="11" s="1"/>
  <c r="E216" i="11" a="1"/>
  <c r="E216" i="11" s="1"/>
  <c r="D216" i="11" a="1"/>
  <c r="D216" i="11" s="1"/>
  <c r="E215" i="11" a="1"/>
  <c r="E215" i="11" s="1"/>
  <c r="D215" i="11" a="1"/>
  <c r="D215" i="11" s="1"/>
  <c r="E214" i="11" a="1"/>
  <c r="E214" i="11" s="1"/>
  <c r="D214" i="11" a="1"/>
  <c r="D214" i="11" s="1"/>
  <c r="E213" i="11" a="1"/>
  <c r="E213" i="11" s="1"/>
  <c r="D213" i="11" a="1"/>
  <c r="D213" i="11" s="1"/>
  <c r="E212" i="11" a="1"/>
  <c r="E212" i="11" s="1"/>
  <c r="D212" i="11" a="1"/>
  <c r="D212" i="11" s="1"/>
  <c r="E211" i="11" a="1"/>
  <c r="E211" i="11" s="1"/>
  <c r="D211" i="11" a="1"/>
  <c r="D211" i="11" s="1"/>
  <c r="E210" i="11" a="1"/>
  <c r="E210" i="11" s="1"/>
  <c r="D210" i="11" a="1"/>
  <c r="D210" i="11" s="1"/>
  <c r="E209" i="11" a="1"/>
  <c r="E209" i="11" s="1"/>
  <c r="D209" i="11" a="1"/>
  <c r="D209" i="11" s="1"/>
  <c r="E208" i="11" a="1"/>
  <c r="E208" i="11" s="1"/>
  <c r="D208" i="11" a="1"/>
  <c r="D208" i="11" s="1"/>
  <c r="E207" i="11" a="1"/>
  <c r="E207" i="11" s="1"/>
  <c r="D207" i="11" a="1"/>
  <c r="D207" i="11" s="1"/>
  <c r="E206" i="11" a="1"/>
  <c r="E206" i="11" s="1"/>
  <c r="D206" i="11" a="1"/>
  <c r="D206" i="11" s="1"/>
  <c r="E205" i="11" a="1"/>
  <c r="E205" i="11" s="1"/>
  <c r="D205" i="11" a="1"/>
  <c r="D205" i="11" s="1"/>
  <c r="E204" i="11" a="1"/>
  <c r="E204" i="11" s="1"/>
  <c r="D204" i="11" a="1"/>
  <c r="D204" i="11" s="1"/>
  <c r="E203" i="11" a="1"/>
  <c r="E203" i="11" s="1"/>
  <c r="D203" i="11" a="1"/>
  <c r="D203" i="11" s="1"/>
  <c r="E202" i="11" a="1"/>
  <c r="E202" i="11" s="1"/>
  <c r="D202" i="11" a="1"/>
  <c r="D202" i="11" s="1"/>
  <c r="E201" i="11" a="1"/>
  <c r="E201" i="11" s="1"/>
  <c r="D201" i="11" a="1"/>
  <c r="D201" i="11" s="1"/>
  <c r="E200" i="11" a="1"/>
  <c r="E200" i="11" s="1"/>
  <c r="D200" i="11" a="1"/>
  <c r="D200" i="11" s="1"/>
  <c r="E199" i="11" a="1"/>
  <c r="E199" i="11" s="1"/>
  <c r="D199" i="11" a="1"/>
  <c r="D199" i="11" s="1"/>
  <c r="E198" i="11" a="1"/>
  <c r="E198" i="11" s="1"/>
  <c r="D198" i="11" a="1"/>
  <c r="D198" i="11" s="1"/>
  <c r="E197" i="11" a="1"/>
  <c r="E197" i="11" s="1"/>
  <c r="D197" i="11" a="1"/>
  <c r="D197" i="11" s="1"/>
  <c r="E196" i="11" a="1"/>
  <c r="E196" i="11" s="1"/>
  <c r="D196" i="11" a="1"/>
  <c r="D196" i="11" s="1"/>
  <c r="E195" i="11" a="1"/>
  <c r="E195" i="11" s="1"/>
  <c r="D195" i="11" a="1"/>
  <c r="D195" i="11" s="1"/>
  <c r="E194" i="11" a="1"/>
  <c r="E194" i="11" s="1"/>
  <c r="D194" i="11" a="1"/>
  <c r="D194" i="11" s="1"/>
  <c r="E193" i="11" a="1"/>
  <c r="E193" i="11" s="1"/>
  <c r="D193" i="11" a="1"/>
  <c r="D193" i="11" s="1"/>
  <c r="E192" i="11" a="1"/>
  <c r="E192" i="11" s="1"/>
  <c r="D192" i="11" a="1"/>
  <c r="D192" i="11" s="1"/>
  <c r="E191" i="11" a="1"/>
  <c r="E191" i="11" s="1"/>
  <c r="D191" i="11" a="1"/>
  <c r="D191" i="11" s="1"/>
  <c r="E190" i="11" a="1"/>
  <c r="E190" i="11" s="1"/>
  <c r="D190" i="11" a="1"/>
  <c r="D190" i="11" s="1"/>
  <c r="E189" i="11" a="1"/>
  <c r="E189" i="11" s="1"/>
  <c r="D189" i="11" a="1"/>
  <c r="D189" i="11" s="1"/>
  <c r="E188" i="11" a="1"/>
  <c r="E188" i="11" s="1"/>
  <c r="D188" i="11" a="1"/>
  <c r="D188" i="11" s="1"/>
  <c r="E187" i="11" a="1"/>
  <c r="E187" i="11" s="1"/>
  <c r="D187" i="11" a="1"/>
  <c r="D187" i="11" s="1"/>
  <c r="E186" i="11" a="1"/>
  <c r="E186" i="11" s="1"/>
  <c r="D186" i="11" a="1"/>
  <c r="D186" i="11" s="1"/>
  <c r="E185" i="11" a="1"/>
  <c r="E185" i="11" s="1"/>
  <c r="D185" i="11" a="1"/>
  <c r="D185" i="11" s="1"/>
  <c r="E184" i="11" a="1"/>
  <c r="E184" i="11" s="1"/>
  <c r="D184" i="11" a="1"/>
  <c r="D184" i="11" s="1"/>
  <c r="E183" i="11" a="1"/>
  <c r="E183" i="11" s="1"/>
  <c r="D183" i="11" a="1"/>
  <c r="D183" i="11" s="1"/>
  <c r="E182" i="11" a="1"/>
  <c r="E182" i="11" s="1"/>
  <c r="D182" i="11" a="1"/>
  <c r="D182" i="11" s="1"/>
  <c r="E181" i="11" a="1"/>
  <c r="E181" i="11" s="1"/>
  <c r="D181" i="11" a="1"/>
  <c r="D181" i="11" s="1"/>
  <c r="E180" i="11" a="1"/>
  <c r="E180" i="11" s="1"/>
  <c r="D180" i="11" a="1"/>
  <c r="D180" i="11" s="1"/>
  <c r="E179" i="11" a="1"/>
  <c r="E179" i="11" s="1"/>
  <c r="D179" i="11" a="1"/>
  <c r="D179" i="11" s="1"/>
  <c r="E178" i="11" a="1"/>
  <c r="E178" i="11" s="1"/>
  <c r="D178" i="11" a="1"/>
  <c r="D178" i="11" s="1"/>
  <c r="E177" i="11" a="1"/>
  <c r="E177" i="11" s="1"/>
  <c r="D177" i="11" a="1"/>
  <c r="D177" i="11" s="1"/>
  <c r="E176" i="11" a="1"/>
  <c r="E176" i="11" s="1"/>
  <c r="D176" i="11" a="1"/>
  <c r="D176" i="11" s="1"/>
  <c r="E175" i="11" a="1"/>
  <c r="E175" i="11" s="1"/>
  <c r="D175" i="11" a="1"/>
  <c r="D175" i="11" s="1"/>
  <c r="E174" i="11" a="1"/>
  <c r="E174" i="11" s="1"/>
  <c r="D174" i="11" a="1"/>
  <c r="D174" i="11" s="1"/>
  <c r="E173" i="11" a="1"/>
  <c r="E173" i="11" s="1"/>
  <c r="D173" i="11" a="1"/>
  <c r="D173" i="11" s="1"/>
  <c r="E172" i="11" a="1"/>
  <c r="E172" i="11" s="1"/>
  <c r="D172" i="11" a="1"/>
  <c r="D172" i="11" s="1"/>
  <c r="E171" i="11" a="1"/>
  <c r="E171" i="11" s="1"/>
  <c r="D171" i="11" a="1"/>
  <c r="D171" i="11" s="1"/>
  <c r="E170" i="11" a="1"/>
  <c r="E170" i="11" s="1"/>
  <c r="D170" i="11" a="1"/>
  <c r="D170" i="11" s="1"/>
  <c r="E169" i="11" a="1"/>
  <c r="E169" i="11" s="1"/>
  <c r="D169" i="11" a="1"/>
  <c r="D169" i="11" s="1"/>
  <c r="E168" i="11" a="1"/>
  <c r="E168" i="11" s="1"/>
  <c r="D168" i="11" a="1"/>
  <c r="D168" i="11" s="1"/>
  <c r="E167" i="11" a="1"/>
  <c r="E167" i="11" s="1"/>
  <c r="D167" i="11" a="1"/>
  <c r="D167" i="11" s="1"/>
  <c r="E166" i="11" a="1"/>
  <c r="E166" i="11" s="1"/>
  <c r="D166" i="11" a="1"/>
  <c r="D166" i="11" s="1"/>
  <c r="E165" i="11" a="1"/>
  <c r="E165" i="11" s="1"/>
  <c r="D165" i="11" a="1"/>
  <c r="D165" i="11" s="1"/>
  <c r="E164" i="11" a="1"/>
  <c r="E164" i="11" s="1"/>
  <c r="D164" i="11" a="1"/>
  <c r="D164" i="11" s="1"/>
  <c r="E163" i="11" a="1"/>
  <c r="E163" i="11" s="1"/>
  <c r="D163" i="11" a="1"/>
  <c r="D163" i="11" s="1"/>
  <c r="E162" i="11" a="1"/>
  <c r="E162" i="11" s="1"/>
  <c r="D162" i="11" a="1"/>
  <c r="D162" i="11" s="1"/>
  <c r="E161" i="11" a="1"/>
  <c r="E161" i="11" s="1"/>
  <c r="D161" i="11" a="1"/>
  <c r="D161" i="11" s="1"/>
  <c r="E160" i="11" a="1"/>
  <c r="E160" i="11" s="1"/>
  <c r="D160" i="11" a="1"/>
  <c r="D160" i="11" s="1"/>
  <c r="E159" i="11" a="1"/>
  <c r="E159" i="11" s="1"/>
  <c r="D159" i="11" a="1"/>
  <c r="D159" i="11" s="1"/>
  <c r="E158" i="11" a="1"/>
  <c r="E158" i="11" s="1"/>
  <c r="D158" i="11" a="1"/>
  <c r="D158" i="11" s="1"/>
  <c r="E157" i="11" a="1"/>
  <c r="E157" i="11" s="1"/>
  <c r="D157" i="11" a="1"/>
  <c r="D157" i="11" s="1"/>
  <c r="E156" i="11" a="1"/>
  <c r="E156" i="11" s="1"/>
  <c r="D156" i="11" a="1"/>
  <c r="D156" i="11" s="1"/>
  <c r="E155" i="11" a="1"/>
  <c r="E155" i="11" s="1"/>
  <c r="D155" i="11" a="1"/>
  <c r="D155" i="11" s="1"/>
  <c r="E154" i="11" a="1"/>
  <c r="E154" i="11" s="1"/>
  <c r="D154" i="11" a="1"/>
  <c r="D154" i="11" s="1"/>
  <c r="E153" i="11" a="1"/>
  <c r="E153" i="11" s="1"/>
  <c r="D153" i="11" a="1"/>
  <c r="D153" i="11" s="1"/>
  <c r="E152" i="11" a="1"/>
  <c r="E152" i="11" s="1"/>
  <c r="D152" i="11" a="1"/>
  <c r="D152" i="11" s="1"/>
  <c r="E151" i="11" a="1"/>
  <c r="E151" i="11" s="1"/>
  <c r="D151" i="11" a="1"/>
  <c r="D151" i="11" s="1"/>
  <c r="E150" i="11" a="1"/>
  <c r="E150" i="11" s="1"/>
  <c r="D150" i="11" a="1"/>
  <c r="D150" i="11" s="1"/>
  <c r="E149" i="11" a="1"/>
  <c r="E149" i="11" s="1"/>
  <c r="D149" i="11" a="1"/>
  <c r="D149" i="11" s="1"/>
  <c r="E148" i="11" a="1"/>
  <c r="E148" i="11" s="1"/>
  <c r="D148" i="11" a="1"/>
  <c r="D148" i="11" s="1"/>
  <c r="E147" i="11" a="1"/>
  <c r="E147" i="11" s="1"/>
  <c r="D147" i="11" a="1"/>
  <c r="D147" i="11" s="1"/>
  <c r="E146" i="11" a="1"/>
  <c r="E146" i="11" s="1"/>
  <c r="D146" i="11" a="1"/>
  <c r="D146" i="11" s="1"/>
  <c r="E145" i="11" a="1"/>
  <c r="E145" i="11" s="1"/>
  <c r="D145" i="11" a="1"/>
  <c r="D145" i="11" s="1"/>
  <c r="E144" i="11" a="1"/>
  <c r="E144" i="11" s="1"/>
  <c r="D144" i="11" a="1"/>
  <c r="D144" i="11" s="1"/>
  <c r="E143" i="11" a="1"/>
  <c r="E143" i="11" s="1"/>
  <c r="D143" i="11" a="1"/>
  <c r="D143" i="11" s="1"/>
  <c r="E142" i="11" a="1"/>
  <c r="E142" i="11" s="1"/>
  <c r="D142" i="11" a="1"/>
  <c r="D142" i="11" s="1"/>
  <c r="E141" i="11" a="1"/>
  <c r="E141" i="11" s="1"/>
  <c r="D141" i="11" a="1"/>
  <c r="D141" i="11" s="1"/>
  <c r="E140" i="11" a="1"/>
  <c r="E140" i="11" s="1"/>
  <c r="D140" i="11" a="1"/>
  <c r="D140" i="11" s="1"/>
  <c r="E139" i="11" a="1"/>
  <c r="E139" i="11" s="1"/>
  <c r="D139" i="11" a="1"/>
  <c r="D139" i="11" s="1"/>
  <c r="E138" i="11" a="1"/>
  <c r="E138" i="11" s="1"/>
  <c r="D138" i="11" a="1"/>
  <c r="D138" i="11" s="1"/>
  <c r="E137" i="11" a="1"/>
  <c r="E137" i="11" s="1"/>
  <c r="D137" i="11" a="1"/>
  <c r="D137" i="11" s="1"/>
  <c r="E136" i="11" a="1"/>
  <c r="E136" i="11" s="1"/>
  <c r="D136" i="11" a="1"/>
  <c r="D136" i="11" s="1"/>
  <c r="E135" i="11" a="1"/>
  <c r="E135" i="11" s="1"/>
  <c r="D135" i="11" a="1"/>
  <c r="D135" i="11" s="1"/>
  <c r="E134" i="11" a="1"/>
  <c r="E134" i="11" s="1"/>
  <c r="D134" i="11" a="1"/>
  <c r="D134" i="11" s="1"/>
  <c r="E133" i="11" a="1"/>
  <c r="E133" i="11" s="1"/>
  <c r="D133" i="11" a="1"/>
  <c r="D133" i="11" s="1"/>
  <c r="E132" i="11" a="1"/>
  <c r="E132" i="11" s="1"/>
  <c r="D132" i="11" a="1"/>
  <c r="D132" i="11" s="1"/>
  <c r="E131" i="11" a="1"/>
  <c r="E131" i="11" s="1"/>
  <c r="D131" i="11" a="1"/>
  <c r="D131" i="11" s="1"/>
  <c r="E130" i="11" a="1"/>
  <c r="E130" i="11" s="1"/>
  <c r="D130" i="11" a="1"/>
  <c r="D130" i="11" s="1"/>
  <c r="E129" i="11" a="1"/>
  <c r="E129" i="11" s="1"/>
  <c r="D129" i="11" a="1"/>
  <c r="D129" i="11" s="1"/>
  <c r="E128" i="11" a="1"/>
  <c r="E128" i="11" s="1"/>
  <c r="D128" i="11" a="1"/>
  <c r="D128" i="11" s="1"/>
  <c r="E127" i="11" a="1"/>
  <c r="E127" i="11" s="1"/>
  <c r="D127" i="11" a="1"/>
  <c r="D127" i="11" s="1"/>
  <c r="E126" i="11" a="1"/>
  <c r="E126" i="11" s="1"/>
  <c r="D126" i="11" a="1"/>
  <c r="D126" i="11" s="1"/>
  <c r="E125" i="11" a="1"/>
  <c r="E125" i="11" s="1"/>
  <c r="D125" i="11" a="1"/>
  <c r="D125" i="11" s="1"/>
  <c r="E124" i="11" a="1"/>
  <c r="E124" i="11" s="1"/>
  <c r="D124" i="11" a="1"/>
  <c r="D124" i="11" s="1"/>
  <c r="E123" i="11" a="1"/>
  <c r="E123" i="11" s="1"/>
  <c r="D123" i="11" a="1"/>
  <c r="D123" i="11" s="1"/>
  <c r="E122" i="11" a="1"/>
  <c r="E122" i="11" s="1"/>
  <c r="D122" i="11" a="1"/>
  <c r="D122" i="11" s="1"/>
  <c r="E121" i="11" a="1"/>
  <c r="E121" i="11" s="1"/>
  <c r="D121" i="11" a="1"/>
  <c r="D121" i="11" s="1"/>
  <c r="E120" i="11" a="1"/>
  <c r="E120" i="11" s="1"/>
  <c r="D120" i="11" a="1"/>
  <c r="D120" i="11" s="1"/>
  <c r="E119" i="11" a="1"/>
  <c r="E119" i="11" s="1"/>
  <c r="D119" i="11" a="1"/>
  <c r="D119" i="11" s="1"/>
  <c r="E118" i="11" a="1"/>
  <c r="E118" i="11" s="1"/>
  <c r="D118" i="11" a="1"/>
  <c r="D118" i="11" s="1"/>
  <c r="E117" i="11" a="1"/>
  <c r="E117" i="11" s="1"/>
  <c r="D117" i="11" a="1"/>
  <c r="D117" i="11" s="1"/>
  <c r="E116" i="11" a="1"/>
  <c r="E116" i="11" s="1"/>
  <c r="D116" i="11" a="1"/>
  <c r="D116" i="11" s="1"/>
  <c r="E115" i="11" a="1"/>
  <c r="E115" i="11" s="1"/>
  <c r="D115" i="11" a="1"/>
  <c r="D115" i="11" s="1"/>
  <c r="E114" i="11" a="1"/>
  <c r="E114" i="11" s="1"/>
  <c r="D114" i="11" a="1"/>
  <c r="D114" i="11" s="1"/>
  <c r="E113" i="11" a="1"/>
  <c r="E113" i="11" s="1"/>
  <c r="D113" i="11" a="1"/>
  <c r="D113" i="11" s="1"/>
  <c r="E112" i="11" a="1"/>
  <c r="E112" i="11" s="1"/>
  <c r="D112" i="11" a="1"/>
  <c r="D112" i="11" s="1"/>
  <c r="E111" i="11" a="1"/>
  <c r="E111" i="11" s="1"/>
  <c r="D111" i="11" a="1"/>
  <c r="D111" i="11" s="1"/>
  <c r="E110" i="11" a="1"/>
  <c r="E110" i="11" s="1"/>
  <c r="D110" i="11" a="1"/>
  <c r="D110" i="11" s="1"/>
  <c r="E109" i="11" a="1"/>
  <c r="E109" i="11" s="1"/>
  <c r="D109" i="11" a="1"/>
  <c r="D109" i="11" s="1"/>
  <c r="E108" i="11" a="1"/>
  <c r="E108" i="11" s="1"/>
  <c r="D108" i="11" a="1"/>
  <c r="D108" i="11" s="1"/>
  <c r="E107" i="11" a="1"/>
  <c r="E107" i="11" s="1"/>
  <c r="D107" i="11" a="1"/>
  <c r="D107" i="11" s="1"/>
  <c r="E106" i="11" a="1"/>
  <c r="E106" i="11" s="1"/>
  <c r="D106" i="11" a="1"/>
  <c r="D106" i="11" s="1"/>
  <c r="E105" i="11" a="1"/>
  <c r="E105" i="11" s="1"/>
  <c r="D105" i="11" a="1"/>
  <c r="D105" i="11" s="1"/>
  <c r="E104" i="11" a="1"/>
  <c r="E104" i="11" s="1"/>
  <c r="D104" i="11" a="1"/>
  <c r="D104" i="11" s="1"/>
  <c r="E103" i="11" a="1"/>
  <c r="E103" i="11" s="1"/>
  <c r="D103" i="11" a="1"/>
  <c r="D103" i="11" s="1"/>
  <c r="E102" i="11" a="1"/>
  <c r="E102" i="11" s="1"/>
  <c r="D102" i="11" a="1"/>
  <c r="D102" i="11" s="1"/>
  <c r="E101" i="11" a="1"/>
  <c r="E101" i="11" s="1"/>
  <c r="D101" i="11" a="1"/>
  <c r="D101" i="11" s="1"/>
  <c r="E100" i="11" a="1"/>
  <c r="E100" i="11" s="1"/>
  <c r="D100" i="11" a="1"/>
  <c r="D100" i="11" s="1"/>
  <c r="E99" i="11" a="1"/>
  <c r="E99" i="11" s="1"/>
  <c r="D99" i="11" a="1"/>
  <c r="D99" i="11" s="1"/>
  <c r="E98" i="11" a="1"/>
  <c r="E98" i="11" s="1"/>
  <c r="D98" i="11" a="1"/>
  <c r="D98" i="11" s="1"/>
  <c r="E97" i="11" a="1"/>
  <c r="E97" i="11" s="1"/>
  <c r="D97" i="11" a="1"/>
  <c r="D97" i="11" s="1"/>
  <c r="E96" i="11" a="1"/>
  <c r="E96" i="11" s="1"/>
  <c r="D96" i="11" a="1"/>
  <c r="D96" i="11" s="1"/>
  <c r="E95" i="11" a="1"/>
  <c r="E95" i="11" s="1"/>
  <c r="D95" i="11" a="1"/>
  <c r="D95" i="11" s="1"/>
  <c r="E94" i="11" a="1"/>
  <c r="E94" i="11" s="1"/>
  <c r="D94" i="11" a="1"/>
  <c r="D94" i="11" s="1"/>
  <c r="E93" i="11" a="1"/>
  <c r="E93" i="11" s="1"/>
  <c r="D93" i="11" a="1"/>
  <c r="D93" i="11" s="1"/>
  <c r="E92" i="11" a="1"/>
  <c r="E92" i="11" s="1"/>
  <c r="D92" i="11" a="1"/>
  <c r="D92" i="11" s="1"/>
  <c r="E91" i="11" a="1"/>
  <c r="E91" i="11" s="1"/>
  <c r="D91" i="11" a="1"/>
  <c r="D91" i="11" s="1"/>
  <c r="E90" i="11" a="1"/>
  <c r="E90" i="11" s="1"/>
  <c r="D90" i="11" a="1"/>
  <c r="D90" i="11" s="1"/>
  <c r="E89" i="11" a="1"/>
  <c r="E89" i="11" s="1"/>
  <c r="D89" i="11" a="1"/>
  <c r="D89" i="11" s="1"/>
  <c r="E88" i="11" a="1"/>
  <c r="E88" i="11" s="1"/>
  <c r="D88" i="11" a="1"/>
  <c r="D88" i="11" s="1"/>
  <c r="E87" i="11" a="1"/>
  <c r="E87" i="11" s="1"/>
  <c r="D87" i="11" a="1"/>
  <c r="D87" i="11" s="1"/>
  <c r="E86" i="11" a="1"/>
  <c r="E86" i="11" s="1"/>
  <c r="D86" i="11" a="1"/>
  <c r="D86" i="11" s="1"/>
  <c r="E85" i="11" a="1"/>
  <c r="E85" i="11" s="1"/>
  <c r="D85" i="11" a="1"/>
  <c r="D85" i="11" s="1"/>
  <c r="E84" i="11" a="1"/>
  <c r="E84" i="11" s="1"/>
  <c r="D84" i="11" a="1"/>
  <c r="D84" i="11" s="1"/>
  <c r="E83" i="11" a="1"/>
  <c r="E83" i="11" s="1"/>
  <c r="D83" i="11" a="1"/>
  <c r="D83" i="11" s="1"/>
  <c r="E82" i="11" a="1"/>
  <c r="E82" i="11" s="1"/>
  <c r="D82" i="11" a="1"/>
  <c r="D82" i="11" s="1"/>
  <c r="E81" i="11" a="1"/>
  <c r="E81" i="11" s="1"/>
  <c r="D81" i="11" a="1"/>
  <c r="D81" i="11" s="1"/>
  <c r="E80" i="11" a="1"/>
  <c r="E80" i="11" s="1"/>
  <c r="D80" i="11" a="1"/>
  <c r="D80" i="11" s="1"/>
  <c r="E79" i="11" a="1"/>
  <c r="E79" i="11" s="1"/>
  <c r="D79" i="11" a="1"/>
  <c r="D79" i="11" s="1"/>
  <c r="E78" i="11" a="1"/>
  <c r="E78" i="11" s="1"/>
  <c r="D78" i="11" a="1"/>
  <c r="D78" i="11" s="1"/>
  <c r="E77" i="11" a="1"/>
  <c r="E77" i="11" s="1"/>
  <c r="D77" i="11" a="1"/>
  <c r="D77" i="11" s="1"/>
  <c r="E76" i="11" a="1"/>
  <c r="E76" i="11" s="1"/>
  <c r="D76" i="11" a="1"/>
  <c r="D76" i="11" s="1"/>
  <c r="E75" i="11" a="1"/>
  <c r="E75" i="11" s="1"/>
  <c r="D75" i="11" a="1"/>
  <c r="D75" i="11" s="1"/>
  <c r="E74" i="11" a="1"/>
  <c r="E74" i="11" s="1"/>
  <c r="D74" i="11" a="1"/>
  <c r="D74" i="11" s="1"/>
  <c r="E73" i="11" a="1"/>
  <c r="E73" i="11" s="1"/>
  <c r="D73" i="11" a="1"/>
  <c r="D73" i="11" s="1"/>
  <c r="E72" i="11" a="1"/>
  <c r="E72" i="11" s="1"/>
  <c r="D72" i="11" a="1"/>
  <c r="D72" i="11" s="1"/>
  <c r="E71" i="11" a="1"/>
  <c r="E71" i="11" s="1"/>
  <c r="D71" i="11" a="1"/>
  <c r="D71" i="11" s="1"/>
  <c r="E70" i="11" a="1"/>
  <c r="E70" i="11" s="1"/>
  <c r="D70" i="11" a="1"/>
  <c r="D70" i="11" s="1"/>
  <c r="E69" i="11" a="1"/>
  <c r="E69" i="11" s="1"/>
  <c r="D69" i="11" a="1"/>
  <c r="D69" i="11" s="1"/>
  <c r="E68" i="11" a="1"/>
  <c r="E68" i="11" s="1"/>
  <c r="D68" i="11" a="1"/>
  <c r="D68" i="11" s="1"/>
  <c r="E67" i="11" a="1"/>
  <c r="E67" i="11" s="1"/>
  <c r="D67" i="11" a="1"/>
  <c r="D67" i="11" s="1"/>
  <c r="E66" i="11" a="1"/>
  <c r="E66" i="11" s="1"/>
  <c r="D66" i="11" a="1"/>
  <c r="D66" i="11" s="1"/>
  <c r="E65" i="11" a="1"/>
  <c r="E65" i="11" s="1"/>
  <c r="D65" i="11" a="1"/>
  <c r="D65" i="11" s="1"/>
  <c r="E64" i="11" a="1"/>
  <c r="E64" i="11" s="1"/>
  <c r="D64" i="11" a="1"/>
  <c r="D64" i="11" s="1"/>
  <c r="E63" i="11" a="1"/>
  <c r="E63" i="11" s="1"/>
  <c r="D63" i="11" a="1"/>
  <c r="D63" i="11" s="1"/>
  <c r="E62" i="11" a="1"/>
  <c r="E62" i="11" s="1"/>
  <c r="D62" i="11" a="1"/>
  <c r="D62" i="11" s="1"/>
  <c r="E61" i="11" a="1"/>
  <c r="E61" i="11" s="1"/>
  <c r="D61" i="11" a="1"/>
  <c r="D61" i="11" s="1"/>
  <c r="E60" i="11" a="1"/>
  <c r="E60" i="11" s="1"/>
  <c r="D60" i="11" a="1"/>
  <c r="D60" i="11" s="1"/>
  <c r="E59" i="11" a="1"/>
  <c r="E59" i="11" s="1"/>
  <c r="D59" i="11" a="1"/>
  <c r="D59" i="11" s="1"/>
  <c r="E58" i="11" a="1"/>
  <c r="E58" i="11" s="1"/>
  <c r="D58" i="11" a="1"/>
  <c r="D58" i="11" s="1"/>
  <c r="E57" i="11" a="1"/>
  <c r="E57" i="11" s="1"/>
  <c r="D57" i="11" a="1"/>
  <c r="D57" i="11" s="1"/>
  <c r="E56" i="11" a="1"/>
  <c r="E56" i="11" s="1"/>
  <c r="D56" i="11" a="1"/>
  <c r="D56" i="11" s="1"/>
  <c r="E55" i="11" a="1"/>
  <c r="E55" i="11" s="1"/>
  <c r="D55" i="11" a="1"/>
  <c r="D55" i="11" s="1"/>
  <c r="E54" i="11" a="1"/>
  <c r="E54" i="11" s="1"/>
  <c r="D54" i="11" a="1"/>
  <c r="D54" i="11" s="1"/>
  <c r="E53" i="11" a="1"/>
  <c r="E53" i="11" s="1"/>
  <c r="D53" i="11" a="1"/>
  <c r="D53" i="11" s="1"/>
  <c r="E52" i="11" a="1"/>
  <c r="E52" i="11" s="1"/>
  <c r="D52" i="11" a="1"/>
  <c r="D52" i="11" s="1"/>
  <c r="E51" i="11" a="1"/>
  <c r="E51" i="11" s="1"/>
  <c r="D51" i="11" a="1"/>
  <c r="D51" i="11" s="1"/>
  <c r="E50" i="11" a="1"/>
  <c r="E50" i="11" s="1"/>
  <c r="D50" i="11" a="1"/>
  <c r="D50" i="11" s="1"/>
  <c r="E49" i="11" a="1"/>
  <c r="E49" i="11" s="1"/>
  <c r="D49" i="11" a="1"/>
  <c r="D49" i="11" s="1"/>
  <c r="E48" i="11" a="1"/>
  <c r="E48" i="11" s="1"/>
  <c r="D48" i="11" a="1"/>
  <c r="D48" i="11" s="1"/>
  <c r="E47" i="11" a="1"/>
  <c r="E47" i="11" s="1"/>
  <c r="D47" i="11" a="1"/>
  <c r="D47" i="11" s="1"/>
  <c r="E46" i="11" a="1"/>
  <c r="E46" i="11" s="1"/>
  <c r="D46" i="11" a="1"/>
  <c r="D46" i="11" s="1"/>
  <c r="E45" i="11" a="1"/>
  <c r="E45" i="11" s="1"/>
  <c r="D45" i="11" a="1"/>
  <c r="D45" i="11" s="1"/>
  <c r="E44" i="11" a="1"/>
  <c r="E44" i="11" s="1"/>
  <c r="D44" i="11" a="1"/>
  <c r="D44" i="11" s="1"/>
  <c r="E43" i="11" a="1"/>
  <c r="E43" i="11" s="1"/>
  <c r="D43" i="11" a="1"/>
  <c r="D43" i="11" s="1"/>
  <c r="E42" i="11" a="1"/>
  <c r="E42" i="11" s="1"/>
  <c r="D42" i="11" a="1"/>
  <c r="D42" i="11" s="1"/>
  <c r="E41" i="11" a="1"/>
  <c r="E41" i="11" s="1"/>
  <c r="D41" i="11" a="1"/>
  <c r="D41" i="11" s="1"/>
  <c r="E40" i="11" a="1"/>
  <c r="E40" i="11" s="1"/>
  <c r="D40" i="11" a="1"/>
  <c r="D40" i="11" s="1"/>
  <c r="E39" i="11" a="1"/>
  <c r="E39" i="11" s="1"/>
  <c r="D39" i="11" a="1"/>
  <c r="D39" i="11" s="1"/>
  <c r="E38" i="11" a="1"/>
  <c r="E38" i="11" s="1"/>
  <c r="D38" i="11" a="1"/>
  <c r="D38" i="11" s="1"/>
  <c r="E37" i="11" a="1"/>
  <c r="E37" i="11" s="1"/>
  <c r="D37" i="11" a="1"/>
  <c r="D37" i="11" s="1"/>
  <c r="E36" i="11" a="1"/>
  <c r="E36" i="11" s="1"/>
  <c r="D36" i="11" a="1"/>
  <c r="D36" i="11" s="1"/>
  <c r="E35" i="11" a="1"/>
  <c r="E35" i="11" s="1"/>
  <c r="D35" i="11" a="1"/>
  <c r="D35" i="11" s="1"/>
  <c r="E34" i="11" a="1"/>
  <c r="E34" i="11" s="1"/>
  <c r="D34" i="11" a="1"/>
  <c r="D34" i="11" s="1"/>
  <c r="E33" i="11" a="1"/>
  <c r="E33" i="11" s="1"/>
  <c r="D33" i="11" a="1"/>
  <c r="D33" i="11" s="1"/>
  <c r="E32" i="11" a="1"/>
  <c r="E32" i="11" s="1"/>
  <c r="D32" i="11" a="1"/>
  <c r="D32" i="11" s="1"/>
  <c r="E31" i="11" a="1"/>
  <c r="E31" i="11" s="1"/>
  <c r="D31" i="11" a="1"/>
  <c r="D31" i="11" s="1"/>
  <c r="E30" i="11" a="1"/>
  <c r="E30" i="11" s="1"/>
  <c r="D30" i="11" a="1"/>
  <c r="D30" i="11" s="1"/>
  <c r="E29" i="11" a="1"/>
  <c r="E29" i="11" s="1"/>
  <c r="D29" i="11" a="1"/>
  <c r="D29" i="11" s="1"/>
  <c r="E28" i="11" a="1"/>
  <c r="E28" i="11" s="1"/>
  <c r="D28" i="11" a="1"/>
  <c r="D28" i="11" s="1"/>
  <c r="E27" i="11" a="1"/>
  <c r="E27" i="11" s="1"/>
  <c r="D27" i="11" a="1"/>
  <c r="D27" i="11" s="1"/>
  <c r="E26" i="11" a="1"/>
  <c r="E26" i="11" s="1"/>
  <c r="D26" i="11" a="1"/>
  <c r="D26" i="11" s="1"/>
  <c r="E25" i="11" a="1"/>
  <c r="E25" i="11" s="1"/>
  <c r="D25" i="11" a="1"/>
  <c r="D25" i="11" s="1"/>
  <c r="E24" i="11" a="1"/>
  <c r="E24" i="11" s="1"/>
  <c r="D24" i="11" a="1"/>
  <c r="D24" i="11" s="1"/>
  <c r="E23" i="11" a="1"/>
  <c r="E23" i="11" s="1"/>
  <c r="D23" i="11" a="1"/>
  <c r="D23" i="11" s="1"/>
  <c r="E22" i="11" a="1"/>
  <c r="E22" i="11" s="1"/>
  <c r="D22" i="11" a="1"/>
  <c r="D22" i="11" s="1"/>
  <c r="E21" i="11" a="1"/>
  <c r="E21" i="11" s="1"/>
  <c r="D21" i="11" a="1"/>
  <c r="D21" i="11" s="1"/>
  <c r="E20" i="11" a="1"/>
  <c r="E20" i="11" s="1"/>
  <c r="D20" i="11" a="1"/>
  <c r="D20" i="11" s="1"/>
  <c r="E19" i="11" a="1"/>
  <c r="E19" i="11" s="1"/>
  <c r="D19" i="11" a="1"/>
  <c r="D19" i="11" s="1"/>
  <c r="E18" i="11" a="1"/>
  <c r="E18" i="11" s="1"/>
  <c r="D18" i="11" a="1"/>
  <c r="D18" i="11" s="1"/>
  <c r="E17" i="11" a="1"/>
  <c r="E17" i="11" s="1"/>
  <c r="D17" i="11" a="1"/>
  <c r="D17" i="11" s="1"/>
  <c r="E16" i="11" a="1"/>
  <c r="E16" i="11" s="1"/>
  <c r="D16" i="11" a="1"/>
  <c r="D16" i="11" s="1"/>
  <c r="E15" i="11" a="1"/>
  <c r="E15" i="11" s="1"/>
  <c r="D15" i="11" a="1"/>
  <c r="D15" i="11" s="1"/>
  <c r="E14" i="11" a="1"/>
  <c r="E14" i="11" s="1"/>
  <c r="D14" i="11" a="1"/>
  <c r="D14" i="11" s="1"/>
  <c r="E13" i="11" a="1"/>
  <c r="E13" i="11" s="1"/>
  <c r="D13" i="11" a="1"/>
  <c r="D13" i="11" s="1"/>
  <c r="E12" i="11" a="1"/>
  <c r="E12" i="11" s="1"/>
  <c r="D12" i="11" a="1"/>
  <c r="D12" i="11" s="1"/>
  <c r="E11" i="11" a="1"/>
  <c r="E11" i="11" s="1"/>
  <c r="D11" i="11" a="1"/>
  <c r="D11" i="11" s="1"/>
  <c r="E10" i="11" a="1"/>
  <c r="E10" i="11" s="1"/>
  <c r="D10" i="11" a="1"/>
  <c r="D10" i="11" s="1"/>
  <c r="E9" i="11" a="1"/>
  <c r="E9" i="11" s="1"/>
  <c r="D9" i="11" a="1"/>
  <c r="D9" i="11" s="1"/>
  <c r="E8" i="11" a="1"/>
  <c r="E8" i="11" s="1"/>
  <c r="D8" i="11" a="1"/>
  <c r="D8" i="11" s="1"/>
  <c r="E7" i="11" a="1"/>
  <c r="E7" i="11" s="1"/>
  <c r="D7" i="11" a="1"/>
  <c r="D7" i="11" s="1"/>
  <c r="E6" i="11" a="1"/>
  <c r="E6" i="11" s="1"/>
  <c r="D6" i="11" a="1"/>
  <c r="D6" i="11" s="1"/>
  <c r="E5" i="11" a="1"/>
  <c r="E5" i="11" s="1"/>
  <c r="D5" i="11" a="1"/>
  <c r="D5" i="11" s="1"/>
  <c r="E4" i="11" a="1"/>
  <c r="E4" i="11" s="1"/>
  <c r="D4" i="11" a="1"/>
  <c r="D4" i="11" s="1"/>
  <c r="W3" i="11"/>
  <c r="E3" i="11" a="1"/>
  <c r="E3" i="11" s="1"/>
  <c r="D3" i="11" a="1"/>
  <c r="D3" i="11" s="1"/>
  <c r="W2" i="11"/>
  <c r="E2" i="11" a="1"/>
  <c r="E2" i="11" s="1"/>
  <c r="D2" i="11" a="1"/>
  <c r="D2" i="11" s="1"/>
  <c r="J32" i="5"/>
  <c r="K32" i="5"/>
  <c r="H32" i="5"/>
  <c r="I32" i="5"/>
  <c r="D32" i="5"/>
  <c r="F32" i="5"/>
  <c r="G32" i="5"/>
  <c r="E32" i="5"/>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27">
    <bk>
      <extLst>
        <ext uri="{3e2802c4-a4d2-4d8b-9148-e3be6c30e623}">
          <xlrd:rvb i="0"/>
        </ext>
      </extLst>
    </bk>
    <bk>
      <extLst>
        <ext uri="{3e2802c4-a4d2-4d8b-9148-e3be6c30e623}">
          <xlrd:rvb i="3"/>
        </ext>
      </extLst>
    </bk>
    <bk>
      <extLst>
        <ext uri="{3e2802c4-a4d2-4d8b-9148-e3be6c30e623}">
          <xlrd:rvb i="5"/>
        </ext>
      </extLst>
    </bk>
    <bk>
      <extLst>
        <ext uri="{3e2802c4-a4d2-4d8b-9148-e3be6c30e623}">
          <xlrd:rvb i="9"/>
        </ext>
      </extLst>
    </bk>
    <bk>
      <extLst>
        <ext uri="{3e2802c4-a4d2-4d8b-9148-e3be6c30e623}">
          <xlrd:rvb i="10"/>
        </ext>
      </extLst>
    </bk>
    <bk>
      <extLst>
        <ext uri="{3e2802c4-a4d2-4d8b-9148-e3be6c30e623}">
          <xlrd:rvb i="12"/>
        </ext>
      </extLst>
    </bk>
    <bk>
      <extLst>
        <ext uri="{3e2802c4-a4d2-4d8b-9148-e3be6c30e623}">
          <xlrd:rvb i="15"/>
        </ext>
      </extLst>
    </bk>
    <bk>
      <extLst>
        <ext uri="{3e2802c4-a4d2-4d8b-9148-e3be6c30e623}">
          <xlrd:rvb i="16"/>
        </ext>
      </extLst>
    </bk>
    <bk>
      <extLst>
        <ext uri="{3e2802c4-a4d2-4d8b-9148-e3be6c30e623}">
          <xlrd:rvb i="18"/>
        </ext>
      </extLst>
    </bk>
    <bk>
      <extLst>
        <ext uri="{3e2802c4-a4d2-4d8b-9148-e3be6c30e623}">
          <xlrd:rvb i="21"/>
        </ext>
      </extLst>
    </bk>
    <bk>
      <extLst>
        <ext uri="{3e2802c4-a4d2-4d8b-9148-e3be6c30e623}">
          <xlrd:rvb i="22"/>
        </ext>
      </extLst>
    </bk>
    <bk>
      <extLst>
        <ext uri="{3e2802c4-a4d2-4d8b-9148-e3be6c30e623}">
          <xlrd:rvb i="24"/>
        </ext>
      </extLst>
    </bk>
    <bk>
      <extLst>
        <ext uri="{3e2802c4-a4d2-4d8b-9148-e3be6c30e623}">
          <xlrd:rvb i="27"/>
        </ext>
      </extLst>
    </bk>
    <bk>
      <extLst>
        <ext uri="{3e2802c4-a4d2-4d8b-9148-e3be6c30e623}">
          <xlrd:rvb i="28"/>
        </ext>
      </extLst>
    </bk>
    <bk>
      <extLst>
        <ext uri="{3e2802c4-a4d2-4d8b-9148-e3be6c30e623}">
          <xlrd:rvb i="30"/>
        </ext>
      </extLst>
    </bk>
    <bk>
      <extLst>
        <ext uri="{3e2802c4-a4d2-4d8b-9148-e3be6c30e623}">
          <xlrd:rvb i="33"/>
        </ext>
      </extLst>
    </bk>
    <bk>
      <extLst>
        <ext uri="{3e2802c4-a4d2-4d8b-9148-e3be6c30e623}">
          <xlrd:rvb i="35"/>
        </ext>
      </extLst>
    </bk>
    <bk>
      <extLst>
        <ext uri="{3e2802c4-a4d2-4d8b-9148-e3be6c30e623}">
          <xlrd:rvb i="38"/>
        </ext>
      </extLst>
    </bk>
    <bk>
      <extLst>
        <ext uri="{3e2802c4-a4d2-4d8b-9148-e3be6c30e623}">
          <xlrd:rvb i="39"/>
        </ext>
      </extLst>
    </bk>
    <bk>
      <extLst>
        <ext uri="{3e2802c4-a4d2-4d8b-9148-e3be6c30e623}">
          <xlrd:rvb i="41"/>
        </ext>
      </extLst>
    </bk>
    <bk>
      <extLst>
        <ext uri="{3e2802c4-a4d2-4d8b-9148-e3be6c30e623}">
          <xlrd:rvb i="44"/>
        </ext>
      </extLst>
    </bk>
    <bk>
      <extLst>
        <ext uri="{3e2802c4-a4d2-4d8b-9148-e3be6c30e623}">
          <xlrd:rvb i="45"/>
        </ext>
      </extLst>
    </bk>
    <bk>
      <extLst>
        <ext uri="{3e2802c4-a4d2-4d8b-9148-e3be6c30e623}">
          <xlrd:rvb i="47"/>
        </ext>
      </extLst>
    </bk>
    <bk>
      <extLst>
        <ext uri="{3e2802c4-a4d2-4d8b-9148-e3be6c30e623}">
          <xlrd:rvb i="50"/>
        </ext>
      </extLst>
    </bk>
    <bk>
      <extLst>
        <ext uri="{3e2802c4-a4d2-4d8b-9148-e3be6c30e623}">
          <xlrd:rvb i="52"/>
        </ext>
      </extLst>
    </bk>
    <bk>
      <extLst>
        <ext uri="{3e2802c4-a4d2-4d8b-9148-e3be6c30e623}">
          <xlrd:rvb i="55"/>
        </ext>
      </extLst>
    </bk>
    <bk>
      <extLst>
        <ext uri="{3e2802c4-a4d2-4d8b-9148-e3be6c30e623}">
          <xlrd:rvb i="58"/>
        </ext>
      </extLst>
    </bk>
    <bk>
      <extLst>
        <ext uri="{3e2802c4-a4d2-4d8b-9148-e3be6c30e623}">
          <xlrd:rvb i="59"/>
        </ext>
      </extLst>
    </bk>
    <bk>
      <extLst>
        <ext uri="{3e2802c4-a4d2-4d8b-9148-e3be6c30e623}">
          <xlrd:rvb i="61"/>
        </ext>
      </extLst>
    </bk>
    <bk>
      <extLst>
        <ext uri="{3e2802c4-a4d2-4d8b-9148-e3be6c30e623}">
          <xlrd:rvb i="64"/>
        </ext>
      </extLst>
    </bk>
    <bk>
      <extLst>
        <ext uri="{3e2802c4-a4d2-4d8b-9148-e3be6c30e623}">
          <xlrd:rvb i="65"/>
        </ext>
      </extLst>
    </bk>
    <bk>
      <extLst>
        <ext uri="{3e2802c4-a4d2-4d8b-9148-e3be6c30e623}">
          <xlrd:rvb i="67"/>
        </ext>
      </extLst>
    </bk>
    <bk>
      <extLst>
        <ext uri="{3e2802c4-a4d2-4d8b-9148-e3be6c30e623}">
          <xlrd:rvb i="70"/>
        </ext>
      </extLst>
    </bk>
    <bk>
      <extLst>
        <ext uri="{3e2802c4-a4d2-4d8b-9148-e3be6c30e623}">
          <xlrd:rvb i="71"/>
        </ext>
      </extLst>
    </bk>
    <bk>
      <extLst>
        <ext uri="{3e2802c4-a4d2-4d8b-9148-e3be6c30e623}">
          <xlrd:rvb i="73"/>
        </ext>
      </extLst>
    </bk>
    <bk>
      <extLst>
        <ext uri="{3e2802c4-a4d2-4d8b-9148-e3be6c30e623}">
          <xlrd:rvb i="76"/>
        </ext>
      </extLst>
    </bk>
    <bk>
      <extLst>
        <ext uri="{3e2802c4-a4d2-4d8b-9148-e3be6c30e623}">
          <xlrd:rvb i="77"/>
        </ext>
      </extLst>
    </bk>
    <bk>
      <extLst>
        <ext uri="{3e2802c4-a4d2-4d8b-9148-e3be6c30e623}">
          <xlrd:rvb i="79"/>
        </ext>
      </extLst>
    </bk>
    <bk>
      <extLst>
        <ext uri="{3e2802c4-a4d2-4d8b-9148-e3be6c30e623}">
          <xlrd:rvb i="82"/>
        </ext>
      </extLst>
    </bk>
    <bk>
      <extLst>
        <ext uri="{3e2802c4-a4d2-4d8b-9148-e3be6c30e623}">
          <xlrd:rvb i="83"/>
        </ext>
      </extLst>
    </bk>
    <bk>
      <extLst>
        <ext uri="{3e2802c4-a4d2-4d8b-9148-e3be6c30e623}">
          <xlrd:rvb i="85"/>
        </ext>
      </extLst>
    </bk>
    <bk>
      <extLst>
        <ext uri="{3e2802c4-a4d2-4d8b-9148-e3be6c30e623}">
          <xlrd:rvb i="88"/>
        </ext>
      </extLst>
    </bk>
    <bk>
      <extLst>
        <ext uri="{3e2802c4-a4d2-4d8b-9148-e3be6c30e623}">
          <xlrd:rvb i="90"/>
        </ext>
      </extLst>
    </bk>
    <bk>
      <extLst>
        <ext uri="{3e2802c4-a4d2-4d8b-9148-e3be6c30e623}">
          <xlrd:rvb i="93"/>
        </ext>
      </extLst>
    </bk>
    <bk>
      <extLst>
        <ext uri="{3e2802c4-a4d2-4d8b-9148-e3be6c30e623}">
          <xlrd:rvb i="94"/>
        </ext>
      </extLst>
    </bk>
    <bk>
      <extLst>
        <ext uri="{3e2802c4-a4d2-4d8b-9148-e3be6c30e623}">
          <xlrd:rvb i="96"/>
        </ext>
      </extLst>
    </bk>
    <bk>
      <extLst>
        <ext uri="{3e2802c4-a4d2-4d8b-9148-e3be6c30e623}">
          <xlrd:rvb i="99"/>
        </ext>
      </extLst>
    </bk>
    <bk>
      <extLst>
        <ext uri="{3e2802c4-a4d2-4d8b-9148-e3be6c30e623}">
          <xlrd:rvb i="100"/>
        </ext>
      </extLst>
    </bk>
    <bk>
      <extLst>
        <ext uri="{3e2802c4-a4d2-4d8b-9148-e3be6c30e623}">
          <xlrd:rvb i="102"/>
        </ext>
      </extLst>
    </bk>
    <bk>
      <extLst>
        <ext uri="{3e2802c4-a4d2-4d8b-9148-e3be6c30e623}">
          <xlrd:rvb i="105"/>
        </ext>
      </extLst>
    </bk>
    <bk>
      <extLst>
        <ext uri="{3e2802c4-a4d2-4d8b-9148-e3be6c30e623}">
          <xlrd:rvb i="106"/>
        </ext>
      </extLst>
    </bk>
    <bk>
      <extLst>
        <ext uri="{3e2802c4-a4d2-4d8b-9148-e3be6c30e623}">
          <xlrd:rvb i="108"/>
        </ext>
      </extLst>
    </bk>
    <bk>
      <extLst>
        <ext uri="{3e2802c4-a4d2-4d8b-9148-e3be6c30e623}">
          <xlrd:rvb i="111"/>
        </ext>
      </extLst>
    </bk>
    <bk>
      <extLst>
        <ext uri="{3e2802c4-a4d2-4d8b-9148-e3be6c30e623}">
          <xlrd:rvb i="112"/>
        </ext>
      </extLst>
    </bk>
    <bk>
      <extLst>
        <ext uri="{3e2802c4-a4d2-4d8b-9148-e3be6c30e623}">
          <xlrd:rvb i="114"/>
        </ext>
      </extLst>
    </bk>
    <bk>
      <extLst>
        <ext uri="{3e2802c4-a4d2-4d8b-9148-e3be6c30e623}">
          <xlrd:rvb i="117"/>
        </ext>
      </extLst>
    </bk>
    <bk>
      <extLst>
        <ext uri="{3e2802c4-a4d2-4d8b-9148-e3be6c30e623}">
          <xlrd:rvb i="118"/>
        </ext>
      </extLst>
    </bk>
    <bk>
      <extLst>
        <ext uri="{3e2802c4-a4d2-4d8b-9148-e3be6c30e623}">
          <xlrd:rvb i="120"/>
        </ext>
      </extLst>
    </bk>
    <bk>
      <extLst>
        <ext uri="{3e2802c4-a4d2-4d8b-9148-e3be6c30e623}">
          <xlrd:rvb i="123"/>
        </ext>
      </extLst>
    </bk>
    <bk>
      <extLst>
        <ext uri="{3e2802c4-a4d2-4d8b-9148-e3be6c30e623}">
          <xlrd:rvb i="124"/>
        </ext>
      </extLst>
    </bk>
    <bk>
      <extLst>
        <ext uri="{3e2802c4-a4d2-4d8b-9148-e3be6c30e623}">
          <xlrd:rvb i="126"/>
        </ext>
      </extLst>
    </bk>
    <bk>
      <extLst>
        <ext uri="{3e2802c4-a4d2-4d8b-9148-e3be6c30e623}">
          <xlrd:rvb i="129"/>
        </ext>
      </extLst>
    </bk>
    <bk>
      <extLst>
        <ext uri="{3e2802c4-a4d2-4d8b-9148-e3be6c30e623}">
          <xlrd:rvb i="130"/>
        </ext>
      </extLst>
    </bk>
    <bk>
      <extLst>
        <ext uri="{3e2802c4-a4d2-4d8b-9148-e3be6c30e623}">
          <xlrd:rvb i="132"/>
        </ext>
      </extLst>
    </bk>
    <bk>
      <extLst>
        <ext uri="{3e2802c4-a4d2-4d8b-9148-e3be6c30e623}">
          <xlrd:rvb i="135"/>
        </ext>
      </extLst>
    </bk>
    <bk>
      <extLst>
        <ext uri="{3e2802c4-a4d2-4d8b-9148-e3be6c30e623}">
          <xlrd:rvb i="136"/>
        </ext>
      </extLst>
    </bk>
    <bk>
      <extLst>
        <ext uri="{3e2802c4-a4d2-4d8b-9148-e3be6c30e623}">
          <xlrd:rvb i="138"/>
        </ext>
      </extLst>
    </bk>
    <bk>
      <extLst>
        <ext uri="{3e2802c4-a4d2-4d8b-9148-e3be6c30e623}">
          <xlrd:rvb i="141"/>
        </ext>
      </extLst>
    </bk>
    <bk>
      <extLst>
        <ext uri="{3e2802c4-a4d2-4d8b-9148-e3be6c30e623}">
          <xlrd:rvb i="142"/>
        </ext>
      </extLst>
    </bk>
    <bk>
      <extLst>
        <ext uri="{3e2802c4-a4d2-4d8b-9148-e3be6c30e623}">
          <xlrd:rvb i="144"/>
        </ext>
      </extLst>
    </bk>
    <bk>
      <extLst>
        <ext uri="{3e2802c4-a4d2-4d8b-9148-e3be6c30e623}">
          <xlrd:rvb i="147"/>
        </ext>
      </extLst>
    </bk>
    <bk>
      <extLst>
        <ext uri="{3e2802c4-a4d2-4d8b-9148-e3be6c30e623}">
          <xlrd:rvb i="148"/>
        </ext>
      </extLst>
    </bk>
    <bk>
      <extLst>
        <ext uri="{3e2802c4-a4d2-4d8b-9148-e3be6c30e623}">
          <xlrd:rvb i="150"/>
        </ext>
      </extLst>
    </bk>
    <bk>
      <extLst>
        <ext uri="{3e2802c4-a4d2-4d8b-9148-e3be6c30e623}">
          <xlrd:rvb i="153"/>
        </ext>
      </extLst>
    </bk>
    <bk>
      <extLst>
        <ext uri="{3e2802c4-a4d2-4d8b-9148-e3be6c30e623}">
          <xlrd:rvb i="154"/>
        </ext>
      </extLst>
    </bk>
    <bk>
      <extLst>
        <ext uri="{3e2802c4-a4d2-4d8b-9148-e3be6c30e623}">
          <xlrd:rvb i="156"/>
        </ext>
      </extLst>
    </bk>
    <bk>
      <extLst>
        <ext uri="{3e2802c4-a4d2-4d8b-9148-e3be6c30e623}">
          <xlrd:rvb i="159"/>
        </ext>
      </extLst>
    </bk>
    <bk>
      <extLst>
        <ext uri="{3e2802c4-a4d2-4d8b-9148-e3be6c30e623}">
          <xlrd:rvb i="160"/>
        </ext>
      </extLst>
    </bk>
    <bk>
      <extLst>
        <ext uri="{3e2802c4-a4d2-4d8b-9148-e3be6c30e623}">
          <xlrd:rvb i="162"/>
        </ext>
      </extLst>
    </bk>
    <bk>
      <extLst>
        <ext uri="{3e2802c4-a4d2-4d8b-9148-e3be6c30e623}">
          <xlrd:rvb i="165"/>
        </ext>
      </extLst>
    </bk>
    <bk>
      <extLst>
        <ext uri="{3e2802c4-a4d2-4d8b-9148-e3be6c30e623}">
          <xlrd:rvb i="166"/>
        </ext>
      </extLst>
    </bk>
    <bk>
      <extLst>
        <ext uri="{3e2802c4-a4d2-4d8b-9148-e3be6c30e623}">
          <xlrd:rvb i="168"/>
        </ext>
      </extLst>
    </bk>
    <bk>
      <extLst>
        <ext uri="{3e2802c4-a4d2-4d8b-9148-e3be6c30e623}">
          <xlrd:rvb i="171"/>
        </ext>
      </extLst>
    </bk>
    <bk>
      <extLst>
        <ext uri="{3e2802c4-a4d2-4d8b-9148-e3be6c30e623}">
          <xlrd:rvb i="172"/>
        </ext>
      </extLst>
    </bk>
    <bk>
      <extLst>
        <ext uri="{3e2802c4-a4d2-4d8b-9148-e3be6c30e623}">
          <xlrd:rvb i="174"/>
        </ext>
      </extLst>
    </bk>
    <bk>
      <extLst>
        <ext uri="{3e2802c4-a4d2-4d8b-9148-e3be6c30e623}">
          <xlrd:rvb i="177"/>
        </ext>
      </extLst>
    </bk>
    <bk>
      <extLst>
        <ext uri="{3e2802c4-a4d2-4d8b-9148-e3be6c30e623}">
          <xlrd:rvb i="178"/>
        </ext>
      </extLst>
    </bk>
    <bk>
      <extLst>
        <ext uri="{3e2802c4-a4d2-4d8b-9148-e3be6c30e623}">
          <xlrd:rvb i="180"/>
        </ext>
      </extLst>
    </bk>
    <bk>
      <extLst>
        <ext uri="{3e2802c4-a4d2-4d8b-9148-e3be6c30e623}">
          <xlrd:rvb i="183"/>
        </ext>
      </extLst>
    </bk>
    <bk>
      <extLst>
        <ext uri="{3e2802c4-a4d2-4d8b-9148-e3be6c30e623}">
          <xlrd:rvb i="184"/>
        </ext>
      </extLst>
    </bk>
    <bk>
      <extLst>
        <ext uri="{3e2802c4-a4d2-4d8b-9148-e3be6c30e623}">
          <xlrd:rvb i="186"/>
        </ext>
      </extLst>
    </bk>
    <bk>
      <extLst>
        <ext uri="{3e2802c4-a4d2-4d8b-9148-e3be6c30e623}">
          <xlrd:rvb i="189"/>
        </ext>
      </extLst>
    </bk>
    <bk>
      <extLst>
        <ext uri="{3e2802c4-a4d2-4d8b-9148-e3be6c30e623}">
          <xlrd:rvb i="190"/>
        </ext>
      </extLst>
    </bk>
    <bk>
      <extLst>
        <ext uri="{3e2802c4-a4d2-4d8b-9148-e3be6c30e623}">
          <xlrd:rvb i="192"/>
        </ext>
      </extLst>
    </bk>
    <bk>
      <extLst>
        <ext uri="{3e2802c4-a4d2-4d8b-9148-e3be6c30e623}">
          <xlrd:rvb i="195"/>
        </ext>
      </extLst>
    </bk>
    <bk>
      <extLst>
        <ext uri="{3e2802c4-a4d2-4d8b-9148-e3be6c30e623}">
          <xlrd:rvb i="196"/>
        </ext>
      </extLst>
    </bk>
    <bk>
      <extLst>
        <ext uri="{3e2802c4-a4d2-4d8b-9148-e3be6c30e623}">
          <xlrd:rvb i="198"/>
        </ext>
      </extLst>
    </bk>
    <bk>
      <extLst>
        <ext uri="{3e2802c4-a4d2-4d8b-9148-e3be6c30e623}">
          <xlrd:rvb i="201"/>
        </ext>
      </extLst>
    </bk>
    <bk>
      <extLst>
        <ext uri="{3e2802c4-a4d2-4d8b-9148-e3be6c30e623}">
          <xlrd:rvb i="203"/>
        </ext>
      </extLst>
    </bk>
    <bk>
      <extLst>
        <ext uri="{3e2802c4-a4d2-4d8b-9148-e3be6c30e623}">
          <xlrd:rvb i="206"/>
        </ext>
      </extLst>
    </bk>
    <bk>
      <extLst>
        <ext uri="{3e2802c4-a4d2-4d8b-9148-e3be6c30e623}">
          <xlrd:rvb i="209"/>
        </ext>
      </extLst>
    </bk>
    <bk>
      <extLst>
        <ext uri="{3e2802c4-a4d2-4d8b-9148-e3be6c30e623}">
          <xlrd:rvb i="210"/>
        </ext>
      </extLst>
    </bk>
    <bk>
      <extLst>
        <ext uri="{3e2802c4-a4d2-4d8b-9148-e3be6c30e623}">
          <xlrd:rvb i="214"/>
        </ext>
      </extLst>
    </bk>
    <bk>
      <extLst>
        <ext uri="{3e2802c4-a4d2-4d8b-9148-e3be6c30e623}">
          <xlrd:rvb i="215"/>
        </ext>
      </extLst>
    </bk>
    <bk>
      <extLst>
        <ext uri="{3e2802c4-a4d2-4d8b-9148-e3be6c30e623}">
          <xlrd:rvb i="217"/>
        </ext>
      </extLst>
    </bk>
    <bk>
      <extLst>
        <ext uri="{3e2802c4-a4d2-4d8b-9148-e3be6c30e623}">
          <xlrd:rvb i="220"/>
        </ext>
      </extLst>
    </bk>
    <bk>
      <extLst>
        <ext uri="{3e2802c4-a4d2-4d8b-9148-e3be6c30e623}">
          <xlrd:rvb i="221"/>
        </ext>
      </extLst>
    </bk>
    <bk>
      <extLst>
        <ext uri="{3e2802c4-a4d2-4d8b-9148-e3be6c30e623}">
          <xlrd:rvb i="223"/>
        </ext>
      </extLst>
    </bk>
    <bk>
      <extLst>
        <ext uri="{3e2802c4-a4d2-4d8b-9148-e3be6c30e623}">
          <xlrd:rvb i="226"/>
        </ext>
      </extLst>
    </bk>
    <bk>
      <extLst>
        <ext uri="{3e2802c4-a4d2-4d8b-9148-e3be6c30e623}">
          <xlrd:rvb i="227"/>
        </ext>
      </extLst>
    </bk>
    <bk>
      <extLst>
        <ext uri="{3e2802c4-a4d2-4d8b-9148-e3be6c30e623}">
          <xlrd:rvb i="229"/>
        </ext>
      </extLst>
    </bk>
    <bk>
      <extLst>
        <ext uri="{3e2802c4-a4d2-4d8b-9148-e3be6c30e623}">
          <xlrd:rvb i="232"/>
        </ext>
      </extLst>
    </bk>
    <bk>
      <extLst>
        <ext uri="{3e2802c4-a4d2-4d8b-9148-e3be6c30e623}">
          <xlrd:rvb i="233"/>
        </ext>
      </extLst>
    </bk>
    <bk>
      <extLst>
        <ext uri="{3e2802c4-a4d2-4d8b-9148-e3be6c30e623}">
          <xlrd:rvb i="235"/>
        </ext>
      </extLst>
    </bk>
    <bk>
      <extLst>
        <ext uri="{3e2802c4-a4d2-4d8b-9148-e3be6c30e623}">
          <xlrd:rvb i="238"/>
        </ext>
      </extLst>
    </bk>
    <bk>
      <extLst>
        <ext uri="{3e2802c4-a4d2-4d8b-9148-e3be6c30e623}">
          <xlrd:rvb i="239"/>
        </ext>
      </extLst>
    </bk>
    <bk>
      <extLst>
        <ext uri="{3e2802c4-a4d2-4d8b-9148-e3be6c30e623}">
          <xlrd:rvb i="241"/>
        </ext>
      </extLst>
    </bk>
    <bk>
      <extLst>
        <ext uri="{3e2802c4-a4d2-4d8b-9148-e3be6c30e623}">
          <xlrd:rvb i="244"/>
        </ext>
      </extLst>
    </bk>
    <bk>
      <extLst>
        <ext uri="{3e2802c4-a4d2-4d8b-9148-e3be6c30e623}">
          <xlrd:rvb i="246"/>
        </ext>
      </extLst>
    </bk>
    <bk>
      <extLst>
        <ext uri="{3e2802c4-a4d2-4d8b-9148-e3be6c30e623}">
          <xlrd:rvb i="248"/>
        </ext>
      </extLst>
    </bk>
    <bk>
      <extLst>
        <ext uri="{3e2802c4-a4d2-4d8b-9148-e3be6c30e623}">
          <xlrd:rvb i="251"/>
        </ext>
      </extLst>
    </bk>
    <bk>
      <extLst>
        <ext uri="{3e2802c4-a4d2-4d8b-9148-e3be6c30e623}">
          <xlrd:rvb i="252"/>
        </ext>
      </extLst>
    </bk>
    <bk>
      <extLst>
        <ext uri="{3e2802c4-a4d2-4d8b-9148-e3be6c30e623}">
          <xlrd:rvb i="254"/>
        </ext>
      </extLst>
    </bk>
    <bk>
      <extLst>
        <ext uri="{3e2802c4-a4d2-4d8b-9148-e3be6c30e623}">
          <xlrd:rvb i="257"/>
        </ext>
      </extLst>
    </bk>
    <bk>
      <extLst>
        <ext uri="{3e2802c4-a4d2-4d8b-9148-e3be6c30e623}">
          <xlrd:rvb i="258"/>
        </ext>
      </extLst>
    </bk>
    <bk>
      <extLst>
        <ext uri="{3e2802c4-a4d2-4d8b-9148-e3be6c30e623}">
          <xlrd:rvb i="260"/>
        </ext>
      </extLst>
    </bk>
    <bk>
      <extLst>
        <ext uri="{3e2802c4-a4d2-4d8b-9148-e3be6c30e623}">
          <xlrd:rvb i="263"/>
        </ext>
      </extLst>
    </bk>
    <bk>
      <extLst>
        <ext uri="{3e2802c4-a4d2-4d8b-9148-e3be6c30e623}">
          <xlrd:rvb i="264"/>
        </ext>
      </extLst>
    </bk>
    <bk>
      <extLst>
        <ext uri="{3e2802c4-a4d2-4d8b-9148-e3be6c30e623}">
          <xlrd:rvb i="266"/>
        </ext>
      </extLst>
    </bk>
    <bk>
      <extLst>
        <ext uri="{3e2802c4-a4d2-4d8b-9148-e3be6c30e623}">
          <xlrd:rvb i="269"/>
        </ext>
      </extLst>
    </bk>
    <bk>
      <extLst>
        <ext uri="{3e2802c4-a4d2-4d8b-9148-e3be6c30e623}">
          <xlrd:rvb i="270"/>
        </ext>
      </extLst>
    </bk>
    <bk>
      <extLst>
        <ext uri="{3e2802c4-a4d2-4d8b-9148-e3be6c30e623}">
          <xlrd:rvb i="272"/>
        </ext>
      </extLst>
    </bk>
    <bk>
      <extLst>
        <ext uri="{3e2802c4-a4d2-4d8b-9148-e3be6c30e623}">
          <xlrd:rvb i="275"/>
        </ext>
      </extLst>
    </bk>
    <bk>
      <extLst>
        <ext uri="{3e2802c4-a4d2-4d8b-9148-e3be6c30e623}">
          <xlrd:rvb i="276"/>
        </ext>
      </extLst>
    </bk>
    <bk>
      <extLst>
        <ext uri="{3e2802c4-a4d2-4d8b-9148-e3be6c30e623}">
          <xlrd:rvb i="278"/>
        </ext>
      </extLst>
    </bk>
    <bk>
      <extLst>
        <ext uri="{3e2802c4-a4d2-4d8b-9148-e3be6c30e623}">
          <xlrd:rvb i="281"/>
        </ext>
      </extLst>
    </bk>
    <bk>
      <extLst>
        <ext uri="{3e2802c4-a4d2-4d8b-9148-e3be6c30e623}">
          <xlrd:rvb i="284"/>
        </ext>
      </extLst>
    </bk>
    <bk>
      <extLst>
        <ext uri="{3e2802c4-a4d2-4d8b-9148-e3be6c30e623}">
          <xlrd:rvb i="286"/>
        </ext>
      </extLst>
    </bk>
    <bk>
      <extLst>
        <ext uri="{3e2802c4-a4d2-4d8b-9148-e3be6c30e623}">
          <xlrd:rvb i="290"/>
        </ext>
      </extLst>
    </bk>
    <bk>
      <extLst>
        <ext uri="{3e2802c4-a4d2-4d8b-9148-e3be6c30e623}">
          <xlrd:rvb i="291"/>
        </ext>
      </extLst>
    </bk>
    <bk>
      <extLst>
        <ext uri="{3e2802c4-a4d2-4d8b-9148-e3be6c30e623}">
          <xlrd:rvb i="293"/>
        </ext>
      </extLst>
    </bk>
    <bk>
      <extLst>
        <ext uri="{3e2802c4-a4d2-4d8b-9148-e3be6c30e623}">
          <xlrd:rvb i="296"/>
        </ext>
      </extLst>
    </bk>
    <bk>
      <extLst>
        <ext uri="{3e2802c4-a4d2-4d8b-9148-e3be6c30e623}">
          <xlrd:rvb i="297"/>
        </ext>
      </extLst>
    </bk>
    <bk>
      <extLst>
        <ext uri="{3e2802c4-a4d2-4d8b-9148-e3be6c30e623}">
          <xlrd:rvb i="299"/>
        </ext>
      </extLst>
    </bk>
    <bk>
      <extLst>
        <ext uri="{3e2802c4-a4d2-4d8b-9148-e3be6c30e623}">
          <xlrd:rvb i="302"/>
        </ext>
      </extLst>
    </bk>
    <bk>
      <extLst>
        <ext uri="{3e2802c4-a4d2-4d8b-9148-e3be6c30e623}">
          <xlrd:rvb i="303"/>
        </ext>
      </extLst>
    </bk>
    <bk>
      <extLst>
        <ext uri="{3e2802c4-a4d2-4d8b-9148-e3be6c30e623}">
          <xlrd:rvb i="305"/>
        </ext>
      </extLst>
    </bk>
    <bk>
      <extLst>
        <ext uri="{3e2802c4-a4d2-4d8b-9148-e3be6c30e623}">
          <xlrd:rvb i="308"/>
        </ext>
      </extLst>
    </bk>
    <bk>
      <extLst>
        <ext uri="{3e2802c4-a4d2-4d8b-9148-e3be6c30e623}">
          <xlrd:rvb i="309"/>
        </ext>
      </extLst>
    </bk>
    <bk>
      <extLst>
        <ext uri="{3e2802c4-a4d2-4d8b-9148-e3be6c30e623}">
          <xlrd:rvb i="311"/>
        </ext>
      </extLst>
    </bk>
    <bk>
      <extLst>
        <ext uri="{3e2802c4-a4d2-4d8b-9148-e3be6c30e623}">
          <xlrd:rvb i="314"/>
        </ext>
      </extLst>
    </bk>
    <bk>
      <extLst>
        <ext uri="{3e2802c4-a4d2-4d8b-9148-e3be6c30e623}">
          <xlrd:rvb i="315"/>
        </ext>
      </extLst>
    </bk>
    <bk>
      <extLst>
        <ext uri="{3e2802c4-a4d2-4d8b-9148-e3be6c30e623}">
          <xlrd:rvb i="317"/>
        </ext>
      </extLst>
    </bk>
    <bk>
      <extLst>
        <ext uri="{3e2802c4-a4d2-4d8b-9148-e3be6c30e623}">
          <xlrd:rvb i="320"/>
        </ext>
      </extLst>
    </bk>
    <bk>
      <extLst>
        <ext uri="{3e2802c4-a4d2-4d8b-9148-e3be6c30e623}">
          <xlrd:rvb i="321"/>
        </ext>
      </extLst>
    </bk>
    <bk>
      <extLst>
        <ext uri="{3e2802c4-a4d2-4d8b-9148-e3be6c30e623}">
          <xlrd:rvb i="323"/>
        </ext>
      </extLst>
    </bk>
    <bk>
      <extLst>
        <ext uri="{3e2802c4-a4d2-4d8b-9148-e3be6c30e623}">
          <xlrd:rvb i="326"/>
        </ext>
      </extLst>
    </bk>
    <bk>
      <extLst>
        <ext uri="{3e2802c4-a4d2-4d8b-9148-e3be6c30e623}">
          <xlrd:rvb i="327"/>
        </ext>
      </extLst>
    </bk>
    <bk>
      <extLst>
        <ext uri="{3e2802c4-a4d2-4d8b-9148-e3be6c30e623}">
          <xlrd:rvb i="329"/>
        </ext>
      </extLst>
    </bk>
    <bk>
      <extLst>
        <ext uri="{3e2802c4-a4d2-4d8b-9148-e3be6c30e623}">
          <xlrd:rvb i="332"/>
        </ext>
      </extLst>
    </bk>
    <bk>
      <extLst>
        <ext uri="{3e2802c4-a4d2-4d8b-9148-e3be6c30e623}">
          <xlrd:rvb i="333"/>
        </ext>
      </extLst>
    </bk>
    <bk>
      <extLst>
        <ext uri="{3e2802c4-a4d2-4d8b-9148-e3be6c30e623}">
          <xlrd:rvb i="335"/>
        </ext>
      </extLst>
    </bk>
    <bk>
      <extLst>
        <ext uri="{3e2802c4-a4d2-4d8b-9148-e3be6c30e623}">
          <xlrd:rvb i="338"/>
        </ext>
      </extLst>
    </bk>
    <bk>
      <extLst>
        <ext uri="{3e2802c4-a4d2-4d8b-9148-e3be6c30e623}">
          <xlrd:rvb i="339"/>
        </ext>
      </extLst>
    </bk>
    <bk>
      <extLst>
        <ext uri="{3e2802c4-a4d2-4d8b-9148-e3be6c30e623}">
          <xlrd:rvb i="341"/>
        </ext>
      </extLst>
    </bk>
    <bk>
      <extLst>
        <ext uri="{3e2802c4-a4d2-4d8b-9148-e3be6c30e623}">
          <xlrd:rvb i="344"/>
        </ext>
      </extLst>
    </bk>
    <bk>
      <extLst>
        <ext uri="{3e2802c4-a4d2-4d8b-9148-e3be6c30e623}">
          <xlrd:rvb i="345"/>
        </ext>
      </extLst>
    </bk>
    <bk>
      <extLst>
        <ext uri="{3e2802c4-a4d2-4d8b-9148-e3be6c30e623}">
          <xlrd:rvb i="347"/>
        </ext>
      </extLst>
    </bk>
    <bk>
      <extLst>
        <ext uri="{3e2802c4-a4d2-4d8b-9148-e3be6c30e623}">
          <xlrd:rvb i="350"/>
        </ext>
      </extLst>
    </bk>
    <bk>
      <extLst>
        <ext uri="{3e2802c4-a4d2-4d8b-9148-e3be6c30e623}">
          <xlrd:rvb i="352"/>
        </ext>
      </extLst>
    </bk>
    <bk>
      <extLst>
        <ext uri="{3e2802c4-a4d2-4d8b-9148-e3be6c30e623}">
          <xlrd:rvb i="354"/>
        </ext>
      </extLst>
    </bk>
    <bk>
      <extLst>
        <ext uri="{3e2802c4-a4d2-4d8b-9148-e3be6c30e623}">
          <xlrd:rvb i="357"/>
        </ext>
      </extLst>
    </bk>
    <bk>
      <extLst>
        <ext uri="{3e2802c4-a4d2-4d8b-9148-e3be6c30e623}">
          <xlrd:rvb i="358"/>
        </ext>
      </extLst>
    </bk>
    <bk>
      <extLst>
        <ext uri="{3e2802c4-a4d2-4d8b-9148-e3be6c30e623}">
          <xlrd:rvb i="360"/>
        </ext>
      </extLst>
    </bk>
    <bk>
      <extLst>
        <ext uri="{3e2802c4-a4d2-4d8b-9148-e3be6c30e623}">
          <xlrd:rvb i="363"/>
        </ext>
      </extLst>
    </bk>
    <bk>
      <extLst>
        <ext uri="{3e2802c4-a4d2-4d8b-9148-e3be6c30e623}">
          <xlrd:rvb i="364"/>
        </ext>
      </extLst>
    </bk>
    <bk>
      <extLst>
        <ext uri="{3e2802c4-a4d2-4d8b-9148-e3be6c30e623}">
          <xlrd:rvb i="368"/>
        </ext>
      </extLst>
    </bk>
    <bk>
      <extLst>
        <ext uri="{3e2802c4-a4d2-4d8b-9148-e3be6c30e623}">
          <xlrd:rvb i="369"/>
        </ext>
      </extLst>
    </bk>
    <bk>
      <extLst>
        <ext uri="{3e2802c4-a4d2-4d8b-9148-e3be6c30e623}">
          <xlrd:rvb i="371"/>
        </ext>
      </extLst>
    </bk>
    <bk>
      <extLst>
        <ext uri="{3e2802c4-a4d2-4d8b-9148-e3be6c30e623}">
          <xlrd:rvb i="374"/>
        </ext>
      </extLst>
    </bk>
    <bk>
      <extLst>
        <ext uri="{3e2802c4-a4d2-4d8b-9148-e3be6c30e623}">
          <xlrd:rvb i="375"/>
        </ext>
      </extLst>
    </bk>
    <bk>
      <extLst>
        <ext uri="{3e2802c4-a4d2-4d8b-9148-e3be6c30e623}">
          <xlrd:rvb i="377"/>
        </ext>
      </extLst>
    </bk>
    <bk>
      <extLst>
        <ext uri="{3e2802c4-a4d2-4d8b-9148-e3be6c30e623}">
          <xlrd:rvb i="380"/>
        </ext>
      </extLst>
    </bk>
    <bk>
      <extLst>
        <ext uri="{3e2802c4-a4d2-4d8b-9148-e3be6c30e623}">
          <xlrd:rvb i="381"/>
        </ext>
      </extLst>
    </bk>
    <bk>
      <extLst>
        <ext uri="{3e2802c4-a4d2-4d8b-9148-e3be6c30e623}">
          <xlrd:rvb i="383"/>
        </ext>
      </extLst>
    </bk>
    <bk>
      <extLst>
        <ext uri="{3e2802c4-a4d2-4d8b-9148-e3be6c30e623}">
          <xlrd:rvb i="386"/>
        </ext>
      </extLst>
    </bk>
    <bk>
      <extLst>
        <ext uri="{3e2802c4-a4d2-4d8b-9148-e3be6c30e623}">
          <xlrd:rvb i="387"/>
        </ext>
      </extLst>
    </bk>
    <bk>
      <extLst>
        <ext uri="{3e2802c4-a4d2-4d8b-9148-e3be6c30e623}">
          <xlrd:rvb i="389"/>
        </ext>
      </extLst>
    </bk>
    <bk>
      <extLst>
        <ext uri="{3e2802c4-a4d2-4d8b-9148-e3be6c30e623}">
          <xlrd:rvb i="392"/>
        </ext>
      </extLst>
    </bk>
    <bk>
      <extLst>
        <ext uri="{3e2802c4-a4d2-4d8b-9148-e3be6c30e623}">
          <xlrd:rvb i="393"/>
        </ext>
      </extLst>
    </bk>
    <bk>
      <extLst>
        <ext uri="{3e2802c4-a4d2-4d8b-9148-e3be6c30e623}">
          <xlrd:rvb i="395"/>
        </ext>
      </extLst>
    </bk>
    <bk>
      <extLst>
        <ext uri="{3e2802c4-a4d2-4d8b-9148-e3be6c30e623}">
          <xlrd:rvb i="398"/>
        </ext>
      </extLst>
    </bk>
    <bk>
      <extLst>
        <ext uri="{3e2802c4-a4d2-4d8b-9148-e3be6c30e623}">
          <xlrd:rvb i="399"/>
        </ext>
      </extLst>
    </bk>
    <bk>
      <extLst>
        <ext uri="{3e2802c4-a4d2-4d8b-9148-e3be6c30e623}">
          <xlrd:rvb i="401"/>
        </ext>
      </extLst>
    </bk>
    <bk>
      <extLst>
        <ext uri="{3e2802c4-a4d2-4d8b-9148-e3be6c30e623}">
          <xlrd:rvb i="404"/>
        </ext>
      </extLst>
    </bk>
    <bk>
      <extLst>
        <ext uri="{3e2802c4-a4d2-4d8b-9148-e3be6c30e623}">
          <xlrd:rvb i="405"/>
        </ext>
      </extLst>
    </bk>
    <bk>
      <extLst>
        <ext uri="{3e2802c4-a4d2-4d8b-9148-e3be6c30e623}">
          <xlrd:rvb i="407"/>
        </ext>
      </extLst>
    </bk>
    <bk>
      <extLst>
        <ext uri="{3e2802c4-a4d2-4d8b-9148-e3be6c30e623}">
          <xlrd:rvb i="410"/>
        </ext>
      </extLst>
    </bk>
    <bk>
      <extLst>
        <ext uri="{3e2802c4-a4d2-4d8b-9148-e3be6c30e623}">
          <xlrd:rvb i="411"/>
        </ext>
      </extLst>
    </bk>
    <bk>
      <extLst>
        <ext uri="{3e2802c4-a4d2-4d8b-9148-e3be6c30e623}">
          <xlrd:rvb i="413"/>
        </ext>
      </extLst>
    </bk>
    <bk>
      <extLst>
        <ext uri="{3e2802c4-a4d2-4d8b-9148-e3be6c30e623}">
          <xlrd:rvb i="416"/>
        </ext>
      </extLst>
    </bk>
    <bk>
      <extLst>
        <ext uri="{3e2802c4-a4d2-4d8b-9148-e3be6c30e623}">
          <xlrd:rvb i="417"/>
        </ext>
      </extLst>
    </bk>
    <bk>
      <extLst>
        <ext uri="{3e2802c4-a4d2-4d8b-9148-e3be6c30e623}">
          <xlrd:rvb i="419"/>
        </ext>
      </extLst>
    </bk>
    <bk>
      <extLst>
        <ext uri="{3e2802c4-a4d2-4d8b-9148-e3be6c30e623}">
          <xlrd:rvb i="421"/>
        </ext>
      </extLst>
    </bk>
    <bk>
      <extLst>
        <ext uri="{3e2802c4-a4d2-4d8b-9148-e3be6c30e623}">
          <xlrd:rvb i="422"/>
        </ext>
      </extLst>
    </bk>
    <bk>
      <extLst>
        <ext uri="{3e2802c4-a4d2-4d8b-9148-e3be6c30e623}">
          <xlrd:rvb i="424"/>
        </ext>
      </extLst>
    </bk>
    <bk>
      <extLst>
        <ext uri="{3e2802c4-a4d2-4d8b-9148-e3be6c30e623}">
          <xlrd:rvb i="427"/>
        </ext>
      </extLst>
    </bk>
    <bk>
      <extLst>
        <ext uri="{3e2802c4-a4d2-4d8b-9148-e3be6c30e623}">
          <xlrd:rvb i="429"/>
        </ext>
      </extLst>
    </bk>
    <bk>
      <extLst>
        <ext uri="{3e2802c4-a4d2-4d8b-9148-e3be6c30e623}">
          <xlrd:rvb i="431"/>
        </ext>
      </extLst>
    </bk>
    <bk>
      <extLst>
        <ext uri="{3e2802c4-a4d2-4d8b-9148-e3be6c30e623}">
          <xlrd:rvb i="434"/>
        </ext>
      </extLst>
    </bk>
    <bk>
      <extLst>
        <ext uri="{3e2802c4-a4d2-4d8b-9148-e3be6c30e623}">
          <xlrd:rvb i="435"/>
        </ext>
      </extLst>
    </bk>
    <bk>
      <extLst>
        <ext uri="{3e2802c4-a4d2-4d8b-9148-e3be6c30e623}">
          <xlrd:rvb i="437"/>
        </ext>
      </extLst>
    </bk>
    <bk>
      <extLst>
        <ext uri="{3e2802c4-a4d2-4d8b-9148-e3be6c30e623}">
          <xlrd:rvb i="440"/>
        </ext>
      </extLst>
    </bk>
    <bk>
      <extLst>
        <ext uri="{3e2802c4-a4d2-4d8b-9148-e3be6c30e623}">
          <xlrd:rvb i="442"/>
        </ext>
      </extLst>
    </bk>
    <bk>
      <extLst>
        <ext uri="{3e2802c4-a4d2-4d8b-9148-e3be6c30e623}">
          <xlrd:rvb i="444"/>
        </ext>
      </extLst>
    </bk>
    <bk>
      <extLst>
        <ext uri="{3e2802c4-a4d2-4d8b-9148-e3be6c30e623}">
          <xlrd:rvb i="447"/>
        </ext>
      </extLst>
    </bk>
    <bk>
      <extLst>
        <ext uri="{3e2802c4-a4d2-4d8b-9148-e3be6c30e623}">
          <xlrd:rvb i="448"/>
        </ext>
      </extLst>
    </bk>
    <bk>
      <extLst>
        <ext uri="{3e2802c4-a4d2-4d8b-9148-e3be6c30e623}">
          <xlrd:rvb i="450"/>
        </ext>
      </extLst>
    </bk>
    <bk>
      <extLst>
        <ext uri="{3e2802c4-a4d2-4d8b-9148-e3be6c30e623}">
          <xlrd:rvb i="453"/>
        </ext>
      </extLst>
    </bk>
    <bk>
      <extLst>
        <ext uri="{3e2802c4-a4d2-4d8b-9148-e3be6c30e623}">
          <xlrd:rvb i="454"/>
        </ext>
      </extLst>
    </bk>
    <bk>
      <extLst>
        <ext uri="{3e2802c4-a4d2-4d8b-9148-e3be6c30e623}">
          <xlrd:rvb i="456"/>
        </ext>
      </extLst>
    </bk>
    <bk>
      <extLst>
        <ext uri="{3e2802c4-a4d2-4d8b-9148-e3be6c30e623}">
          <xlrd:rvb i="458"/>
        </ext>
      </extLst>
    </bk>
    <bk>
      <extLst>
        <ext uri="{3e2802c4-a4d2-4d8b-9148-e3be6c30e623}">
          <xlrd:rvb i="460"/>
        </ext>
      </extLst>
    </bk>
    <bk>
      <extLst>
        <ext uri="{3e2802c4-a4d2-4d8b-9148-e3be6c30e623}">
          <xlrd:rvb i="462"/>
        </ext>
      </extLst>
    </bk>
    <bk>
      <extLst>
        <ext uri="{3e2802c4-a4d2-4d8b-9148-e3be6c30e623}">
          <xlrd:rvb i="465"/>
        </ext>
      </extLst>
    </bk>
    <bk>
      <extLst>
        <ext uri="{3e2802c4-a4d2-4d8b-9148-e3be6c30e623}">
          <xlrd:rvb i="467"/>
        </ext>
      </extLst>
    </bk>
    <bk>
      <extLst>
        <ext uri="{3e2802c4-a4d2-4d8b-9148-e3be6c30e623}">
          <xlrd:rvb i="469"/>
        </ext>
      </extLst>
    </bk>
  </futureMetadata>
  <cellMetadata count="1">
    <bk>
      <rc t="1" v="0"/>
    </bk>
  </cellMetadata>
  <valueMetadata count="227">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valueMetadata>
</metadata>
</file>

<file path=xl/sharedStrings.xml><?xml version="1.0" encoding="utf-8"?>
<sst xmlns="http://schemas.openxmlformats.org/spreadsheetml/2006/main" count="3258" uniqueCount="353">
  <si>
    <t>Year</t>
  </si>
  <si>
    <t>Month</t>
  </si>
  <si>
    <t>Reported Location</t>
  </si>
  <si>
    <t>Comment from report</t>
  </si>
  <si>
    <t>March</t>
  </si>
  <si>
    <t>Walgett</t>
  </si>
  <si>
    <t>https://archive.dpi.nsw.gov.au/__data/assets/pdf_file/0006/513762/drought-situation-report-issue-1.pdf</t>
  </si>
  <si>
    <t>April</t>
  </si>
  <si>
    <t>https://archive.dpi.nsw.gov.au/__data/assets/pdf_file/0005/518855/Drought-situation-report-issue-2.pdf</t>
  </si>
  <si>
    <t>Coonamble</t>
  </si>
  <si>
    <t>?</t>
  </si>
  <si>
    <t>Western</t>
  </si>
  <si>
    <t>Central West</t>
  </si>
  <si>
    <t>North West</t>
  </si>
  <si>
    <t>Northern Tabelands</t>
  </si>
  <si>
    <t>https://archive.dpi.nsw.gov.au/__data/assets/pdf_file/0016/524212/drought-situation-report-issue-3.pdf</t>
  </si>
  <si>
    <t>May</t>
  </si>
  <si>
    <t>https://archive.dpi.nsw.gov.au/__data/assets/pdf_file/0017/524213/drought-situation-report-issue-4.pdf</t>
  </si>
  <si>
    <t>June</t>
  </si>
  <si>
    <t>Warrumbungle</t>
  </si>
  <si>
    <t>Gwydir</t>
  </si>
  <si>
    <t>Narrabri</t>
  </si>
  <si>
    <t>Tamworth</t>
  </si>
  <si>
    <t>Questions</t>
  </si>
  <si>
    <t>Jan</t>
  </si>
  <si>
    <t>Bogan</t>
  </si>
  <si>
    <t>Gilgandra</t>
  </si>
  <si>
    <t>Warren</t>
  </si>
  <si>
    <t>Mid-Western regional</t>
  </si>
  <si>
    <t>Oberon</t>
  </si>
  <si>
    <t>Gloucester</t>
  </si>
  <si>
    <t>Gunnedah</t>
  </si>
  <si>
    <t>Liverpool Plains</t>
  </si>
  <si>
    <t>Moree Plains</t>
  </si>
  <si>
    <t>Armidale Dumaresq</t>
  </si>
  <si>
    <t>Glen Innes Severn</t>
  </si>
  <si>
    <t>Guyra</t>
  </si>
  <si>
    <t>Inverell</t>
  </si>
  <si>
    <t>Tenterfield</t>
  </si>
  <si>
    <t>Uralla</t>
  </si>
  <si>
    <t>Walcha</t>
  </si>
  <si>
    <t>Bourke</t>
  </si>
  <si>
    <t>Brewarrina</t>
  </si>
  <si>
    <t>Broken Hill</t>
  </si>
  <si>
    <t>Central Darling</t>
  </si>
  <si>
    <t>Cobar</t>
  </si>
  <si>
    <t>Unincorporated</t>
  </si>
  <si>
    <t>Other</t>
  </si>
  <si>
    <t>Latitude</t>
  </si>
  <si>
    <t>Longitude</t>
  </si>
  <si>
    <t>Drought / No Drought</t>
  </si>
  <si>
    <t>Reference Link</t>
  </si>
  <si>
    <t>Notes</t>
  </si>
  <si>
    <t>Drought emergency measures / Funds / educating people about the current drought, discuss drought activities</t>
  </si>
  <si>
    <t>All of these locations are acutally LGAs - I could be more specific and include the towns within them as well? Some of these are in fact towns from the report comments but most are LGAs</t>
  </si>
  <si>
    <t>Drought</t>
  </si>
  <si>
    <t>February</t>
  </si>
  <si>
    <t>All of these locations are acutally LGAs - I could be more specific and include the towns within them as well?</t>
  </si>
  <si>
    <t>Non drought</t>
  </si>
  <si>
    <t>January</t>
  </si>
  <si>
    <t>This was initially Bogan, but upon research it was found that Nyngan is the only significant town in Bogan Shire. Bogan is not a town, https://www.bogan.nsw.gov.au/ AND https://en.wikipedia.org/wiki/Bogan_Shire#:~:text=The%20Shire%20is%20located%20adjacent,only%20significant%20town%20is%20Nyngan.</t>
  </si>
  <si>
    <t>not have sufficient moisture in the soil profile to allow for this year’s crop</t>
  </si>
  <si>
    <t>scattered pockets of rain in both areas.....but concerns still exist that crops will fail again and farmers will be in extreme financial hardship</t>
  </si>
  <si>
    <t>Drought funds received</t>
  </si>
  <si>
    <t>Southern Highlands: Very useful rain in Autumn</t>
  </si>
  <si>
    <t>capital Locations extracted from this image: https://upload.wikimedia.org/wikipedia/commons/2/27/SOUTHERNHIGHLANDS.png</t>
  </si>
  <si>
    <t>Window of opportunity virtually closed for croppers and no meaningful rain</t>
  </si>
  <si>
    <t>East of Coonabarabran on the heavy black soils they are also desperately looking for rain and slipping back into trouble.</t>
  </si>
  <si>
    <t>Below average relative pasture growth / Map of pasture growth could be red over coonamble area</t>
  </si>
  <si>
    <t>Pilliga is becoming quite dry again but dams are full</t>
  </si>
  <si>
    <t>$15.6 million support for drought-affected areas and rollout of Drought Concessional Loans scheme in NSW</t>
  </si>
  <si>
    <t>Below average relative pasture growth / Map of pasture growth could be red over those areas</t>
  </si>
  <si>
    <t>October</t>
  </si>
  <si>
    <t>Drought information sessions were in held in Wentworth in May 2019, Finley in June 2019 and Deniliquin in June and November 2019.</t>
  </si>
  <si>
    <t>https://www.industry.nsw.gov.au/__data/assets/pdf_file/0010/469252/Murray-Valley-snapshot-drought-2017-2020-20210914.pdf</t>
  </si>
  <si>
    <t>Since they had drought sessions in these three towns, I used them as locations in Murray Catchment</t>
  </si>
  <si>
    <t>November</t>
  </si>
  <si>
    <t>December</t>
  </si>
  <si>
    <t>Drought information sessions were in held in Pooncarie in February 2019 and May 2019 and in Menindee in October 2019.</t>
  </si>
  <si>
    <t>https://www.industry.nsw.gov.au/__data/assets/pdf_file/0003/469254/Lower-Darling-snapshot-drought-2017-20-20210914.pdf</t>
  </si>
  <si>
    <t>July</t>
  </si>
  <si>
    <t>August</t>
  </si>
  <si>
    <t>September</t>
  </si>
  <si>
    <t>$500 million strategy to secure Broken Hill’s water supplies, including construction of the pipeline from the River Murray, temporary bores to provide back-up supply during the drought for Broken Hill and Menindee and a reverse osmosis plant</t>
  </si>
  <si>
    <t>Funding for water carting to the village of Bredbo due to poor water quality from its bores.</t>
  </si>
  <si>
    <t>https://www.industry.nsw.gov.au/__data/assets/pdf_file/0009/469251/Murrumbidgee-Valley-snapshot-drought-2017-20-20210914.pdf</t>
  </si>
  <si>
    <t>Drought information sessions were held in Hay and Coleambally in June 2019 and in Griffith in June and November 2019</t>
  </si>
  <si>
    <t>Drought information sessions were held in Hay and Coleambally in June 2019 and in Griffith in June and November 2020</t>
  </si>
  <si>
    <t>Drought information sessions were held in Hay and Coleambally in June 2019 and in Griffith in June and November 2021</t>
  </si>
  <si>
    <t>Drought information sessions were held in Hay and Coleambally in June 2019 and in Griffith in June and November 2022</t>
  </si>
  <si>
    <t>Drought information sessions were held in Hay and Coleambally in June 2019 and in Griffith in June and November 2023</t>
  </si>
  <si>
    <t>Drought information sessions were held in Hay and Coleambally in June 2019 and in Griffith in June and November 2024</t>
  </si>
  <si>
    <t>Drought information sessions were held in Hay and Coleambally in June 2019 and in Griffith in June and November 2025</t>
  </si>
  <si>
    <t>Drought information sessions were held in Hay and Coleambally in June 2019 and in Griffith in June and November 2026</t>
  </si>
  <si>
    <t>Drought information sessions were held in Hay and Coleambally in June 2019 and in Griffith in June and November 2027</t>
  </si>
  <si>
    <t>Drought information sessions were held in Hay and Coleambally in June 2019 and in Griffith in June and November 2028</t>
  </si>
  <si>
    <t>Drought information sessions were held in Hay and Coleambally in June 2019 and in Griffith in June and November 2029</t>
  </si>
  <si>
    <t>Drought information sessions were held in Hay and Coleambally in June 2019 and in Griffith in June and November 2030</t>
  </si>
  <si>
    <t>Drought information sessions were held in Hay and Coleambally in June 2019 and in Griffith in June and November 2031</t>
  </si>
  <si>
    <t>Drought information sessions were held in Hay and Coleambally in June 2019 and in Griffith in June and November 2032</t>
  </si>
  <si>
    <t>Drought information sessions were held in Hay and Coleambally in June 2019 and in Griffith in June and November 2033</t>
  </si>
  <si>
    <t>Drought information sessions were held in Hay and Coleambally in June 2019 and in Griffith in June and November 2034</t>
  </si>
  <si>
    <t>Drought information sessions were held in Hay and Coleambally in June 2019 and in Griffith in June and November 2035</t>
  </si>
  <si>
    <t>Drought information sessions were held in Hay and Coleambally in June 2019 and in Griffith in June and November 2036</t>
  </si>
  <si>
    <t>Drought information sessions were held in Hay and Coleambally in June 2019 and in Griffith in June and November 2037</t>
  </si>
  <si>
    <t>Drought information sessions were held in Hay and Coleambally in June 2019 and in Griffith in June and November 2038</t>
  </si>
  <si>
    <t>Drought information sessions were held in Hay and Coleambally in June 2019 and in Griffith in June and November 2039</t>
  </si>
  <si>
    <t>Drought information sessions were held in Hay and Coleambally in June 2019 and in Griffith in June and November 2040</t>
  </si>
  <si>
    <t>Drought information sessions were held in Hay and Coleambally in June 2019 and in Griffith in June and November 2041</t>
  </si>
  <si>
    <t>Drought information sessions were held in Hay and Coleambally in June 2019 and in Griffith in June and November 2042</t>
  </si>
  <si>
    <t>Drought information sessions were held in Hay and Coleambally in June 2019 and in Griffith in June and November 2043</t>
  </si>
  <si>
    <t>Drought information sessions were held in Hay and Coleambally in June 2019 and in Griffith in June and November 2044</t>
  </si>
  <si>
    <t>Drought information sessions were held in Hay and Coleambally in June 2019 and in Griffith in June and November 2045</t>
  </si>
  <si>
    <t>Drought information sessions were held in Hay and Coleambally in June 2019 and in Griffith in June and November 2046</t>
  </si>
  <si>
    <t>Drought information sessions were held in Hay and Coleambally in June 2019 and in Griffith in June and November 2047</t>
  </si>
  <si>
    <t>Drought information sessions were held in Hay and Coleambally in June 2019 and in Griffith in June and November 2048</t>
  </si>
  <si>
    <t>Drought information sessions were held in Hay and Coleambally in June 2019 and in Griffith in June and November 2049</t>
  </si>
  <si>
    <t>Drought information sessions were held in Hay and Coleambally in June 2019 and in Griffith in June and November 2050</t>
  </si>
  <si>
    <t>Drought information sessions were held in Hay and Coleambally in June 2019 and in Griffith in June and November 2051</t>
  </si>
  <si>
    <t>Drought information sessions were held in Hay and Coleambally in June 2019 and in Griffith in June and November 2052</t>
  </si>
  <si>
    <t>Drought information sessions were held in Hay and Coleambally in June 2019 and in Griffith in June and November 2053</t>
  </si>
  <si>
    <t>Drought information sessions were held in Hay and Coleambally in June 2019 and in Griffith in June and November 2054</t>
  </si>
  <si>
    <t>Drought information sessions were held in Hay and Coleambally in June 2019 and in Griffith in June and November 2055</t>
  </si>
  <si>
    <t>Drought information sessions were held in Hay and Coleambally in June 2019 and in Griffith in June and November 2056</t>
  </si>
  <si>
    <t>Drought information sessions were held in Hay and Coleambally in June 2019 and in Griffith in June and November 2057</t>
  </si>
  <si>
    <t>Drought information sessions were held in Hay and Coleambally in June 2019 and in Griffith in June and November 2058</t>
  </si>
  <si>
    <t>Drought information sessions were held in Hay and Coleambally in June 2019 and in Griffith in June and November 2059</t>
  </si>
  <si>
    <t>Drought information sessions were held in Hay and Coleambally in June 2019 and in Griffith in June and November 2060</t>
  </si>
  <si>
    <t>Drought information sessions were held in Hay and Coleambally in June 2019 and in Griffith in June and November 2061</t>
  </si>
  <si>
    <t>Drought information sessions were held in Hay and Coleambally in June 2019 and in Griffith in June and November 2062</t>
  </si>
  <si>
    <t>Drought information sessions were held in Hay and Coleambally in June 2019 and in Griffith in June and November 2063</t>
  </si>
  <si>
    <t>Drought information sessions were held in Hay and Coleambally in June 2019 and in Griffith in June and November 2064</t>
  </si>
  <si>
    <t>Drought information sessions were held in Hay and Coleambally in June 2019 and in Griffith in June and November 2065</t>
  </si>
  <si>
    <t>Drought information sessions were held in Hay and Coleambally in June 2019 and in Griffith in June and November 2066</t>
  </si>
  <si>
    <t>Drought information sessions were held in Hay and Coleambally in June 2019 and in Griffith in June and November 2067</t>
  </si>
  <si>
    <t>Drought information sessions were held in Hay and Coleambally in June 2019 and in Griffith in June and November 2068</t>
  </si>
  <si>
    <t>Drought information sessions were held in Hay and Coleambally in June 2019 and in Griffith in June and November 2069</t>
  </si>
  <si>
    <t>Drought information sessions were held in Hay and Coleambally in June 2019 and in Griffith in June and November 2070</t>
  </si>
  <si>
    <t>Drought information sessions were held in Hay and Coleambally in June 2019 and in Griffith in June and November 2071</t>
  </si>
  <si>
    <t>Drought information sessions were held in Hay and Coleambally in June 2019 and in Griffith in June and November 2072</t>
  </si>
  <si>
    <t>Drought information sessions were held in Hay and Coleambally in June 2019 and in Griffith in June and November 2073</t>
  </si>
  <si>
    <t>Drought information sessions were held in Hay and Coleambally in June 2019 and in Griffith in June and November 2074</t>
  </si>
  <si>
    <t>Drought information sessions were held in Hay and Coleambally in June 2019 and in Griffith in June and November 2075</t>
  </si>
  <si>
    <t>Drought information sessions were held in Hay and Coleambally in June 2019 and in Griffith in June and November 2076</t>
  </si>
  <si>
    <t>Drought information sessions were held in Hay and Coleambally in June 2019 and in Griffith in June and November 2077</t>
  </si>
  <si>
    <t>Drought information sessions were held in Hay and Coleambally in June 2019 and in Griffith in June and November 2078</t>
  </si>
  <si>
    <t>Drought information sessions were held in Hay and Coleambally in June 2019 and in Griffith in June and November 2079</t>
  </si>
  <si>
    <t>Drought information sessions were held in Hay and Coleambally in June 2019 and in Griffith in June and November 2080</t>
  </si>
  <si>
    <t>Drought information sessions were held in Hay and Coleambally in June 2019 and in Griffith in June and November 2081</t>
  </si>
  <si>
    <t>Drought information sessions were held in Hay and Coleambally in June 2019 and in Griffith in June and November 2082</t>
  </si>
  <si>
    <t>Drought information sessions were held in Hay and Coleambally in June 2019 and in Griffith in June and November 2083</t>
  </si>
  <si>
    <t>Drought information sessions were held in Hay and Coleambally in June 2019 and in Griffith in June and November 2084</t>
  </si>
  <si>
    <t>A memorandum of Both high security and general understanding was signed by security allocations were Wagga Wagga City Council increased to 100%. and the NSW Government providing an interim licence to allow Lake Albert to be topped up with 1,800 megalitres (ML) for recreational purposes in recognition of the 5,000 ML per year of treated sewerage returned to the river</t>
  </si>
  <si>
    <t>Up to 100 dead fish including Murray cod and golden perch were found near Forbes. This was a result of a rapid reduction in dissolved oxygen and large volumes of organic material entering the river system following local rainfall.</t>
  </si>
  <si>
    <t>https://www.industry.nsw.gov.au/__data/assets/pdf_file/0004/469255/Lachlan-Valley-snapshot-drought-2017-20-20210914.pdf</t>
  </si>
  <si>
    <t>I took the fact Lachlan was not in drought declared and they mentioned Forbes in the article</t>
  </si>
  <si>
    <t>$17 322 to Oxley, $50 000 to Fifield and $154 000 to Bribbaree Shire Councils for water carting.</t>
  </si>
  <si>
    <t>$20 million to Lachlan Shire Council to construct a pipeline connecting bores to the Condobolin town water supply.</t>
  </si>
  <si>
    <t>$10 million to Cowra Council for the development of a 10 km pipeline to access water from the bore fields near Billimari</t>
  </si>
  <si>
    <r>
      <rPr>
        <sz val="11"/>
        <color rgb="FF000000"/>
        <rFont val="Calibri"/>
        <family val="2"/>
      </rPr>
      <t>Towns on the Belubula River, from its source towards its mouth, include </t>
    </r>
    <r>
      <rPr>
        <b/>
        <sz val="12"/>
        <color rgb="FF202124"/>
        <rFont val="Arial"/>
        <family val="2"/>
      </rPr>
      <t>Blayney, Carcoar, and Canowindra</t>
    </r>
    <r>
      <rPr>
        <sz val="12"/>
        <color rgb="FF202124"/>
        <rFont val="Arial"/>
        <family val="2"/>
      </rPr>
      <t>.</t>
    </r>
  </si>
  <si>
    <t>https://www.google.com/search?q=belubula+catchment+cities&amp;rlz=1C1CHBF_en-GBAU862AU862&amp;oq=belubula+catchment+cities&amp;aqs=chrome..69i57.6290j0j7&amp;sourceid=chrome&amp;ie=UTF-8</t>
  </si>
  <si>
    <t>No cities in this report - https://www.industry.nsw.gov.au/__data/assets/pdf_file/0008/469259/Belubula-Valley-snapshot-drought-2017-20-20210914.pdf</t>
  </si>
  <si>
    <r>
      <t>Towns on the Belubula River, from its source towards its mouth, include </t>
    </r>
    <r>
      <rPr>
        <b/>
        <sz val="12"/>
        <color rgb="FF202124"/>
        <rFont val="Arial"/>
        <family val="2"/>
        <charset val="1"/>
      </rPr>
      <t>Blayney, Carcoar, and Canowindra</t>
    </r>
    <r>
      <rPr>
        <sz val="12"/>
        <color rgb="FF202124"/>
        <rFont val="Arial"/>
        <family val="2"/>
        <charset val="1"/>
      </rPr>
      <t>.</t>
    </r>
  </si>
  <si>
    <t>https://www.google.com/search?q=belubula+catchment+cities&amp;rlz=1C1CHBF_en-GBAU862AU862&amp;oq=belubula+catchment+cities&amp;aqs=chrome..69i57.6290j0j7&amp;sourceid=chrome&amp;ie=UTF-9</t>
  </si>
  <si>
    <t>https://www.google.com/search?q=belubula+catchment+cities&amp;rlz=1C1CHBF_en-GBAU862AU862&amp;oq=belubula+catchment+cities&amp;aqs=chrome..69i57.6290j0j7&amp;sourceid=chrome&amp;ie=UTF-10</t>
  </si>
  <si>
    <t>https://www.google.com/search?q=belubula+catchment+cities&amp;rlz=1C1CHBF_en-GBAU862AU862&amp;oq=belubula+catchment+cities&amp;aqs=chrome..69i57.6290j0j7&amp;sourceid=chrome&amp;ie=UTF-11</t>
  </si>
  <si>
    <t>https://www.google.com/search?q=belubula+catchment+cities&amp;rlz=1C1CHBF_en-GBAU862AU862&amp;oq=belubula+catchment+cities&amp;aqs=chrome..69i57.6290j0j7&amp;sourceid=chrome&amp;ie=UTF-12</t>
  </si>
  <si>
    <t>https://www.google.com/search?q=belubula+catchment+cities&amp;rlz=1C1CHBF_en-GBAU862AU862&amp;oq=belubula+catchment+cities&amp;aqs=chrome..69i57.6290j0j7&amp;sourceid=chrome&amp;ie=UTF-13</t>
  </si>
  <si>
    <t>https://www.google.com/search?q=belubula+catchment+cities&amp;rlz=1C1CHBF_en-GBAU862AU862&amp;oq=belubula+catchment+cities&amp;aqs=chrome..69i57.6290j0j7&amp;sourceid=chrome&amp;ie=UTF-14</t>
  </si>
  <si>
    <t>https://www.google.com/search?q=belubula+catchment+cities&amp;rlz=1C1CHBF_en-GBAU862AU862&amp;oq=belubula+catchment+cities&amp;aqs=chrome..69i57.6290j0j7&amp;sourceid=chrome&amp;ie=UTF-15</t>
  </si>
  <si>
    <t>https://www.google.com/search?q=belubula+catchment+cities&amp;rlz=1C1CHBF_en-GBAU862AU862&amp;oq=belubula+catchment+cities&amp;aqs=chrome..69i57.6290j0j7&amp;sourceid=chrome&amp;ie=UTF-16</t>
  </si>
  <si>
    <t>https://www.google.com/search?q=belubula+catchment+cities&amp;rlz=1C1CHBF_en-GBAU862AU862&amp;oq=belubula+catchment+cities&amp;aqs=chrome..69i57.6290j0j7&amp;sourceid=chrome&amp;ie=UTF-17</t>
  </si>
  <si>
    <t>https://www.google.com/search?q=belubula+catchment+cities&amp;rlz=1C1CHBF_en-GBAU862AU862&amp;oq=belubula+catchment+cities&amp;aqs=chrome..69i57.6290j0j7&amp;sourceid=chrome&amp;ie=UTF-18</t>
  </si>
  <si>
    <t>https://www.google.com/search?q=belubula+catchment+cities&amp;rlz=1C1CHBF_en-GBAU862AU862&amp;oq=belubula+catchment+cities&amp;aqs=chrome..69i57.6290j0j7&amp;sourceid=chrome&amp;ie=UTF-19</t>
  </si>
  <si>
    <t>https://www.google.com/search?q=belubula+catchment+cities&amp;rlz=1C1CHBF_en-GBAU862AU862&amp;oq=belubula+catchment+cities&amp;aqs=chrome..69i57.6290j0j7&amp;sourceid=chrome&amp;ie=UTF-20</t>
  </si>
  <si>
    <t>https://www.google.com/search?q=belubula+catchment+cities&amp;rlz=1C1CHBF_en-GBAU862AU862&amp;oq=belubula+catchment+cities&amp;aqs=chrome..69i57.6290j0j7&amp;sourceid=chrome&amp;ie=UTF-21</t>
  </si>
  <si>
    <t>https://www.google.com/search?q=belubula+catchment+cities&amp;rlz=1C1CHBF_en-GBAU862AU862&amp;oq=belubula+catchment+cities&amp;aqs=chrome..69i57.6290j0j7&amp;sourceid=chrome&amp;ie=UTF-22</t>
  </si>
  <si>
    <t>https://www.google.com/search?q=belubula+catchment+cities&amp;rlz=1C1CHBF_en-GBAU862AU862&amp;oq=belubula+catchment+cities&amp;aqs=chrome..69i57.6290j0j7&amp;sourceid=chrome&amp;ie=UTF-23</t>
  </si>
  <si>
    <t>https://www.google.com/search?q=belubula+catchment+cities&amp;rlz=1C1CHBF_en-GBAU862AU862&amp;oq=belubula+catchment+cities&amp;aqs=chrome..69i57.6290j0j7&amp;sourceid=chrome&amp;ie=UTF-24</t>
  </si>
  <si>
    <t>https://www.google.com/search?q=belubula+catchment+cities&amp;rlz=1C1CHBF_en-GBAU862AU862&amp;oq=belubula+catchment+cities&amp;aqs=chrome..69i57.6290j0j7&amp;sourceid=chrome&amp;ie=UTF-25</t>
  </si>
  <si>
    <t>https://www.google.com/search?q=belubula+catchment+cities&amp;rlz=1C1CHBF_en-GBAU862AU862&amp;oq=belubula+catchment+cities&amp;aqs=chrome..69i57.6290j0j7&amp;sourceid=chrome&amp;ie=UTF-26</t>
  </si>
  <si>
    <t>https://www.google.com/search?q=belubula+catchment+cities&amp;rlz=1C1CHBF_en-GBAU862AU862&amp;oq=belubula+catchment+cities&amp;aqs=chrome..69i57.6290j0j7&amp;sourceid=chrome&amp;ie=UTF-27</t>
  </si>
  <si>
    <t>https://www.google.com/search?q=belubula+catchment+cities&amp;rlz=1C1CHBF_en-GBAU862AU862&amp;oq=belubula+catchment+cities&amp;aqs=chrome..69i57.6290j0j7&amp;sourceid=chrome&amp;ie=UTF-28</t>
  </si>
  <si>
    <t>https://www.google.com/search?q=belubula+catchment+cities&amp;rlz=1C1CHBF_en-GBAU862AU862&amp;oq=belubula+catchment+cities&amp;aqs=chrome..69i57.6290j0j7&amp;sourceid=chrome&amp;ie=UTF-29</t>
  </si>
  <si>
    <t>https://www.google.com/search?q=belubula+catchment+cities&amp;rlz=1C1CHBF_en-GBAU862AU862&amp;oq=belubula+catchment+cities&amp;aqs=chrome..69i57.6290j0j7&amp;sourceid=chrome&amp;ie=UTF-30</t>
  </si>
  <si>
    <t>https://www.google.com/search?q=belubula+catchment+cities&amp;rlz=1C1CHBF_en-GBAU862AU862&amp;oq=belubula+catchment+cities&amp;aqs=chrome..69i57.6290j0j7&amp;sourceid=chrome&amp;ie=UTF-31</t>
  </si>
  <si>
    <t>https://www.google.com/search?q=belubula+catchment+cities&amp;rlz=1C1CHBF_en-GBAU862AU862&amp;oq=belubula+catchment+cities&amp;aqs=chrome..69i57.6290j0j7&amp;sourceid=chrome&amp;ie=UTF-32</t>
  </si>
  <si>
    <t>https://www.google.com/search?q=belubula+catchment+cities&amp;rlz=1C1CHBF_en-GBAU862AU862&amp;oq=belubula+catchment+cities&amp;aqs=chrome..69i57.6290j0j7&amp;sourceid=chrome&amp;ie=UTF-33</t>
  </si>
  <si>
    <t>https://www.google.com/search?q=belubula+catchment+cities&amp;rlz=1C1CHBF_en-GBAU862AU862&amp;oq=belubula+catchment+cities&amp;aqs=chrome..69i57.6290j0j7&amp;sourceid=chrome&amp;ie=UTF-34</t>
  </si>
  <si>
    <t>https://www.google.com/search?q=belubula+catchment+cities&amp;rlz=1C1CHBF_en-GBAU862AU862&amp;oq=belubula+catchment+cities&amp;aqs=chrome..69i57.6290j0j7&amp;sourceid=chrome&amp;ie=UTF-35</t>
  </si>
  <si>
    <t>$47.4 million for a range of drought infrastructure projects to secure supplies for Nyngan, Cobar, Warren, Narromine, Coonabarabran, Orange and Bathurst</t>
  </si>
  <si>
    <t>https://www.industry.nsw.gov.au/__data/assets/pdf_file/0011/469253/macquarie-valley-snapshot-drought-2017-20-20210914.pdf</t>
  </si>
  <si>
    <t>Drought information sessions were held in Dubbo and Warren in February, May and November 2019.</t>
  </si>
  <si>
    <t>No report but the website shows that windamere dam supplies Mudgee and Gulgong that is on the cudgegong river</t>
  </si>
  <si>
    <t>https://waterinsights.waternsw.com.au/11984-macquarie-and-cudgegong-regulated/storage</t>
  </si>
  <si>
    <t>Drought information sessions were held in Gunnedah in June 2018 and Narrabri in November 2035</t>
  </si>
  <si>
    <t>https://www.industry.nsw.gov.au/__data/assets/pdf_file/0008/469250/Namoi-Valley-snapshot-drought-2017-20-20210914.pdf</t>
  </si>
  <si>
    <t>Given that it is in the start of lower Namoi, I assumed its catchment is from upper namoi</t>
  </si>
  <si>
    <t>Drought information sessions were held in Gunnedah in June 2018 and Narrabri in November 2036</t>
  </si>
  <si>
    <t>Drought information sessions were held in Gunnedah in June 2018 and Narrabri in November 2037</t>
  </si>
  <si>
    <t>Drought information sessions were held in Gunnedah in June 2018 and Narrabri in November 2038</t>
  </si>
  <si>
    <t>Drought information sessions were held in Gunnedah in June 2018 and Narrabri in November 2039</t>
  </si>
  <si>
    <t>Drought information sessions were held in Gunnedah in June 2018 and Narrabri in November 2040</t>
  </si>
  <si>
    <t>Drought information sessions were held in Gunnedah in June 2018 and Narrabri in November 2041</t>
  </si>
  <si>
    <t>Drought information sessions were held in Gunnedah in June 2018 and Narrabri in November 2042</t>
  </si>
  <si>
    <t>Drought information sessions were held in Gunnedah in June 2018 and Narrabri in November 2043</t>
  </si>
  <si>
    <t>Drought information sessions were held in Gunnedah in June 2018 and Narrabri in November 2044</t>
  </si>
  <si>
    <t>Drought information sessions were held in Gunnedah in June 2018 and Narrabri in November 2045</t>
  </si>
  <si>
    <t>Drought information sessions were held in Gunnedah in June 2018 and Narrabri in November 2046</t>
  </si>
  <si>
    <t>Drought information sessions were held in Gunnedah in June 2018 and Narrabri in November 2047</t>
  </si>
  <si>
    <t>Drought information sessions were held in Gunnedah in June 2018 and Narrabri in November 2048</t>
  </si>
  <si>
    <t>It is in upper namoi according to the map.</t>
  </si>
  <si>
    <t>Drought information sessions were held in Gunnedah in June 2018 and Narrabri in November 2049</t>
  </si>
  <si>
    <t>Drought information sessions were held in Gunnedah in June 2018 and Narrabri in November 2050</t>
  </si>
  <si>
    <t>Drought information sessions were held in Gunnedah in June 2018 and Narrabri in November 2051</t>
  </si>
  <si>
    <t>Drought information sessions were held in Gunnedah in June 2018 and Narrabri in November 2052</t>
  </si>
  <si>
    <t>Drought information sessions were held in Gunnedah in June 2018 and Narrabri in November 2053</t>
  </si>
  <si>
    <t>Drought information sessions were held in Gunnedah in June 2018 and Narrabri in November 2054</t>
  </si>
  <si>
    <t>Drought information sessions were held in Gunnedah in June 2018 and Narrabri in November 2055</t>
  </si>
  <si>
    <t>Drought information sessions were held in Gunnedah in June 2018 and Narrabri in November 2056</t>
  </si>
  <si>
    <t>Drought information sessions were held in Gunnedah in June 2018 and Narrabri in November 2057</t>
  </si>
  <si>
    <t>Drought information sessions were held in Gunnedah in June 2018 and Narrabri in November 2058</t>
  </si>
  <si>
    <t>Drought information sessions were held in Gunnedah in June 2018 and Narrabri in November 2059</t>
  </si>
  <si>
    <t>Drought information sessions were held in Gunnedah in June 2018 and Narrabri in November 2060</t>
  </si>
  <si>
    <t>Drought information sessions were held in Gunnedah in June 2018 and Narrabri in November 2061</t>
  </si>
  <si>
    <t>$1.45 million to Tamworth Regional Council for the construction of a new 120 Megalitres (ML) raw water storage dam in Calala.</t>
  </si>
  <si>
    <t>https://www.industry.nsw.gov.au/__data/assets/pdf_file/0007/469249/Peel-Valley-snapshot-drought-2017-20-20210914.pdf</t>
  </si>
  <si>
    <t>Following fish deaths downstream of Moree, as part of environmental releases some initial flows with the poorer quality water were diverted away from fish refuge areas and a weir was used to assist in pool water quality mixing.</t>
  </si>
  <si>
    <t>https://www.industry.nsw.gov.au/__data/assets/pdf_file/0006/469257/Gwydir-Valley-snapshot-drought-2017-20-20210914.pdf</t>
  </si>
  <si>
    <t xml:space="preserve">$1.27 million to assist with emergency infrastructure for water treatment and to provide the community with bottled water in Uralla, following water quality issues in November 2019. $1.5 million was also provided to investigate groundwater supplies to improve water
security in Uralla. </t>
  </si>
  <si>
    <t>Releases were not able to be made past Goondiwindi.</t>
  </si>
  <si>
    <t>https://www.industry.nsw.gov.au/__data/assets/pdf_file/0007/469258/Border-Rivers-snapshot-drought-2017-20-20210914.pdf</t>
  </si>
  <si>
    <t>$4.37 million to improve the water security for Tenterfield, including drilling for groundwater</t>
  </si>
  <si>
    <t>$500,000 was provided to commission an emergency town water supply bore for Glen Innes</t>
  </si>
  <si>
    <t>$189,000 was provided for emergency infrastructure upgrades to the bore supplying Mungindi.</t>
  </si>
  <si>
    <t>Ashford received $132,600 for the treatment of elevated manganese during low flow periods.</t>
  </si>
  <si>
    <t>Bonshaw was provided with $114,000 for the construction of a new bore</t>
  </si>
  <si>
    <t>This restricted pumping for some 2 to 3 weeks until sufficient flows were forecast to pass Bourke and reach Wilcannia</t>
  </si>
  <si>
    <t>https://www.industry.nsw.gov.au/__data/assets/pdf_file/0006/469284/Barwon-Darling-snapshot-drought-2017-20-20210914.pdf</t>
  </si>
  <si>
    <t>$750,000 for an artesian bore to secure water supply for the Collarenebri community.</t>
  </si>
  <si>
    <t>$101,000 to install a temporary water kiosk at Brewarrina</t>
  </si>
  <si>
    <t>$970,000 for bores at Angledool, Brewarrina and Gongolgon</t>
  </si>
  <si>
    <t>Gongolgon</t>
  </si>
  <si>
    <t>Source for lat and lon: https://www.google.com/search?q=gongolgon+latitude+and+longitude&amp;rlz=1C1CHBF_en-GBAU862AU862&amp;ei=mhbRYqOWArOBhbIPw6Kf-Ao&amp;oq=Gongolgon+latitu&amp;gs_lcp=Cgdnd3Mtd2l6EAMYATIHCCEQChCgATIHCCEQChCgAToLCAAQHhAPELADEAc6CAguELADEJECOggIABCABBCwAzoHCAAQHhCwAzoJCAAQHhAPELADOgUILhCRAjoFCAAQgAQ6BAgAEB46BwgAEB4QyQM6BggAEB4QDzoICAAQHhAPEAU6BQghEKABSgQIQRgBSgQIRhgAUKsDWP4VYKAiaAFwAHgAgAFriAH6BJIBAzQuM5gBAKABAcgBCsABAQ&amp;sclient=gws-wiz</t>
  </si>
  <si>
    <t>$205,000 for emergency works and water carting to Tibooburra.</t>
  </si>
  <si>
    <t>Packsaddle</t>
  </si>
  <si>
    <t>$100,000 for water carting in Packsaddle</t>
  </si>
  <si>
    <t>Source for lat and lon: https://www.google.com/search?q=packsaddle+nsw+latitude+and+longitude&amp;rlz=1C1CHBF_en-GBAU862AU862&amp;ei=CBfRYoLxDuWOhbIPpuaPmAM&amp;ved=0ahUKEwiClcatr_r4AhVlR0EAHSbzAzMQ4dUDCA4&amp;uact=5&amp;oq=packsaddle+nsw+latitude+and+longitude&amp;gs_lcp=Cgdnd3Mtd2l6EAM6BwgAEEcQsANKBAhBGABKBAhGGABQYliVBWCrBmgBcAF4AIABYIgBwAKSAQE0mAEAoAEByAEGwAEB&amp;sclient=gws-wiz</t>
  </si>
  <si>
    <t>$77,322 for water carting to Byrock.</t>
  </si>
  <si>
    <t>This was to allow for replenishment of town, domestic and stock supplies and to ensure flows into the Menindee Lakes, following the first significant flows since the drought commenced.</t>
  </si>
  <si>
    <t>$8.25 million for the Walgett Weir and Fishway project and $1 million for an additional bore and a temporary Reverse Osmosis Plant at Walgett. Drought information sessions were in held in Walgett in February and June 2019, in Bourke in May
2019 and Wilcannia in October 2019</t>
  </si>
  <si>
    <t>Walgett is both part of Lower Namoi and Barwon Darling catchment</t>
  </si>
  <si>
    <t>$8.25 million for the Walgett Weir and Fishway project and $1 million for an additional bore and a temporary Reverse Osmosis Plant at Walgett. Drought information sessions were in held in Walgett in February and June 2019, in Bourke in May
2019 and Wilcannia in October 2020</t>
  </si>
  <si>
    <t>$8.25 million for the Walgett Weir and Fishway project and $1 million for an additional bore and a temporary Reverse Osmosis Plant at Walgett. Drought information sessions were in held in Walgett in February and June 2019, in Bourke in May
2019 and Wilcannia in October 2021</t>
  </si>
  <si>
    <t>$8.25 million for the Walgett Weir and Fishway project and $1 million for an additional bore and a temporary Reverse Osmosis Plant at Walgett. Drought information sessions were in held in Walgett in February and June 2019, in Bourke in May
2019 and Wilcannia in October 2022</t>
  </si>
  <si>
    <t>$8.25 million for the Walgett Weir and Fishway project and $1 million for an additional bore and a temporary Reverse Osmosis Plant at Walgett. Drought information sessions were in held in Walgett in February and June 2019, in Bourke in May
2019 and Wilcannia in October 2023</t>
  </si>
  <si>
    <t>$8.25 million for the Walgett Weir and Fishway project and $1 million for an additional bore and a temporary Reverse Osmosis Plant at Walgett. Drought information sessions were in held in Walgett in February and June 2019, in Bourke in May
2019 and Wilcannia in October 2024</t>
  </si>
  <si>
    <t>$8.25 million for the Walgett Weir and Fishway project and $1 million for an additional bore and a temporary Reverse Osmosis Plant at Walgett. Drought information sessions were in held in Walgett in February and June 2019, in Bourke in May
2019 and Wilcannia in October 2025</t>
  </si>
  <si>
    <t>$8.25 million for the Walgett Weir and Fishway project and $1 million for an additional bore and a temporary Reverse Osmosis Plant at Walgett. Drought information sessions were in held in Walgett in February and June 2019, in Bourke in May
2019 and Wilcannia in October 2026</t>
  </si>
  <si>
    <t>$8.25 million for the Walgett Weir and Fishway project and $1 million for an additional bore and a temporary Reverse Osmosis Plant at Walgett. Drought information sessions were in held in Walgett in February and June 2019, in Bourke in May
2019 and Wilcannia in October 2027</t>
  </si>
  <si>
    <t>$8.25 million for the Walgett Weir and Fishway project and $1 million for an additional bore and a temporary Reverse Osmosis Plant at Walgett. Drought information sessions were in held in Walgett in February and June 2019, in Bourke in May
2019 and Wilcannia in October 2028</t>
  </si>
  <si>
    <t>$8.25 million for the Walgett Weir and Fishway project and $1 million for an additional bore and a temporary Reverse Osmosis Plant at Walgett. Drought information sessions were in held in Walgett in February and June 2019, in Bourke in May
2019 and Wilcannia in October 2029</t>
  </si>
  <si>
    <t>$8.25 million for the Walgett Weir and Fishway project and $1 million for an additional bore and a temporary Reverse Osmosis Plant at Walgett. Drought information sessions were in held in Walgett in February and June 2019, in Bourke in May
2019 and Wilcannia in October 2030</t>
  </si>
  <si>
    <t>$8.25 million for the Walgett Weir and Fishway project and $1 million for an additional bore and a temporary Reverse Osmosis Plant at Walgett. Drought information sessions were in held in Walgett in February and June 2019, in Bourke in May
2019 and Wilcannia in October 2031</t>
  </si>
  <si>
    <t>$8.25 million for the Walgett Weir and Fishway project and $1 million for an additional bore and a temporary Reverse Osmosis Plant at Walgett. Drought information sessions were in held in Walgett in February and June 2019, in Bourke in May
2019 and Wilcannia in October 2032</t>
  </si>
  <si>
    <t>$8.25 million for the Walgett Weir and Fishway project and $1 million for an additional bore and a temporary Reverse Osmosis Plant at Walgett. Drought information sessions were in held in Walgett in February and June 2019, in Bourke in May
2019 and Wilcannia in October 2033</t>
  </si>
  <si>
    <t>$8.25 million for the Walgett Weir and Fishway project and $1 million for an additional bore and a temporary Reverse Osmosis Plant at Walgett. Drought information sessions were in held in Walgett in February and June 2019, in Bourke in May
2019 and Wilcannia in October 2034</t>
  </si>
  <si>
    <t>$8.25 million for the Walgett Weir and Fishway project and $1 million for an additional bore and a temporary Reverse Osmosis Plant at Walgett. Drought information sessions were in held in Walgett in February and June 2019, in Bourke in May
2019 and Wilcannia in October 2035</t>
  </si>
  <si>
    <t>$8.25 million for the Walgett Weir and Fishway project and $1 million for an additional bore and a temporary Reverse Osmosis Plant at Walgett. Drought information sessions were in held in Walgett in February and June 2019, in Bourke in May
2019 and Wilcannia in October 2036</t>
  </si>
  <si>
    <t>I changed this to 1 because while the report talks about Barwon Darling, it also includes locations like menindee lakes which is quite far from Walgett. Thus I would take more of the namoi catchment as an indication of Walgett than Barwon Darling</t>
  </si>
  <si>
    <t>$8.25 million to Walgett Council for the Walgett Weir raising. The project increases the weir capacity and includes a fishway to improve fish passage.  $1 million to Walgett Council for the construction of an additional bore. Due to water quality issues, a temporary reverse osmosis plant was also funded by the NSW Government.</t>
  </si>
  <si>
    <t>Adding extra data by comparing Lower Namoi and Barwon Darling catchment data and adding where more data found</t>
  </si>
  <si>
    <t>Boil Water Notices were in place for Eden, Bemboka and BrogoBermagui schemes due to the impact bushfires had on water quality. Bushfires had burnt 33% of the Bega River catchmen</t>
  </si>
  <si>
    <t>https://www.industry.nsw.gov.au/__data/assets/pdf_file/0009/469260/Bega-Brogo-Valley-snapshot-drought-2017-20-20210914.pdf</t>
  </si>
  <si>
    <t>Brogo</t>
  </si>
  <si>
    <t>Source of lat and lon: https://www.google.com/search?q=brogo+nsw+latitude+and+longitude&amp;rlz=1C1CHBF_en-GBAU862AU862&amp;ei=DBfRYuCKG4-jgQbW3KeAAg&amp;ved=0ahUKEwjgwMavr_r4AhWPUcAKHVbuCSAQ4dUDCA4&amp;uact=5&amp;oq=brogo+nsw+latitude+and+longitude&amp;gs_lcp=Cgdnd3Mtd2l6EAM6BwgAEEcQsAM6CggAEB4QDxAIEAc6CAgAEB4QBxAFOgUIABCGA0oECEEYAEoECEYYAFDxAljUD2DJE2gDcAF4AYABkAKIAf0FkgEFMy4yLjGYAQCgAQHIAQfAAQE&amp;sclient=gws-wiz</t>
  </si>
  <si>
    <t>https://waterinsights.waternsw.com.au/15481-bega-and-brogo-regulated/storage</t>
  </si>
  <si>
    <t>Bega is in this system but not in the report</t>
  </si>
  <si>
    <t>A drought information session was held in Casino in March 2020 and a webinar was held in December 2019</t>
  </si>
  <si>
    <t>https://www.industry.nsw.gov.au/__data/assets/pdf_file/0006/469248/Richmond-Valley-snapshot-drought-2017-20-20210914.pdf</t>
  </si>
  <si>
    <t>A drought information session was held in Casino in March 2020 and a webinar was held in December 2020</t>
  </si>
  <si>
    <t>A drought information session was held in Casino in March 2020 and a webinar was held in December 2021</t>
  </si>
  <si>
    <t>A drought information session was held in Casino in March 2020 and a webinar was held in December 2022</t>
  </si>
  <si>
    <t>A drought information session was held in Casino in March 2020 and a webinar was held in December 2023</t>
  </si>
  <si>
    <t>A drought information session was held in Casino in March 2020 and a webinar was held in December 2024</t>
  </si>
  <si>
    <t>A drought information session was held in Casino in March 2020 and a webinar was held in December 2025</t>
  </si>
  <si>
    <t>A drought information session was held in Casino in March 2020 and a webinar was held in December 2026</t>
  </si>
  <si>
    <t>A drought information session was held in Casino in March 2020 and a webinar was held in December 2027</t>
  </si>
  <si>
    <t>A drought information session was held in Casino in March 2020 and a webinar was held in December 2028</t>
  </si>
  <si>
    <t>A drought information session was held in Casino in March 2020 and a webinar was held in December 2029</t>
  </si>
  <si>
    <t>A drought information session was held in Casino in March 2020 and a webinar was held in December 2030</t>
  </si>
  <si>
    <t>$231,870 to the Kyogle Council for investigating options for securing Bonalbo’s water supply.</t>
  </si>
  <si>
    <t>$290,000 to the Upper Hunter Shire Council to assist with water carting from Scone to Murrurundi.</t>
  </si>
  <si>
    <t>https://www.industry.nsw.gov.au/__data/assets/pdf_file/0005/469256/Hunter-Valley-snapshot-drought-2017-20-20210914.pdf</t>
  </si>
  <si>
    <t>Drought information sessions were held in Singleton in February 2020 and webinars were held in December 2019 and May 2020</t>
  </si>
  <si>
    <t xml:space="preserve">Could it be in drought - Drought information sessions were held in Singleton in February 2020 and webinars were held in
December 2019 and May 2020. </t>
  </si>
  <si>
    <t>Drought information sessions were held in Singleton in February 2020 and webinars were held in December 2019 and May 2021</t>
  </si>
  <si>
    <t>Drought information sessions were held in Singleton in February 2020 and webinars were held in December 2019 and May 2022</t>
  </si>
  <si>
    <t>Drought information sessions were held in Singleton in February 2020 and webinars were held in December 2019 and May 2023</t>
  </si>
  <si>
    <t>Drought information sessions were held in Singleton in February 2020 and webinars were held in December 2019 and May 2024</t>
  </si>
  <si>
    <t>Drought information sessions were held in Singleton in February 2020 and webinars were held in December 2019 and May 2025</t>
  </si>
  <si>
    <t>Drought information sessions were held in Singleton in February 2020 and webinars were held in December 2019 and May 2026</t>
  </si>
  <si>
    <t>The NSW Governmenthas announced extra drought relief measures for farmers. Measures announced at a roundtable in Dubbo</t>
  </si>
  <si>
    <t>https://trove.nla.gov.au/newspaper/article/257188379?searchTerm=drought</t>
  </si>
  <si>
    <t>Mr Black said the new measures built on the first phase of the government's drought relief package announced in Bourke on July 18</t>
  </si>
  <si>
    <t>Yarramundi Bridge</t>
  </si>
  <si>
    <t>#nswfloods from 2009 till edn of 2013</t>
  </si>
  <si>
    <t>https://twitter.com/pcostley/status/175738544013320192/photo/1</t>
  </si>
  <si>
    <t>Ready for flood cleanup work in North Wagga Wagga #nswfloods #nswrfs</t>
  </si>
  <si>
    <t>https://twitter.com/matthewkclark/status/178238312128065536/photo/1</t>
  </si>
  <si>
    <t>Feb</t>
  </si>
  <si>
    <t>Save the Milo!!! MT 
@kimhonan
 The Nestlé factory Smithtown this morning. Photo Rebecca Garton. #nswfloods #macleay</t>
  </si>
  <si>
    <t>https://twitter.com/bushboywhotweet/status/305471214858678273/photo/1</t>
  </si>
  <si>
    <t>RT 
@daisyhuntly
: Water up at Sturt's Marked Tree. #Hay #nswfloods 
@DailyAdvertiser</t>
  </si>
  <si>
    <t>https://twitter.com/PaulWMac/status/180581514914955264/photo/1</t>
  </si>
  <si>
    <t>march</t>
  </si>
  <si>
    <t>Tocal Road, Tocal looking towards Webbers Creek from the Paterson side. #NSWFloods @1233newcastle 
@nswincidents</t>
  </si>
  <si>
    <t>https://twitter.com/john_nee_vacy/status/307735580903628800/photo/1</t>
  </si>
  <si>
    <r>
      <t>#NSWFLOODS</t>
    </r>
    <r>
      <rPr>
        <sz val="11"/>
        <color rgb="FF0F1419"/>
        <rFont val="TwitterChirp"/>
        <charset val="1"/>
      </rPr>
      <t xml:space="preserve"> GRIDLOCK ON ROADS </t>
    </r>
    <r>
      <rPr>
        <sz val="11"/>
        <color rgb="FF1D9BF0"/>
        <rFont val="TwitterChirp"/>
        <charset val="1"/>
      </rPr>
      <t>#GRAFTON</t>
    </r>
    <r>
      <rPr>
        <sz val="11"/>
        <color rgb="FF0F1419"/>
        <rFont val="TwitterChirp"/>
        <charset val="1"/>
      </rPr>
      <t xml:space="preserve"> </t>
    </r>
    <r>
      <rPr>
        <sz val="11"/>
        <color rgb="FF1D9BF0"/>
        <rFont val="TwitterChirp"/>
        <charset val="1"/>
      </rPr>
      <t>#NSW</t>
    </r>
    <r>
      <rPr>
        <sz val="11"/>
        <color rgb="FF0F1419"/>
        <rFont val="TwitterChirp"/>
        <charset val="1"/>
      </rPr>
      <t xml:space="preserve"> RECORD </t>
    </r>
    <r>
      <rPr>
        <b/>
        <sz val="11"/>
        <color rgb="FF1D9BF0"/>
        <rFont val="Inherit"/>
        <charset val="1"/>
      </rPr>
      <t>#NSWFLOODS</t>
    </r>
    <r>
      <rPr>
        <sz val="11"/>
        <color rgb="FF0F1419"/>
        <rFont val="TwitterChirp"/>
        <charset val="1"/>
      </rPr>
      <t xml:space="preserve"> JUST GET OUT NOW GO 2 </t>
    </r>
    <r>
      <rPr>
        <sz val="11"/>
        <color rgb="FF1D9BF0"/>
        <rFont val="TwitterChirp"/>
        <charset val="1"/>
      </rPr>
      <t>#SOUTH_GRAFTON</t>
    </r>
    <r>
      <rPr>
        <sz val="11"/>
        <color rgb="FF0F1419"/>
        <rFont val="TwitterChirp"/>
        <charset val="1"/>
      </rPr>
      <t xml:space="preserve"> HIGH SCHOOL IF YOU CAN OR SEEK HIGH GROUND</t>
    </r>
  </si>
  <si>
    <t>https://twitter.com/nswfire/status/296026429236330496</t>
  </si>
  <si>
    <r>
      <t xml:space="preserve">Telephone reporting available today for people affected by </t>
    </r>
    <r>
      <rPr>
        <sz val="17"/>
        <color rgb="FF1D9BF0"/>
        <rFont val="TwitterChirp"/>
        <charset val="1"/>
      </rPr>
      <t>#NSWfloods</t>
    </r>
    <r>
      <rPr>
        <sz val="17"/>
        <color rgb="FF0F1419"/>
        <rFont val="TwitterChirp"/>
        <charset val="1"/>
      </rPr>
      <t xml:space="preserve"> in </t>
    </r>
    <r>
      <rPr>
        <sz val="17"/>
        <color rgb="FF1D9BF0"/>
        <rFont val="TwitterChirp"/>
        <charset val="1"/>
      </rPr>
      <t>#Nowra</t>
    </r>
    <r>
      <rPr>
        <sz val="17"/>
        <color rgb="FF0F1419"/>
        <rFont val="TwitterChirp"/>
        <charset val="1"/>
      </rPr>
      <t xml:space="preserve">, </t>
    </r>
    <r>
      <rPr>
        <sz val="17"/>
        <color rgb="FF1D9BF0"/>
        <rFont val="TwitterChirp"/>
        <charset val="1"/>
      </rPr>
      <t>#Ulladulla</t>
    </r>
    <r>
      <rPr>
        <sz val="17"/>
        <color rgb="FF0F1419"/>
        <rFont val="TwitterChirp"/>
        <charset val="1"/>
      </rPr>
      <t xml:space="preserve"> and </t>
    </r>
    <r>
      <rPr>
        <sz val="17"/>
        <color rgb="FF1D9BF0"/>
        <rFont val="TwitterChirp"/>
        <charset val="1"/>
      </rPr>
      <t>#Goulburn</t>
    </r>
    <r>
      <rPr>
        <sz val="17"/>
        <color rgb="FF0F1419"/>
        <rFont val="TwitterChirp"/>
        <charset val="1"/>
      </rPr>
      <t>. Call your regular payment line.</t>
    </r>
  </si>
  <si>
    <t>https://twitter.com/HankJongen/status/349375348506497025</t>
  </si>
  <si>
    <t>RT 
@Lifesaverhelo
: Lifesaver 1 heading to Elands south-west of #PortMacquarie to a sick elderly man isolated by flood waters. #nswfloods</t>
  </si>
  <si>
    <t>https://twitter.com/portmacnews/status/307984725123936257</t>
  </si>
  <si>
    <t>#Headline: 
@NSWSES
 has issued a minor flood warning along the Macintyre River for #Boggabilla, NSW. http://ninem.sn/oCtehRJ #nswfloods</t>
  </si>
  <si>
    <r>
      <t xml:space="preserve">Dairy cattle herd in Taree have been moved off the river flats and onto higher ground. </t>
    </r>
    <r>
      <rPr>
        <b/>
        <sz val="11"/>
        <color rgb="FF1D9BF0"/>
        <rFont val="Inherit"/>
        <charset val="1"/>
      </rPr>
      <t>#nswfloods</t>
    </r>
    <r>
      <rPr>
        <sz val="11"/>
        <color rgb="FF0F1419"/>
        <rFont val="TwitterChirp"/>
        <charset val="1"/>
      </rPr>
      <t xml:space="preserve"> </t>
    </r>
    <r>
      <rPr>
        <sz val="11"/>
        <color rgb="FF1D9BF0"/>
        <rFont val="TwitterChirp"/>
        <charset val="1"/>
      </rPr>
      <t>#ruralreport</t>
    </r>
  </si>
  <si>
    <t>https://twitter.com/kimhonan/status/308131351205396480/photo/1</t>
  </si>
  <si>
    <t>#NSW Flood warning continues for the Macleay River http://bom.gov.au/cgi-bin/wrap_f… #nswfloods http://fb.me/1KWqqfdui</t>
  </si>
  <si>
    <t>https://twitter.com/cbemergency/status/308083083624730627</t>
  </si>
  <si>
    <r>
      <t xml:space="preserve">Williams River encroaching on </t>
    </r>
    <r>
      <rPr>
        <sz val="11"/>
        <color rgb="FF1D9BF0"/>
        <rFont val="TwitterChirp"/>
        <charset val="1"/>
      </rPr>
      <t>#RaymondTerrace</t>
    </r>
    <r>
      <rPr>
        <sz val="11"/>
        <color rgb="FF0F1419"/>
        <rFont val="TwitterChirp"/>
        <charset val="1"/>
      </rPr>
      <t xml:space="preserve"> sports fields as the bridge plays host to rubberneckers </t>
    </r>
    <r>
      <rPr>
        <b/>
        <sz val="11"/>
        <color rgb="FF1D9BF0"/>
        <rFont val="Inherit"/>
        <charset val="1"/>
      </rPr>
      <t>#NSWFloods</t>
    </r>
  </si>
  <si>
    <t>https://twitter.com/raymond_terrace/status/308060632383643649/photo/1</t>
  </si>
  <si>
    <t>Replaced Warrumbungle with Coonabarbran from 50 line database</t>
  </si>
  <si>
    <t>Coonabarabran</t>
  </si>
  <si>
    <t>For the NSW Water table - leave 3 months gap between change in numbers, except for between 3 and 4. But if there is two 3 and then transition to 2, eg: Peel then stop before the 3</t>
  </si>
  <si>
    <t>Hunter</t>
  </si>
  <si>
    <t>Trends</t>
  </si>
  <si>
    <t>Local Land Services District</t>
  </si>
  <si>
    <t>Local Gov Area</t>
  </si>
  <si>
    <t>March Transport</t>
  </si>
  <si>
    <t>March Water</t>
  </si>
  <si>
    <t>April Transport</t>
  </si>
  <si>
    <t>April Water</t>
  </si>
  <si>
    <t>May Transport</t>
  </si>
  <si>
    <t>May Water</t>
  </si>
  <si>
    <t>June Transport</t>
  </si>
  <si>
    <t>June Water</t>
  </si>
  <si>
    <t>Central Tabelands</t>
  </si>
  <si>
    <t>Look at what amount of farms are in these areas</t>
  </si>
  <si>
    <t>Rules</t>
  </si>
  <si>
    <t>(We can clean a location if this month was repeated in an earlier report then it cant be repeated - we need to combine the reasons for drought into one line.</t>
  </si>
  <si>
    <t>For Upper and Lower Naroi - "upper Namoi
between Split Rock and Keepit Dams" Source: https://www.agriculture.gov.au/sites/default/files/documents/ewater-delivery-namoi-river.pdf .</t>
  </si>
  <si>
    <t>For the NSWWater reports - I check the report and I check https://waterinsights.waternsw.com.au/15101-peel-regulated-river/storage to check what cities the dam feeds</t>
  </si>
  <si>
    <t>It was repeated in Lower Namoi but Tamworth is the only place in Peel Valley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</si>
</sst>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0.0000"/>
  </numFmts>
  <fonts count="18">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font>
    <font>
      <sz val="11"/>
      <color theme="1"/>
      <name val="Calibri"/>
      <family val="2"/>
    </font>
    <font>
      <b/>
      <sz val="12"/>
      <color rgb="FF202124"/>
      <name val="Arial"/>
      <family val="2"/>
      <charset val="1"/>
    </font>
    <font>
      <sz val="12"/>
      <color rgb="FF202124"/>
      <name val="Arial"/>
      <family val="2"/>
      <charset val="1"/>
    </font>
    <font>
      <b/>
      <sz val="11"/>
      <color rgb="FF000000"/>
      <name val="Calibri"/>
      <family val="2"/>
    </font>
    <font>
      <sz val="11"/>
      <color rgb="FF0F1419"/>
      <name val="TwitterChirp"/>
      <charset val="1"/>
    </font>
    <font>
      <b/>
      <sz val="11"/>
      <color rgb="FF1D9BF0"/>
      <name val="Inherit"/>
      <charset val="1"/>
    </font>
    <font>
      <sz val="11"/>
      <color rgb="FF1D9BF0"/>
      <name val="TwitterChirp"/>
      <charset val="1"/>
    </font>
    <font>
      <sz val="17"/>
      <color rgb="FF1D9BF0"/>
      <name val="TwitterChirp"/>
      <charset val="1"/>
    </font>
    <font>
      <sz val="17"/>
      <color rgb="FF0F1419"/>
      <name val="TwitterChirp"/>
      <charset val="1"/>
    </font>
    <font>
      <sz val="11"/>
      <color rgb="FF444444"/>
      <name val="Calibri"/>
      <family val="2"/>
      <charset val="1"/>
    </font>
    <font>
      <sz val="11"/>
      <color rgb="FF000000"/>
      <name val="Calibri"/>
      <family val="2"/>
    </font>
    <font>
      <b/>
      <sz val="12"/>
      <color rgb="FF202124"/>
      <name val="Arial"/>
      <family val="2"/>
    </font>
    <font>
      <sz val="12"/>
      <color rgb="FF202124"/>
      <name val="Arial"/>
      <family val="2"/>
    </font>
    <font>
      <sz val="11"/>
      <color theme="1"/>
      <name val="Calibri"/>
      <family val="2"/>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8">
    <xf numFmtId="0" fontId="0" fillId="0" borderId="0" xfId="0"/>
    <xf numFmtId="0" fontId="1" fillId="0" borderId="0" xfId="0" applyFont="1"/>
    <xf numFmtId="0" fontId="2" fillId="0" borderId="0" xfId="1"/>
    <xf numFmtId="0" fontId="3" fillId="0" borderId="0" xfId="0" applyFont="1"/>
    <xf numFmtId="0" fontId="0" fillId="0" borderId="0" xfId="0" applyAlignment="1">
      <alignment wrapText="1"/>
    </xf>
    <xf numFmtId="164" fontId="0" fillId="0" borderId="0" xfId="0" applyNumberFormat="1"/>
    <xf numFmtId="0" fontId="4" fillId="0" borderId="0" xfId="0" applyFont="1"/>
    <xf numFmtId="165" fontId="0" fillId="0" borderId="0" xfId="0" applyNumberFormat="1"/>
    <xf numFmtId="0" fontId="7" fillId="0" borderId="0" xfId="0" applyFont="1"/>
    <xf numFmtId="0" fontId="8" fillId="0" borderId="0" xfId="0" applyFont="1"/>
    <xf numFmtId="0" fontId="9" fillId="0" borderId="0" xfId="0" applyFont="1"/>
    <xf numFmtId="0" fontId="12" fillId="0" borderId="0" xfId="0" applyFont="1"/>
    <xf numFmtId="0" fontId="0" fillId="2" borderId="0" xfId="0" applyFill="1"/>
    <xf numFmtId="0" fontId="13" fillId="0" borderId="0" xfId="0" applyFont="1"/>
    <xf numFmtId="0" fontId="14" fillId="0" borderId="0" xfId="0" applyFont="1"/>
    <xf numFmtId="0" fontId="17" fillId="0" borderId="0" xfId="0" applyFont="1"/>
    <xf numFmtId="0" fontId="0" fillId="0" borderId="0" xfId="0" applyFill="1"/>
    <xf numFmtId="0" fontId="0" fillId="0" borderId="0" xfId="0" applyFont="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20/07/relationships/rdRichValueWebImage" Target="richData/rdRichValueWebImage.xml"/><Relationship Id="rId13" Type="http://schemas.microsoft.com/office/2017/06/relationships/rdSupportingPropertyBagStructure" Target="richData/rdsupportingpropertybagstructure.xml"/><Relationship Id="rId3" Type="http://schemas.openxmlformats.org/officeDocument/2006/relationships/worksheet" Target="worksheets/sheet3.xml"/><Relationship Id="rId7" Type="http://schemas.openxmlformats.org/officeDocument/2006/relationships/sheetMetadata" Target="metadata.xml"/><Relationship Id="rId12" Type="http://schemas.microsoft.com/office/2017/06/relationships/richStyles" Target="richData/richStyle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Array" Target="richData/rdarray.xml"/><Relationship Id="rId5" Type="http://schemas.openxmlformats.org/officeDocument/2006/relationships/styles" Target="styles.xml"/><Relationship Id="rId15" Type="http://schemas.microsoft.com/office/2017/06/relationships/rdRichValueTypes" Target="richData/rdRichValueTypes.xml"/><Relationship Id="rId10" Type="http://schemas.microsoft.com/office/2017/06/relationships/rdRichValueStructure" Target="richData/rdrichvaluestructure.xml"/><Relationship Id="rId4" Type="http://schemas.openxmlformats.org/officeDocument/2006/relationships/theme" Target="theme/theme1.xml"/><Relationship Id="rId9" Type="http://schemas.microsoft.com/office/2017/06/relationships/rdRichValue" Target="richData/rdrichvalue.xml"/><Relationship Id="rId14" Type="http://schemas.microsoft.com/office/2017/06/relationships/rdSupportingPropertyBag" Target="richData/rdsupportingpropertybag.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March / April Issue 1 2013</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'Trends DPI Reports'!$D$2</c:f>
              <c:strCache>
                <c:ptCount val="1"/>
                <c:pt idx="0">
                  <c:v>March Transport</c:v>
                </c:pt>
              </c:strCache>
            </c:strRef>
          </c:tx>
          <c:spPr>
            <a:solidFill>
              <a:srgbClr val="FFC000"/>
            </a:solidFill>
            <a:ln>
              <a:noFill/>
            </a:ln>
            <a:effectLst/>
          </c:spPr>
          <c:invertIfNegative val="0"/>
          <c:cat>
            <c:strRef>
              <c:f>'Trends DPI Reports'!$C$3:$C$31</c:f>
              <c:strCache>
                <c:ptCount val="29"/>
                <c:pt idx="0">
                  <c:v>Bogan</c:v>
                </c:pt>
                <c:pt idx="1">
                  <c:v>Coonamble</c:v>
                </c:pt>
                <c:pt idx="2">
                  <c:v>Gilgandra</c:v>
                </c:pt>
                <c:pt idx="3">
                  <c:v>Warren</c:v>
                </c:pt>
                <c:pt idx="4">
                  <c:v>Warrumbungle</c:v>
                </c:pt>
                <c:pt idx="5">
                  <c:v>Mid-Western regional</c:v>
                </c:pt>
                <c:pt idx="6">
                  <c:v>Oberon</c:v>
                </c:pt>
                <c:pt idx="7">
                  <c:v>Gloucester</c:v>
                </c:pt>
                <c:pt idx="8">
                  <c:v>Gunnedah</c:v>
                </c:pt>
                <c:pt idx="9">
                  <c:v>Gwydir</c:v>
                </c:pt>
                <c:pt idx="10">
                  <c:v>Liverpool Plains</c:v>
                </c:pt>
                <c:pt idx="11">
                  <c:v>Moree Plains</c:v>
                </c:pt>
                <c:pt idx="12">
                  <c:v>Narrabri</c:v>
                </c:pt>
                <c:pt idx="13">
                  <c:v>Tamworth</c:v>
                </c:pt>
                <c:pt idx="14">
                  <c:v>Walgett</c:v>
                </c:pt>
                <c:pt idx="15">
                  <c:v>Armidale Dumaresq</c:v>
                </c:pt>
                <c:pt idx="16">
                  <c:v>Glen Innes Severn</c:v>
                </c:pt>
                <c:pt idx="17">
                  <c:v>Guyra</c:v>
                </c:pt>
                <c:pt idx="18">
                  <c:v>Inverell</c:v>
                </c:pt>
                <c:pt idx="19">
                  <c:v>Tenterfield</c:v>
                </c:pt>
                <c:pt idx="20">
                  <c:v>Uralla</c:v>
                </c:pt>
                <c:pt idx="21">
                  <c:v>Walcha</c:v>
                </c:pt>
                <c:pt idx="22">
                  <c:v>Bourke</c:v>
                </c:pt>
                <c:pt idx="23">
                  <c:v>Brewarrina</c:v>
                </c:pt>
                <c:pt idx="24">
                  <c:v>Broken Hill</c:v>
                </c:pt>
                <c:pt idx="25">
                  <c:v>Central Darling</c:v>
                </c:pt>
                <c:pt idx="26">
                  <c:v>Cobar</c:v>
                </c:pt>
                <c:pt idx="27">
                  <c:v>Unincorporated</c:v>
                </c:pt>
                <c:pt idx="28">
                  <c:v>Other</c:v>
                </c:pt>
              </c:strCache>
            </c:strRef>
          </c:cat>
          <c:val>
            <c:numRef>
              <c:f>'Trends DPI Reports'!$D$3:$D$31</c:f>
              <c:numCache>
                <c:formatCode>General</c:formatCode>
                <c:ptCount val="29"/>
                <c:pt idx="0">
                  <c:v>13607</c:v>
                </c:pt>
                <c:pt idx="1">
                  <c:v>104010</c:v>
                </c:pt>
                <c:pt idx="2">
                  <c:v>40311</c:v>
                </c:pt>
                <c:pt idx="3">
                  <c:v>10245</c:v>
                </c:pt>
                <c:pt idx="4">
                  <c:v>86039</c:v>
                </c:pt>
                <c:pt idx="5">
                  <c:v>4125</c:v>
                </c:pt>
                <c:pt idx="6">
                  <c:v>0</c:v>
                </c:pt>
                <c:pt idx="7">
                  <c:v>0</c:v>
                </c:pt>
                <c:pt idx="8">
                  <c:v>18739</c:v>
                </c:pt>
                <c:pt idx="9">
                  <c:v>48000</c:v>
                </c:pt>
                <c:pt idx="10">
                  <c:v>0</c:v>
                </c:pt>
                <c:pt idx="11">
                  <c:v>72810</c:v>
                </c:pt>
                <c:pt idx="12">
                  <c:v>101010</c:v>
                </c:pt>
                <c:pt idx="13">
                  <c:v>67417</c:v>
                </c:pt>
                <c:pt idx="14">
                  <c:v>928675</c:v>
                </c:pt>
                <c:pt idx="15">
                  <c:v>101818</c:v>
                </c:pt>
                <c:pt idx="16">
                  <c:v>21642</c:v>
                </c:pt>
                <c:pt idx="17">
                  <c:v>49347</c:v>
                </c:pt>
                <c:pt idx="18">
                  <c:v>31125</c:v>
                </c:pt>
                <c:pt idx="19">
                  <c:v>4011</c:v>
                </c:pt>
                <c:pt idx="20">
                  <c:v>18285</c:v>
                </c:pt>
                <c:pt idx="21">
                  <c:v>134066</c:v>
                </c:pt>
                <c:pt idx="22">
                  <c:v>720519</c:v>
                </c:pt>
                <c:pt idx="23">
                  <c:v>566018</c:v>
                </c:pt>
                <c:pt idx="24">
                  <c:v>47591</c:v>
                </c:pt>
                <c:pt idx="25">
                  <c:v>68174</c:v>
                </c:pt>
                <c:pt idx="26">
                  <c:v>27850</c:v>
                </c:pt>
                <c:pt idx="27">
                  <c:v>116319</c:v>
                </c:pt>
                <c:pt idx="28">
                  <c:v>4950</c:v>
                </c:pt>
              </c:numCache>
            </c:numRef>
          </c:val>
          <c:extLst>
            <c:ext xmlns:c16="http://schemas.microsoft.com/office/drawing/2014/chart" uri="{C3380CC4-5D6E-409C-BE32-E72D297353CC}">
              <c16:uniqueId val="{00000001-0479-4BFF-BFBD-A3EE434D3DA4}"/>
            </c:ext>
          </c:extLst>
        </c:ser>
        <c:ser>
          <c:idx val="1"/>
          <c:order val="1"/>
          <c:tx>
            <c:strRef>
              <c:f>'Trends DPI Reports'!$E$2</c:f>
              <c:strCache>
                <c:ptCount val="1"/>
                <c:pt idx="0">
                  <c:v>March Water</c:v>
                </c:pt>
              </c:strCache>
            </c:strRef>
          </c:tx>
          <c:spPr>
            <a:solidFill>
              <a:srgbClr val="0070C0"/>
            </a:solidFill>
            <a:ln>
              <a:noFill/>
            </a:ln>
            <a:effectLst/>
          </c:spPr>
          <c:invertIfNegative val="0"/>
          <c:cat>
            <c:strRef>
              <c:f>'Trends DPI Reports'!$C$3:$C$31</c:f>
              <c:strCache>
                <c:ptCount val="29"/>
                <c:pt idx="0">
                  <c:v>Bogan</c:v>
                </c:pt>
                <c:pt idx="1">
                  <c:v>Coonamble</c:v>
                </c:pt>
                <c:pt idx="2">
                  <c:v>Gilgandra</c:v>
                </c:pt>
                <c:pt idx="3">
                  <c:v>Warren</c:v>
                </c:pt>
                <c:pt idx="4">
                  <c:v>Warrumbungle</c:v>
                </c:pt>
                <c:pt idx="5">
                  <c:v>Mid-Western regional</c:v>
                </c:pt>
                <c:pt idx="6">
                  <c:v>Oberon</c:v>
                </c:pt>
                <c:pt idx="7">
                  <c:v>Gloucester</c:v>
                </c:pt>
                <c:pt idx="8">
                  <c:v>Gunnedah</c:v>
                </c:pt>
                <c:pt idx="9">
                  <c:v>Gwydir</c:v>
                </c:pt>
                <c:pt idx="10">
                  <c:v>Liverpool Plains</c:v>
                </c:pt>
                <c:pt idx="11">
                  <c:v>Moree Plains</c:v>
                </c:pt>
                <c:pt idx="12">
                  <c:v>Narrabri</c:v>
                </c:pt>
                <c:pt idx="13">
                  <c:v>Tamworth</c:v>
                </c:pt>
                <c:pt idx="14">
                  <c:v>Walgett</c:v>
                </c:pt>
                <c:pt idx="15">
                  <c:v>Armidale Dumaresq</c:v>
                </c:pt>
                <c:pt idx="16">
                  <c:v>Glen Innes Severn</c:v>
                </c:pt>
                <c:pt idx="17">
                  <c:v>Guyra</c:v>
                </c:pt>
                <c:pt idx="18">
                  <c:v>Inverell</c:v>
                </c:pt>
                <c:pt idx="19">
                  <c:v>Tenterfield</c:v>
                </c:pt>
                <c:pt idx="20">
                  <c:v>Uralla</c:v>
                </c:pt>
                <c:pt idx="21">
                  <c:v>Walcha</c:v>
                </c:pt>
                <c:pt idx="22">
                  <c:v>Bourke</c:v>
                </c:pt>
                <c:pt idx="23">
                  <c:v>Brewarrina</c:v>
                </c:pt>
                <c:pt idx="24">
                  <c:v>Broken Hill</c:v>
                </c:pt>
                <c:pt idx="25">
                  <c:v>Central Darling</c:v>
                </c:pt>
                <c:pt idx="26">
                  <c:v>Cobar</c:v>
                </c:pt>
                <c:pt idx="27">
                  <c:v>Unincorporated</c:v>
                </c:pt>
                <c:pt idx="28">
                  <c:v>Other</c:v>
                </c:pt>
              </c:strCache>
            </c:strRef>
          </c:cat>
          <c:val>
            <c:numRef>
              <c:f>'Trends DPI Reports'!$E$3:$E$31</c:f>
              <c:numCache>
                <c:formatCode>General</c:formatCode>
                <c:ptCount val="29"/>
                <c:pt idx="0">
                  <c:v>85413</c:v>
                </c:pt>
                <c:pt idx="1">
                  <c:v>84946</c:v>
                </c:pt>
                <c:pt idx="2">
                  <c:v>23198</c:v>
                </c:pt>
                <c:pt idx="3">
                  <c:v>66336</c:v>
                </c:pt>
                <c:pt idx="4">
                  <c:v>65021</c:v>
                </c:pt>
                <c:pt idx="5">
                  <c:v>0</c:v>
                </c:pt>
                <c:pt idx="6">
                  <c:v>0</c:v>
                </c:pt>
                <c:pt idx="7">
                  <c:v>0</c:v>
                </c:pt>
                <c:pt idx="8">
                  <c:v>7077</c:v>
                </c:pt>
                <c:pt idx="9">
                  <c:v>79217</c:v>
                </c:pt>
                <c:pt idx="10">
                  <c:v>0</c:v>
                </c:pt>
                <c:pt idx="11">
                  <c:v>20000</c:v>
                </c:pt>
                <c:pt idx="12">
                  <c:v>22545</c:v>
                </c:pt>
                <c:pt idx="13">
                  <c:v>65603</c:v>
                </c:pt>
                <c:pt idx="14">
                  <c:v>82832</c:v>
                </c:pt>
                <c:pt idx="16">
                  <c:v>60584</c:v>
                </c:pt>
                <c:pt idx="17">
                  <c:v>40027</c:v>
                </c:pt>
                <c:pt idx="18">
                  <c:v>101553</c:v>
                </c:pt>
                <c:pt idx="19">
                  <c:v>0</c:v>
                </c:pt>
                <c:pt idx="20">
                  <c:v>65652</c:v>
                </c:pt>
                <c:pt idx="21">
                  <c:v>15136</c:v>
                </c:pt>
                <c:pt idx="22">
                  <c:v>505733</c:v>
                </c:pt>
                <c:pt idx="23">
                  <c:v>218604</c:v>
                </c:pt>
                <c:pt idx="24">
                  <c:v>8691</c:v>
                </c:pt>
                <c:pt idx="25">
                  <c:v>171201</c:v>
                </c:pt>
                <c:pt idx="26">
                  <c:v>52396</c:v>
                </c:pt>
                <c:pt idx="27">
                  <c:v>142455</c:v>
                </c:pt>
                <c:pt idx="28">
                  <c:v>0</c:v>
                </c:pt>
              </c:numCache>
            </c:numRef>
          </c:val>
          <c:extLst>
            <c:ext xmlns:c16="http://schemas.microsoft.com/office/drawing/2014/chart" uri="{C3380CC4-5D6E-409C-BE32-E72D297353CC}">
              <c16:uniqueId val="{00000003-0479-4BFF-BFBD-A3EE434D3DA4}"/>
            </c:ext>
          </c:extLst>
        </c:ser>
        <c:dLbls>
          <c:showLegendKey val="0"/>
          <c:showVal val="0"/>
          <c:showCatName val="0"/>
          <c:showSerName val="0"/>
          <c:showPercent val="0"/>
          <c:showBubbleSize val="0"/>
        </c:dLbls>
        <c:gapWidth val="219"/>
        <c:overlap val="-27"/>
        <c:axId val="1837071848"/>
        <c:axId val="2041480535"/>
      </c:barChart>
      <c:catAx>
        <c:axId val="183707184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Local NSW LGA</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1480535"/>
        <c:crosses val="autoZero"/>
        <c:auto val="1"/>
        <c:lblAlgn val="ctr"/>
        <c:lblOffset val="100"/>
        <c:noMultiLvlLbl val="0"/>
      </c:catAx>
      <c:valAx>
        <c:axId val="204148053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707184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Issue 2 April 2013</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'Trends DPI Reports'!$F$2</c:f>
              <c:strCache>
                <c:ptCount val="1"/>
                <c:pt idx="0">
                  <c:v>April Transport</c:v>
                </c:pt>
              </c:strCache>
            </c:strRef>
          </c:tx>
          <c:spPr>
            <a:solidFill>
              <a:srgbClr val="FFC000"/>
            </a:solidFill>
            <a:ln>
              <a:noFill/>
            </a:ln>
            <a:effectLst/>
          </c:spPr>
          <c:invertIfNegative val="0"/>
          <c:cat>
            <c:strRef>
              <c:f>'Trends DPI Reports'!$C$3:$C$31</c:f>
              <c:strCache>
                <c:ptCount val="29"/>
                <c:pt idx="0">
                  <c:v>Bogan</c:v>
                </c:pt>
                <c:pt idx="1">
                  <c:v>Coonamble</c:v>
                </c:pt>
                <c:pt idx="2">
                  <c:v>Gilgandra</c:v>
                </c:pt>
                <c:pt idx="3">
                  <c:v>Warren</c:v>
                </c:pt>
                <c:pt idx="4">
                  <c:v>Warrumbungle</c:v>
                </c:pt>
                <c:pt idx="5">
                  <c:v>Mid-Western regional</c:v>
                </c:pt>
                <c:pt idx="6">
                  <c:v>Oberon</c:v>
                </c:pt>
                <c:pt idx="7">
                  <c:v>Gloucester</c:v>
                </c:pt>
                <c:pt idx="8">
                  <c:v>Gunnedah</c:v>
                </c:pt>
                <c:pt idx="9">
                  <c:v>Gwydir</c:v>
                </c:pt>
                <c:pt idx="10">
                  <c:v>Liverpool Plains</c:v>
                </c:pt>
                <c:pt idx="11">
                  <c:v>Moree Plains</c:v>
                </c:pt>
                <c:pt idx="12">
                  <c:v>Narrabri</c:v>
                </c:pt>
                <c:pt idx="13">
                  <c:v>Tamworth</c:v>
                </c:pt>
                <c:pt idx="14">
                  <c:v>Walgett</c:v>
                </c:pt>
                <c:pt idx="15">
                  <c:v>Armidale Dumaresq</c:v>
                </c:pt>
                <c:pt idx="16">
                  <c:v>Glen Innes Severn</c:v>
                </c:pt>
                <c:pt idx="17">
                  <c:v>Guyra</c:v>
                </c:pt>
                <c:pt idx="18">
                  <c:v>Inverell</c:v>
                </c:pt>
                <c:pt idx="19">
                  <c:v>Tenterfield</c:v>
                </c:pt>
                <c:pt idx="20">
                  <c:v>Uralla</c:v>
                </c:pt>
                <c:pt idx="21">
                  <c:v>Walcha</c:v>
                </c:pt>
                <c:pt idx="22">
                  <c:v>Bourke</c:v>
                </c:pt>
                <c:pt idx="23">
                  <c:v>Brewarrina</c:v>
                </c:pt>
                <c:pt idx="24">
                  <c:v>Broken Hill</c:v>
                </c:pt>
                <c:pt idx="25">
                  <c:v>Central Darling</c:v>
                </c:pt>
                <c:pt idx="26">
                  <c:v>Cobar</c:v>
                </c:pt>
                <c:pt idx="27">
                  <c:v>Unincorporated</c:v>
                </c:pt>
                <c:pt idx="28">
                  <c:v>Other</c:v>
                </c:pt>
              </c:strCache>
            </c:strRef>
          </c:cat>
          <c:val>
            <c:numRef>
              <c:f>'Trends DPI Reports'!$F$3:$F$31</c:f>
              <c:numCache>
                <c:formatCode>General</c:formatCode>
                <c:ptCount val="29"/>
                <c:pt idx="0">
                  <c:v>56940</c:v>
                </c:pt>
                <c:pt idx="1">
                  <c:v>145315</c:v>
                </c:pt>
                <c:pt idx="2">
                  <c:v>52263</c:v>
                </c:pt>
                <c:pt idx="3">
                  <c:v>40817</c:v>
                </c:pt>
                <c:pt idx="4">
                  <c:v>159993</c:v>
                </c:pt>
                <c:pt idx="5">
                  <c:v>520</c:v>
                </c:pt>
                <c:pt idx="6">
                  <c:v>0</c:v>
                </c:pt>
                <c:pt idx="7">
                  <c:v>0</c:v>
                </c:pt>
                <c:pt idx="8">
                  <c:v>34240</c:v>
                </c:pt>
                <c:pt idx="9">
                  <c:v>70237</c:v>
                </c:pt>
                <c:pt idx="10">
                  <c:v>0</c:v>
                </c:pt>
                <c:pt idx="11">
                  <c:v>82944</c:v>
                </c:pt>
                <c:pt idx="12">
                  <c:v>131193</c:v>
                </c:pt>
                <c:pt idx="13">
                  <c:v>151556</c:v>
                </c:pt>
                <c:pt idx="14">
                  <c:v>1057617</c:v>
                </c:pt>
                <c:pt idx="15">
                  <c:v>135347</c:v>
                </c:pt>
                <c:pt idx="16">
                  <c:v>56601</c:v>
                </c:pt>
                <c:pt idx="17">
                  <c:v>118772</c:v>
                </c:pt>
                <c:pt idx="18">
                  <c:v>71018</c:v>
                </c:pt>
                <c:pt idx="19">
                  <c:v>9139</c:v>
                </c:pt>
                <c:pt idx="20">
                  <c:v>36613</c:v>
                </c:pt>
                <c:pt idx="21">
                  <c:v>207507</c:v>
                </c:pt>
                <c:pt idx="22">
                  <c:v>1035221</c:v>
                </c:pt>
                <c:pt idx="23">
                  <c:v>606595</c:v>
                </c:pt>
                <c:pt idx="24">
                  <c:v>15525</c:v>
                </c:pt>
                <c:pt idx="25">
                  <c:v>79617</c:v>
                </c:pt>
                <c:pt idx="26">
                  <c:v>31707</c:v>
                </c:pt>
                <c:pt idx="27">
                  <c:v>187314</c:v>
                </c:pt>
                <c:pt idx="28">
                  <c:v>48250</c:v>
                </c:pt>
              </c:numCache>
            </c:numRef>
          </c:val>
          <c:extLst>
            <c:ext xmlns:c16="http://schemas.microsoft.com/office/drawing/2014/chart" uri="{C3380CC4-5D6E-409C-BE32-E72D297353CC}">
              <c16:uniqueId val="{00000001-97D3-4901-8755-3710875DE3F7}"/>
            </c:ext>
          </c:extLst>
        </c:ser>
        <c:ser>
          <c:idx val="1"/>
          <c:order val="1"/>
          <c:tx>
            <c:strRef>
              <c:f>'Trends DPI Reports'!$G$2</c:f>
              <c:strCache>
                <c:ptCount val="1"/>
                <c:pt idx="0">
                  <c:v>April Water</c:v>
                </c:pt>
              </c:strCache>
            </c:strRef>
          </c:tx>
          <c:spPr>
            <a:solidFill>
              <a:srgbClr val="0070C0"/>
            </a:solidFill>
            <a:ln>
              <a:noFill/>
            </a:ln>
            <a:effectLst/>
          </c:spPr>
          <c:invertIfNegative val="0"/>
          <c:cat>
            <c:strRef>
              <c:f>'Trends DPI Reports'!$C$3:$C$31</c:f>
              <c:strCache>
                <c:ptCount val="29"/>
                <c:pt idx="0">
                  <c:v>Bogan</c:v>
                </c:pt>
                <c:pt idx="1">
                  <c:v>Coonamble</c:v>
                </c:pt>
                <c:pt idx="2">
                  <c:v>Gilgandra</c:v>
                </c:pt>
                <c:pt idx="3">
                  <c:v>Warren</c:v>
                </c:pt>
                <c:pt idx="4">
                  <c:v>Warrumbungle</c:v>
                </c:pt>
                <c:pt idx="5">
                  <c:v>Mid-Western regional</c:v>
                </c:pt>
                <c:pt idx="6">
                  <c:v>Oberon</c:v>
                </c:pt>
                <c:pt idx="7">
                  <c:v>Gloucester</c:v>
                </c:pt>
                <c:pt idx="8">
                  <c:v>Gunnedah</c:v>
                </c:pt>
                <c:pt idx="9">
                  <c:v>Gwydir</c:v>
                </c:pt>
                <c:pt idx="10">
                  <c:v>Liverpool Plains</c:v>
                </c:pt>
                <c:pt idx="11">
                  <c:v>Moree Plains</c:v>
                </c:pt>
                <c:pt idx="12">
                  <c:v>Narrabri</c:v>
                </c:pt>
                <c:pt idx="13">
                  <c:v>Tamworth</c:v>
                </c:pt>
                <c:pt idx="14">
                  <c:v>Walgett</c:v>
                </c:pt>
                <c:pt idx="15">
                  <c:v>Armidale Dumaresq</c:v>
                </c:pt>
                <c:pt idx="16">
                  <c:v>Glen Innes Severn</c:v>
                </c:pt>
                <c:pt idx="17">
                  <c:v>Guyra</c:v>
                </c:pt>
                <c:pt idx="18">
                  <c:v>Inverell</c:v>
                </c:pt>
                <c:pt idx="19">
                  <c:v>Tenterfield</c:v>
                </c:pt>
                <c:pt idx="20">
                  <c:v>Uralla</c:v>
                </c:pt>
                <c:pt idx="21">
                  <c:v>Walcha</c:v>
                </c:pt>
                <c:pt idx="22">
                  <c:v>Bourke</c:v>
                </c:pt>
                <c:pt idx="23">
                  <c:v>Brewarrina</c:v>
                </c:pt>
                <c:pt idx="24">
                  <c:v>Broken Hill</c:v>
                </c:pt>
                <c:pt idx="25">
                  <c:v>Central Darling</c:v>
                </c:pt>
                <c:pt idx="26">
                  <c:v>Cobar</c:v>
                </c:pt>
                <c:pt idx="27">
                  <c:v>Unincorporated</c:v>
                </c:pt>
                <c:pt idx="28">
                  <c:v>Other</c:v>
                </c:pt>
              </c:strCache>
            </c:strRef>
          </c:cat>
          <c:val>
            <c:numRef>
              <c:f>'Trends DPI Reports'!$G$3:$G$31</c:f>
              <c:numCache>
                <c:formatCode>General</c:formatCode>
                <c:ptCount val="29"/>
                <c:pt idx="0">
                  <c:v>184492</c:v>
                </c:pt>
                <c:pt idx="1">
                  <c:v>160526</c:v>
                </c:pt>
                <c:pt idx="2">
                  <c:v>138708</c:v>
                </c:pt>
                <c:pt idx="3">
                  <c:v>203470</c:v>
                </c:pt>
                <c:pt idx="4">
                  <c:v>301809</c:v>
                </c:pt>
                <c:pt idx="5">
                  <c:v>23614</c:v>
                </c:pt>
                <c:pt idx="6">
                  <c:v>0</c:v>
                </c:pt>
                <c:pt idx="7">
                  <c:v>0</c:v>
                </c:pt>
                <c:pt idx="8">
                  <c:v>68516</c:v>
                </c:pt>
                <c:pt idx="9">
                  <c:v>336759</c:v>
                </c:pt>
                <c:pt idx="10">
                  <c:v>0</c:v>
                </c:pt>
                <c:pt idx="11">
                  <c:v>81465</c:v>
                </c:pt>
                <c:pt idx="12">
                  <c:v>95733</c:v>
                </c:pt>
                <c:pt idx="13">
                  <c:v>131006</c:v>
                </c:pt>
                <c:pt idx="14">
                  <c:v>232552</c:v>
                </c:pt>
                <c:pt idx="15">
                  <c:v>77541</c:v>
                </c:pt>
                <c:pt idx="16">
                  <c:v>94882</c:v>
                </c:pt>
                <c:pt idx="17">
                  <c:v>129139</c:v>
                </c:pt>
                <c:pt idx="18">
                  <c:v>213709</c:v>
                </c:pt>
                <c:pt idx="19">
                  <c:v>1881</c:v>
                </c:pt>
                <c:pt idx="20">
                  <c:v>227893</c:v>
                </c:pt>
                <c:pt idx="21">
                  <c:v>40421</c:v>
                </c:pt>
                <c:pt idx="22">
                  <c:v>808413</c:v>
                </c:pt>
                <c:pt idx="23">
                  <c:v>337603</c:v>
                </c:pt>
                <c:pt idx="24">
                  <c:v>3237</c:v>
                </c:pt>
                <c:pt idx="25">
                  <c:v>269443</c:v>
                </c:pt>
                <c:pt idx="26">
                  <c:v>51350</c:v>
                </c:pt>
                <c:pt idx="27">
                  <c:v>422985</c:v>
                </c:pt>
                <c:pt idx="28">
                  <c:v>12418</c:v>
                </c:pt>
              </c:numCache>
            </c:numRef>
          </c:val>
          <c:extLst>
            <c:ext xmlns:c16="http://schemas.microsoft.com/office/drawing/2014/chart" uri="{C3380CC4-5D6E-409C-BE32-E72D297353CC}">
              <c16:uniqueId val="{00000003-97D3-4901-8755-3710875DE3F7}"/>
            </c:ext>
          </c:extLst>
        </c:ser>
        <c:dLbls>
          <c:showLegendKey val="0"/>
          <c:showVal val="0"/>
          <c:showCatName val="0"/>
          <c:showSerName val="0"/>
          <c:showPercent val="0"/>
          <c:showBubbleSize val="0"/>
        </c:dLbls>
        <c:gapWidth val="219"/>
        <c:overlap val="-27"/>
        <c:axId val="1737957528"/>
        <c:axId val="1472150344"/>
      </c:barChart>
      <c:catAx>
        <c:axId val="173795752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Local NSW LGA</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2150344"/>
        <c:crosses val="autoZero"/>
        <c:auto val="1"/>
        <c:lblAlgn val="ctr"/>
        <c:lblOffset val="100"/>
        <c:noMultiLvlLbl val="0"/>
      </c:catAx>
      <c:valAx>
        <c:axId val="147215034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 AUD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795752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Issue 3 May 2013</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'Trends DPI Reports'!$H$2</c:f>
              <c:strCache>
                <c:ptCount val="1"/>
                <c:pt idx="0">
                  <c:v>May Transport</c:v>
                </c:pt>
              </c:strCache>
            </c:strRef>
          </c:tx>
          <c:spPr>
            <a:solidFill>
              <a:schemeClr val="accent1"/>
            </a:solidFill>
            <a:ln>
              <a:noFill/>
            </a:ln>
            <a:effectLst/>
          </c:spPr>
          <c:invertIfNegative val="0"/>
          <c:cat>
            <c:strRef>
              <c:f>'Trends DPI Reports'!$C$3:$C$31</c:f>
              <c:strCache>
                <c:ptCount val="29"/>
                <c:pt idx="0">
                  <c:v>Bogan</c:v>
                </c:pt>
                <c:pt idx="1">
                  <c:v>Coonamble</c:v>
                </c:pt>
                <c:pt idx="2">
                  <c:v>Gilgandra</c:v>
                </c:pt>
                <c:pt idx="3">
                  <c:v>Warren</c:v>
                </c:pt>
                <c:pt idx="4">
                  <c:v>Warrumbungle</c:v>
                </c:pt>
                <c:pt idx="5">
                  <c:v>Mid-Western regional</c:v>
                </c:pt>
                <c:pt idx="6">
                  <c:v>Oberon</c:v>
                </c:pt>
                <c:pt idx="7">
                  <c:v>Gloucester</c:v>
                </c:pt>
                <c:pt idx="8">
                  <c:v>Gunnedah</c:v>
                </c:pt>
                <c:pt idx="9">
                  <c:v>Gwydir</c:v>
                </c:pt>
                <c:pt idx="10">
                  <c:v>Liverpool Plains</c:v>
                </c:pt>
                <c:pt idx="11">
                  <c:v>Moree Plains</c:v>
                </c:pt>
                <c:pt idx="12">
                  <c:v>Narrabri</c:v>
                </c:pt>
                <c:pt idx="13">
                  <c:v>Tamworth</c:v>
                </c:pt>
                <c:pt idx="14">
                  <c:v>Walgett</c:v>
                </c:pt>
                <c:pt idx="15">
                  <c:v>Armidale Dumaresq</c:v>
                </c:pt>
                <c:pt idx="16">
                  <c:v>Glen Innes Severn</c:v>
                </c:pt>
                <c:pt idx="17">
                  <c:v>Guyra</c:v>
                </c:pt>
                <c:pt idx="18">
                  <c:v>Inverell</c:v>
                </c:pt>
                <c:pt idx="19">
                  <c:v>Tenterfield</c:v>
                </c:pt>
                <c:pt idx="20">
                  <c:v>Uralla</c:v>
                </c:pt>
                <c:pt idx="21">
                  <c:v>Walcha</c:v>
                </c:pt>
                <c:pt idx="22">
                  <c:v>Bourke</c:v>
                </c:pt>
                <c:pt idx="23">
                  <c:v>Brewarrina</c:v>
                </c:pt>
                <c:pt idx="24">
                  <c:v>Broken Hill</c:v>
                </c:pt>
                <c:pt idx="25">
                  <c:v>Central Darling</c:v>
                </c:pt>
                <c:pt idx="26">
                  <c:v>Cobar</c:v>
                </c:pt>
                <c:pt idx="27">
                  <c:v>Unincorporated</c:v>
                </c:pt>
                <c:pt idx="28">
                  <c:v>Other</c:v>
                </c:pt>
              </c:strCache>
            </c:strRef>
          </c:cat>
          <c:val>
            <c:numRef>
              <c:f>'Trends DPI Reports'!$H$3:$H$31</c:f>
              <c:numCache>
                <c:formatCode>General</c:formatCode>
                <c:ptCount val="29"/>
                <c:pt idx="0">
                  <c:v>83936</c:v>
                </c:pt>
                <c:pt idx="1">
                  <c:v>256557</c:v>
                </c:pt>
                <c:pt idx="2">
                  <c:v>80436</c:v>
                </c:pt>
                <c:pt idx="3">
                  <c:v>50588</c:v>
                </c:pt>
                <c:pt idx="4">
                  <c:v>368184</c:v>
                </c:pt>
                <c:pt idx="5">
                  <c:v>66859</c:v>
                </c:pt>
                <c:pt idx="6">
                  <c:v>3467</c:v>
                </c:pt>
                <c:pt idx="7">
                  <c:v>1636</c:v>
                </c:pt>
                <c:pt idx="8">
                  <c:v>59324</c:v>
                </c:pt>
                <c:pt idx="9">
                  <c:v>180561</c:v>
                </c:pt>
                <c:pt idx="10">
                  <c:v>31976</c:v>
                </c:pt>
                <c:pt idx="11">
                  <c:v>110135</c:v>
                </c:pt>
                <c:pt idx="12">
                  <c:v>201322</c:v>
                </c:pt>
                <c:pt idx="13">
                  <c:v>334299</c:v>
                </c:pt>
                <c:pt idx="14">
                  <c:v>2450460</c:v>
                </c:pt>
                <c:pt idx="15">
                  <c:v>265445</c:v>
                </c:pt>
                <c:pt idx="16">
                  <c:v>223142</c:v>
                </c:pt>
                <c:pt idx="17">
                  <c:v>314211</c:v>
                </c:pt>
                <c:pt idx="18">
                  <c:v>174577</c:v>
                </c:pt>
                <c:pt idx="19">
                  <c:v>29048</c:v>
                </c:pt>
                <c:pt idx="20">
                  <c:v>157987</c:v>
                </c:pt>
                <c:pt idx="21">
                  <c:v>522010</c:v>
                </c:pt>
                <c:pt idx="22">
                  <c:v>1244390.5</c:v>
                </c:pt>
                <c:pt idx="23">
                  <c:v>723290</c:v>
                </c:pt>
                <c:pt idx="24">
                  <c:v>48926</c:v>
                </c:pt>
                <c:pt idx="25">
                  <c:v>118061</c:v>
                </c:pt>
                <c:pt idx="26">
                  <c:v>53362</c:v>
                </c:pt>
                <c:pt idx="27">
                  <c:v>282717</c:v>
                </c:pt>
                <c:pt idx="28">
                  <c:v>102615</c:v>
                </c:pt>
              </c:numCache>
            </c:numRef>
          </c:val>
          <c:extLst>
            <c:ext xmlns:c16="http://schemas.microsoft.com/office/drawing/2014/chart" uri="{C3380CC4-5D6E-409C-BE32-E72D297353CC}">
              <c16:uniqueId val="{00000001-24CA-4800-A94E-1EF33C4131C9}"/>
            </c:ext>
          </c:extLst>
        </c:ser>
        <c:ser>
          <c:idx val="1"/>
          <c:order val="1"/>
          <c:tx>
            <c:strRef>
              <c:f>'Trends DPI Reports'!$I$2</c:f>
              <c:strCache>
                <c:ptCount val="1"/>
                <c:pt idx="0">
                  <c:v>May Water</c:v>
                </c:pt>
              </c:strCache>
            </c:strRef>
          </c:tx>
          <c:spPr>
            <a:solidFill>
              <a:schemeClr val="accent2"/>
            </a:solidFill>
            <a:ln>
              <a:noFill/>
            </a:ln>
            <a:effectLst/>
          </c:spPr>
          <c:invertIfNegative val="0"/>
          <c:cat>
            <c:strRef>
              <c:f>'Trends DPI Reports'!$C$3:$C$31</c:f>
              <c:strCache>
                <c:ptCount val="29"/>
                <c:pt idx="0">
                  <c:v>Bogan</c:v>
                </c:pt>
                <c:pt idx="1">
                  <c:v>Coonamble</c:v>
                </c:pt>
                <c:pt idx="2">
                  <c:v>Gilgandra</c:v>
                </c:pt>
                <c:pt idx="3">
                  <c:v>Warren</c:v>
                </c:pt>
                <c:pt idx="4">
                  <c:v>Warrumbungle</c:v>
                </c:pt>
                <c:pt idx="5">
                  <c:v>Mid-Western regional</c:v>
                </c:pt>
                <c:pt idx="6">
                  <c:v>Oberon</c:v>
                </c:pt>
                <c:pt idx="7">
                  <c:v>Gloucester</c:v>
                </c:pt>
                <c:pt idx="8">
                  <c:v>Gunnedah</c:v>
                </c:pt>
                <c:pt idx="9">
                  <c:v>Gwydir</c:v>
                </c:pt>
                <c:pt idx="10">
                  <c:v>Liverpool Plains</c:v>
                </c:pt>
                <c:pt idx="11">
                  <c:v>Moree Plains</c:v>
                </c:pt>
                <c:pt idx="12">
                  <c:v>Narrabri</c:v>
                </c:pt>
                <c:pt idx="13">
                  <c:v>Tamworth</c:v>
                </c:pt>
                <c:pt idx="14">
                  <c:v>Walgett</c:v>
                </c:pt>
                <c:pt idx="15">
                  <c:v>Armidale Dumaresq</c:v>
                </c:pt>
                <c:pt idx="16">
                  <c:v>Glen Innes Severn</c:v>
                </c:pt>
                <c:pt idx="17">
                  <c:v>Guyra</c:v>
                </c:pt>
                <c:pt idx="18">
                  <c:v>Inverell</c:v>
                </c:pt>
                <c:pt idx="19">
                  <c:v>Tenterfield</c:v>
                </c:pt>
                <c:pt idx="20">
                  <c:v>Uralla</c:v>
                </c:pt>
                <c:pt idx="21">
                  <c:v>Walcha</c:v>
                </c:pt>
                <c:pt idx="22">
                  <c:v>Bourke</c:v>
                </c:pt>
                <c:pt idx="23">
                  <c:v>Brewarrina</c:v>
                </c:pt>
                <c:pt idx="24">
                  <c:v>Broken Hill</c:v>
                </c:pt>
                <c:pt idx="25">
                  <c:v>Central Darling</c:v>
                </c:pt>
                <c:pt idx="26">
                  <c:v>Cobar</c:v>
                </c:pt>
                <c:pt idx="27">
                  <c:v>Unincorporated</c:v>
                </c:pt>
                <c:pt idx="28">
                  <c:v>Other</c:v>
                </c:pt>
              </c:strCache>
            </c:strRef>
          </c:cat>
          <c:val>
            <c:numRef>
              <c:f>'Trends DPI Reports'!$I$3:$I$31</c:f>
              <c:numCache>
                <c:formatCode>General</c:formatCode>
                <c:ptCount val="29"/>
                <c:pt idx="0">
                  <c:v>356736</c:v>
                </c:pt>
                <c:pt idx="1">
                  <c:v>357352</c:v>
                </c:pt>
                <c:pt idx="2">
                  <c:v>167222</c:v>
                </c:pt>
                <c:pt idx="3">
                  <c:v>387048</c:v>
                </c:pt>
                <c:pt idx="4">
                  <c:v>593204</c:v>
                </c:pt>
                <c:pt idx="5">
                  <c:v>101881</c:v>
                </c:pt>
                <c:pt idx="6">
                  <c:v>19554</c:v>
                </c:pt>
                <c:pt idx="7">
                  <c:v>15293</c:v>
                </c:pt>
                <c:pt idx="8">
                  <c:v>94010</c:v>
                </c:pt>
                <c:pt idx="9">
                  <c:v>590846</c:v>
                </c:pt>
                <c:pt idx="10">
                  <c:v>81483</c:v>
                </c:pt>
                <c:pt idx="11">
                  <c:v>269810</c:v>
                </c:pt>
                <c:pt idx="12">
                  <c:v>124527</c:v>
                </c:pt>
                <c:pt idx="13">
                  <c:v>384042</c:v>
                </c:pt>
                <c:pt idx="14">
                  <c:v>414142</c:v>
                </c:pt>
                <c:pt idx="15">
                  <c:v>201202</c:v>
                </c:pt>
                <c:pt idx="16">
                  <c:v>186017</c:v>
                </c:pt>
                <c:pt idx="17">
                  <c:v>291318</c:v>
                </c:pt>
                <c:pt idx="18">
                  <c:v>342960</c:v>
                </c:pt>
                <c:pt idx="19">
                  <c:v>9175</c:v>
                </c:pt>
                <c:pt idx="20">
                  <c:v>271649</c:v>
                </c:pt>
                <c:pt idx="21">
                  <c:v>106753</c:v>
                </c:pt>
                <c:pt idx="22">
                  <c:v>1046695</c:v>
                </c:pt>
                <c:pt idx="23">
                  <c:v>534228</c:v>
                </c:pt>
                <c:pt idx="24">
                  <c:v>30065</c:v>
                </c:pt>
                <c:pt idx="25">
                  <c:v>441147</c:v>
                </c:pt>
                <c:pt idx="26">
                  <c:v>125380</c:v>
                </c:pt>
                <c:pt idx="27">
                  <c:v>672803</c:v>
                </c:pt>
                <c:pt idx="28">
                  <c:v>14361</c:v>
                </c:pt>
              </c:numCache>
            </c:numRef>
          </c:val>
          <c:extLst>
            <c:ext xmlns:c16="http://schemas.microsoft.com/office/drawing/2014/chart" uri="{C3380CC4-5D6E-409C-BE32-E72D297353CC}">
              <c16:uniqueId val="{00000003-24CA-4800-A94E-1EF33C4131C9}"/>
            </c:ext>
          </c:extLst>
        </c:ser>
        <c:dLbls>
          <c:showLegendKey val="0"/>
          <c:showVal val="0"/>
          <c:showCatName val="0"/>
          <c:showSerName val="0"/>
          <c:showPercent val="0"/>
          <c:showBubbleSize val="0"/>
        </c:dLbls>
        <c:gapWidth val="219"/>
        <c:overlap val="-27"/>
        <c:axId val="430438183"/>
        <c:axId val="1909607608"/>
      </c:barChart>
      <c:catAx>
        <c:axId val="4304381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9607608"/>
        <c:crosses val="autoZero"/>
        <c:auto val="1"/>
        <c:lblAlgn val="ctr"/>
        <c:lblOffset val="100"/>
        <c:noMultiLvlLbl val="0"/>
      </c:catAx>
      <c:valAx>
        <c:axId val="19096076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043818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Issue 4 June 2013</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'Trends DPI Reports'!$J$2</c:f>
              <c:strCache>
                <c:ptCount val="1"/>
                <c:pt idx="0">
                  <c:v>June Transport</c:v>
                </c:pt>
              </c:strCache>
            </c:strRef>
          </c:tx>
          <c:spPr>
            <a:solidFill>
              <a:schemeClr val="accent1"/>
            </a:solidFill>
            <a:ln>
              <a:noFill/>
            </a:ln>
            <a:effectLst/>
          </c:spPr>
          <c:invertIfNegative val="0"/>
          <c:cat>
            <c:strRef>
              <c:f>'Trends DPI Reports'!$C$3:$C$31</c:f>
              <c:strCache>
                <c:ptCount val="29"/>
                <c:pt idx="0">
                  <c:v>Bogan</c:v>
                </c:pt>
                <c:pt idx="1">
                  <c:v>Coonamble</c:v>
                </c:pt>
                <c:pt idx="2">
                  <c:v>Gilgandra</c:v>
                </c:pt>
                <c:pt idx="3">
                  <c:v>Warren</c:v>
                </c:pt>
                <c:pt idx="4">
                  <c:v>Warrumbungle</c:v>
                </c:pt>
                <c:pt idx="5">
                  <c:v>Mid-Western regional</c:v>
                </c:pt>
                <c:pt idx="6">
                  <c:v>Oberon</c:v>
                </c:pt>
                <c:pt idx="7">
                  <c:v>Gloucester</c:v>
                </c:pt>
                <c:pt idx="8">
                  <c:v>Gunnedah</c:v>
                </c:pt>
                <c:pt idx="9">
                  <c:v>Gwydir</c:v>
                </c:pt>
                <c:pt idx="10">
                  <c:v>Liverpool Plains</c:v>
                </c:pt>
                <c:pt idx="11">
                  <c:v>Moree Plains</c:v>
                </c:pt>
                <c:pt idx="12">
                  <c:v>Narrabri</c:v>
                </c:pt>
                <c:pt idx="13">
                  <c:v>Tamworth</c:v>
                </c:pt>
                <c:pt idx="14">
                  <c:v>Walgett</c:v>
                </c:pt>
                <c:pt idx="15">
                  <c:v>Armidale Dumaresq</c:v>
                </c:pt>
                <c:pt idx="16">
                  <c:v>Glen Innes Severn</c:v>
                </c:pt>
                <c:pt idx="17">
                  <c:v>Guyra</c:v>
                </c:pt>
                <c:pt idx="18">
                  <c:v>Inverell</c:v>
                </c:pt>
                <c:pt idx="19">
                  <c:v>Tenterfield</c:v>
                </c:pt>
                <c:pt idx="20">
                  <c:v>Uralla</c:v>
                </c:pt>
                <c:pt idx="21">
                  <c:v>Walcha</c:v>
                </c:pt>
                <c:pt idx="22">
                  <c:v>Bourke</c:v>
                </c:pt>
                <c:pt idx="23">
                  <c:v>Brewarrina</c:v>
                </c:pt>
                <c:pt idx="24">
                  <c:v>Broken Hill</c:v>
                </c:pt>
                <c:pt idx="25">
                  <c:v>Central Darling</c:v>
                </c:pt>
                <c:pt idx="26">
                  <c:v>Cobar</c:v>
                </c:pt>
                <c:pt idx="27">
                  <c:v>Unincorporated</c:v>
                </c:pt>
                <c:pt idx="28">
                  <c:v>Other</c:v>
                </c:pt>
              </c:strCache>
            </c:strRef>
          </c:cat>
          <c:val>
            <c:numRef>
              <c:f>'Trends DPI Reports'!$J$3:$J$31</c:f>
              <c:numCache>
                <c:formatCode>General</c:formatCode>
                <c:ptCount val="29"/>
                <c:pt idx="0">
                  <c:v>107336</c:v>
                </c:pt>
                <c:pt idx="1">
                  <c:v>343257</c:v>
                </c:pt>
                <c:pt idx="2">
                  <c:v>92928</c:v>
                </c:pt>
                <c:pt idx="3">
                  <c:v>54502</c:v>
                </c:pt>
                <c:pt idx="4">
                  <c:v>478211</c:v>
                </c:pt>
                <c:pt idx="5">
                  <c:v>94475</c:v>
                </c:pt>
                <c:pt idx="6">
                  <c:v>6538</c:v>
                </c:pt>
                <c:pt idx="7">
                  <c:v>19707</c:v>
                </c:pt>
                <c:pt idx="8">
                  <c:v>75150</c:v>
                </c:pt>
                <c:pt idx="9">
                  <c:v>328083</c:v>
                </c:pt>
                <c:pt idx="10">
                  <c:v>60274</c:v>
                </c:pt>
                <c:pt idx="11">
                  <c:v>169773</c:v>
                </c:pt>
                <c:pt idx="12">
                  <c:v>311733.5</c:v>
                </c:pt>
                <c:pt idx="13">
                  <c:v>479523</c:v>
                </c:pt>
                <c:pt idx="14">
                  <c:v>1558664</c:v>
                </c:pt>
                <c:pt idx="15">
                  <c:v>380266</c:v>
                </c:pt>
                <c:pt idx="16">
                  <c:v>367412</c:v>
                </c:pt>
                <c:pt idx="17">
                  <c:v>500266.44</c:v>
                </c:pt>
                <c:pt idx="18">
                  <c:v>256488</c:v>
                </c:pt>
                <c:pt idx="19">
                  <c:v>48272</c:v>
                </c:pt>
                <c:pt idx="20">
                  <c:v>256651</c:v>
                </c:pt>
                <c:pt idx="21">
                  <c:v>648821</c:v>
                </c:pt>
                <c:pt idx="22">
                  <c:v>1363805</c:v>
                </c:pt>
                <c:pt idx="23">
                  <c:v>777171</c:v>
                </c:pt>
                <c:pt idx="24">
                  <c:v>67411</c:v>
                </c:pt>
                <c:pt idx="25">
                  <c:v>179759</c:v>
                </c:pt>
                <c:pt idx="26">
                  <c:v>58803</c:v>
                </c:pt>
                <c:pt idx="27">
                  <c:v>345305</c:v>
                </c:pt>
                <c:pt idx="28">
                  <c:v>118344</c:v>
                </c:pt>
              </c:numCache>
            </c:numRef>
          </c:val>
          <c:extLst>
            <c:ext xmlns:c16="http://schemas.microsoft.com/office/drawing/2014/chart" uri="{C3380CC4-5D6E-409C-BE32-E72D297353CC}">
              <c16:uniqueId val="{00000001-9B3B-4283-9AE3-66BE597BCC8E}"/>
            </c:ext>
          </c:extLst>
        </c:ser>
        <c:ser>
          <c:idx val="1"/>
          <c:order val="1"/>
          <c:tx>
            <c:strRef>
              <c:f>'Trends DPI Reports'!$K$2</c:f>
              <c:strCache>
                <c:ptCount val="1"/>
                <c:pt idx="0">
                  <c:v>June Water</c:v>
                </c:pt>
              </c:strCache>
            </c:strRef>
          </c:tx>
          <c:spPr>
            <a:solidFill>
              <a:schemeClr val="accent2"/>
            </a:solidFill>
            <a:ln>
              <a:noFill/>
            </a:ln>
            <a:effectLst/>
          </c:spPr>
          <c:invertIfNegative val="0"/>
          <c:cat>
            <c:strRef>
              <c:f>'Trends DPI Reports'!$C$3:$C$31</c:f>
              <c:strCache>
                <c:ptCount val="29"/>
                <c:pt idx="0">
                  <c:v>Bogan</c:v>
                </c:pt>
                <c:pt idx="1">
                  <c:v>Coonamble</c:v>
                </c:pt>
                <c:pt idx="2">
                  <c:v>Gilgandra</c:v>
                </c:pt>
                <c:pt idx="3">
                  <c:v>Warren</c:v>
                </c:pt>
                <c:pt idx="4">
                  <c:v>Warrumbungle</c:v>
                </c:pt>
                <c:pt idx="5">
                  <c:v>Mid-Western regional</c:v>
                </c:pt>
                <c:pt idx="6">
                  <c:v>Oberon</c:v>
                </c:pt>
                <c:pt idx="7">
                  <c:v>Gloucester</c:v>
                </c:pt>
                <c:pt idx="8">
                  <c:v>Gunnedah</c:v>
                </c:pt>
                <c:pt idx="9">
                  <c:v>Gwydir</c:v>
                </c:pt>
                <c:pt idx="10">
                  <c:v>Liverpool Plains</c:v>
                </c:pt>
                <c:pt idx="11">
                  <c:v>Moree Plains</c:v>
                </c:pt>
                <c:pt idx="12">
                  <c:v>Narrabri</c:v>
                </c:pt>
                <c:pt idx="13">
                  <c:v>Tamworth</c:v>
                </c:pt>
                <c:pt idx="14">
                  <c:v>Walgett</c:v>
                </c:pt>
                <c:pt idx="15">
                  <c:v>Armidale Dumaresq</c:v>
                </c:pt>
                <c:pt idx="16">
                  <c:v>Glen Innes Severn</c:v>
                </c:pt>
                <c:pt idx="17">
                  <c:v>Guyra</c:v>
                </c:pt>
                <c:pt idx="18">
                  <c:v>Inverell</c:v>
                </c:pt>
                <c:pt idx="19">
                  <c:v>Tenterfield</c:v>
                </c:pt>
                <c:pt idx="20">
                  <c:v>Uralla</c:v>
                </c:pt>
                <c:pt idx="21">
                  <c:v>Walcha</c:v>
                </c:pt>
                <c:pt idx="22">
                  <c:v>Bourke</c:v>
                </c:pt>
                <c:pt idx="23">
                  <c:v>Brewarrina</c:v>
                </c:pt>
                <c:pt idx="24">
                  <c:v>Broken Hill</c:v>
                </c:pt>
                <c:pt idx="25">
                  <c:v>Central Darling</c:v>
                </c:pt>
                <c:pt idx="26">
                  <c:v>Cobar</c:v>
                </c:pt>
                <c:pt idx="27">
                  <c:v>Unincorporated</c:v>
                </c:pt>
                <c:pt idx="28">
                  <c:v>Other</c:v>
                </c:pt>
              </c:strCache>
            </c:strRef>
          </c:cat>
          <c:val>
            <c:numRef>
              <c:f>'Trends DPI Reports'!$K$3:$K$31</c:f>
              <c:numCache>
                <c:formatCode>General</c:formatCode>
                <c:ptCount val="29"/>
                <c:pt idx="0">
                  <c:v>543700</c:v>
                </c:pt>
                <c:pt idx="1">
                  <c:v>503984</c:v>
                </c:pt>
                <c:pt idx="2">
                  <c:v>585216</c:v>
                </c:pt>
                <c:pt idx="3">
                  <c:v>621641</c:v>
                </c:pt>
                <c:pt idx="4">
                  <c:v>1229460</c:v>
                </c:pt>
                <c:pt idx="5">
                  <c:v>196687</c:v>
                </c:pt>
                <c:pt idx="6">
                  <c:v>39471</c:v>
                </c:pt>
                <c:pt idx="7">
                  <c:v>15293</c:v>
                </c:pt>
                <c:pt idx="8">
                  <c:v>294208</c:v>
                </c:pt>
                <c:pt idx="9">
                  <c:v>1278187</c:v>
                </c:pt>
                <c:pt idx="10">
                  <c:v>210582</c:v>
                </c:pt>
                <c:pt idx="11">
                  <c:v>398254</c:v>
                </c:pt>
                <c:pt idx="12">
                  <c:v>298939</c:v>
                </c:pt>
                <c:pt idx="13">
                  <c:v>952690</c:v>
                </c:pt>
                <c:pt idx="14">
                  <c:v>745780</c:v>
                </c:pt>
                <c:pt idx="15">
                  <c:v>299232</c:v>
                </c:pt>
                <c:pt idx="16">
                  <c:v>477483</c:v>
                </c:pt>
                <c:pt idx="17">
                  <c:v>411892</c:v>
                </c:pt>
                <c:pt idx="18">
                  <c:v>886584</c:v>
                </c:pt>
                <c:pt idx="19">
                  <c:v>40574</c:v>
                </c:pt>
                <c:pt idx="20">
                  <c:v>416965</c:v>
                </c:pt>
                <c:pt idx="21">
                  <c:v>388755</c:v>
                </c:pt>
                <c:pt idx="22">
                  <c:v>1372626</c:v>
                </c:pt>
                <c:pt idx="23">
                  <c:v>618506</c:v>
                </c:pt>
                <c:pt idx="24">
                  <c:v>56378</c:v>
                </c:pt>
                <c:pt idx="25">
                  <c:v>757492</c:v>
                </c:pt>
                <c:pt idx="26">
                  <c:v>211436</c:v>
                </c:pt>
                <c:pt idx="27">
                  <c:v>1034028</c:v>
                </c:pt>
                <c:pt idx="28">
                  <c:v>86936</c:v>
                </c:pt>
              </c:numCache>
            </c:numRef>
          </c:val>
          <c:extLst>
            <c:ext xmlns:c16="http://schemas.microsoft.com/office/drawing/2014/chart" uri="{C3380CC4-5D6E-409C-BE32-E72D297353CC}">
              <c16:uniqueId val="{00000003-9B3B-4283-9AE3-66BE597BCC8E}"/>
            </c:ext>
          </c:extLst>
        </c:ser>
        <c:dLbls>
          <c:showLegendKey val="0"/>
          <c:showVal val="0"/>
          <c:showCatName val="0"/>
          <c:showSerName val="0"/>
          <c:showPercent val="0"/>
          <c:showBubbleSize val="0"/>
        </c:dLbls>
        <c:gapWidth val="219"/>
        <c:overlap val="-27"/>
        <c:axId val="1911738695"/>
        <c:axId val="436944247"/>
      </c:barChart>
      <c:catAx>
        <c:axId val="19117386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6944247"/>
        <c:crosses val="autoZero"/>
        <c:auto val="1"/>
        <c:lblAlgn val="ctr"/>
        <c:lblOffset val="100"/>
        <c:noMultiLvlLbl val="0"/>
      </c:catAx>
      <c:valAx>
        <c:axId val="4369442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173869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March to June 2013 Transport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'Trends DPI Reports'!$D$2</c:f>
              <c:strCache>
                <c:ptCount val="1"/>
                <c:pt idx="0">
                  <c:v>March Transport</c:v>
                </c:pt>
              </c:strCache>
            </c:strRef>
          </c:tx>
          <c:spPr>
            <a:solidFill>
              <a:schemeClr val="accent1"/>
            </a:solidFill>
            <a:ln>
              <a:noFill/>
            </a:ln>
            <a:effectLst/>
          </c:spPr>
          <c:invertIfNegative val="0"/>
          <c:cat>
            <c:strRef>
              <c:f>'Trends DPI Reports'!$C$3:$C$31</c:f>
              <c:strCache>
                <c:ptCount val="29"/>
                <c:pt idx="0">
                  <c:v>Bogan</c:v>
                </c:pt>
                <c:pt idx="1">
                  <c:v>Coonamble</c:v>
                </c:pt>
                <c:pt idx="2">
                  <c:v>Gilgandra</c:v>
                </c:pt>
                <c:pt idx="3">
                  <c:v>Warren</c:v>
                </c:pt>
                <c:pt idx="4">
                  <c:v>Warrumbungle</c:v>
                </c:pt>
                <c:pt idx="5">
                  <c:v>Mid-Western regional</c:v>
                </c:pt>
                <c:pt idx="6">
                  <c:v>Oberon</c:v>
                </c:pt>
                <c:pt idx="7">
                  <c:v>Gloucester</c:v>
                </c:pt>
                <c:pt idx="8">
                  <c:v>Gunnedah</c:v>
                </c:pt>
                <c:pt idx="9">
                  <c:v>Gwydir</c:v>
                </c:pt>
                <c:pt idx="10">
                  <c:v>Liverpool Plains</c:v>
                </c:pt>
                <c:pt idx="11">
                  <c:v>Moree Plains</c:v>
                </c:pt>
                <c:pt idx="12">
                  <c:v>Narrabri</c:v>
                </c:pt>
                <c:pt idx="13">
                  <c:v>Tamworth</c:v>
                </c:pt>
                <c:pt idx="14">
                  <c:v>Walgett</c:v>
                </c:pt>
                <c:pt idx="15">
                  <c:v>Armidale Dumaresq</c:v>
                </c:pt>
                <c:pt idx="16">
                  <c:v>Glen Innes Severn</c:v>
                </c:pt>
                <c:pt idx="17">
                  <c:v>Guyra</c:v>
                </c:pt>
                <c:pt idx="18">
                  <c:v>Inverell</c:v>
                </c:pt>
                <c:pt idx="19">
                  <c:v>Tenterfield</c:v>
                </c:pt>
                <c:pt idx="20">
                  <c:v>Uralla</c:v>
                </c:pt>
                <c:pt idx="21">
                  <c:v>Walcha</c:v>
                </c:pt>
                <c:pt idx="22">
                  <c:v>Bourke</c:v>
                </c:pt>
                <c:pt idx="23">
                  <c:v>Brewarrina</c:v>
                </c:pt>
                <c:pt idx="24">
                  <c:v>Broken Hill</c:v>
                </c:pt>
                <c:pt idx="25">
                  <c:v>Central Darling</c:v>
                </c:pt>
                <c:pt idx="26">
                  <c:v>Cobar</c:v>
                </c:pt>
                <c:pt idx="27">
                  <c:v>Unincorporated</c:v>
                </c:pt>
                <c:pt idx="28">
                  <c:v>Other</c:v>
                </c:pt>
              </c:strCache>
            </c:strRef>
          </c:cat>
          <c:val>
            <c:numRef>
              <c:f>'Trends DPI Reports'!$D$3:$D$31</c:f>
              <c:numCache>
                <c:formatCode>General</c:formatCode>
                <c:ptCount val="29"/>
                <c:pt idx="0">
                  <c:v>13607</c:v>
                </c:pt>
                <c:pt idx="1">
                  <c:v>104010</c:v>
                </c:pt>
                <c:pt idx="2">
                  <c:v>40311</c:v>
                </c:pt>
                <c:pt idx="3">
                  <c:v>10245</c:v>
                </c:pt>
                <c:pt idx="4">
                  <c:v>86039</c:v>
                </c:pt>
                <c:pt idx="5">
                  <c:v>4125</c:v>
                </c:pt>
                <c:pt idx="6">
                  <c:v>0</c:v>
                </c:pt>
                <c:pt idx="7">
                  <c:v>0</c:v>
                </c:pt>
                <c:pt idx="8">
                  <c:v>18739</c:v>
                </c:pt>
                <c:pt idx="9">
                  <c:v>48000</c:v>
                </c:pt>
                <c:pt idx="10">
                  <c:v>0</c:v>
                </c:pt>
                <c:pt idx="11">
                  <c:v>72810</c:v>
                </c:pt>
                <c:pt idx="12">
                  <c:v>101010</c:v>
                </c:pt>
                <c:pt idx="13">
                  <c:v>67417</c:v>
                </c:pt>
                <c:pt idx="14">
                  <c:v>928675</c:v>
                </c:pt>
                <c:pt idx="15">
                  <c:v>101818</c:v>
                </c:pt>
                <c:pt idx="16">
                  <c:v>21642</c:v>
                </c:pt>
                <c:pt idx="17">
                  <c:v>49347</c:v>
                </c:pt>
                <c:pt idx="18">
                  <c:v>31125</c:v>
                </c:pt>
                <c:pt idx="19">
                  <c:v>4011</c:v>
                </c:pt>
                <c:pt idx="20">
                  <c:v>18285</c:v>
                </c:pt>
                <c:pt idx="21">
                  <c:v>134066</c:v>
                </c:pt>
                <c:pt idx="22">
                  <c:v>720519</c:v>
                </c:pt>
                <c:pt idx="23">
                  <c:v>566018</c:v>
                </c:pt>
                <c:pt idx="24">
                  <c:v>47591</c:v>
                </c:pt>
                <c:pt idx="25">
                  <c:v>68174</c:v>
                </c:pt>
                <c:pt idx="26">
                  <c:v>27850</c:v>
                </c:pt>
                <c:pt idx="27">
                  <c:v>116319</c:v>
                </c:pt>
                <c:pt idx="28">
                  <c:v>4950</c:v>
                </c:pt>
              </c:numCache>
            </c:numRef>
          </c:val>
          <c:extLst>
            <c:ext xmlns:c16="http://schemas.microsoft.com/office/drawing/2014/chart" uri="{C3380CC4-5D6E-409C-BE32-E72D297353CC}">
              <c16:uniqueId val="{00000001-8F0C-48D6-B232-6989F62CD2AA}"/>
            </c:ext>
          </c:extLst>
        </c:ser>
        <c:ser>
          <c:idx val="1"/>
          <c:order val="1"/>
          <c:tx>
            <c:strRef>
              <c:f>'Trends DPI Reports'!$F$2</c:f>
              <c:strCache>
                <c:ptCount val="1"/>
                <c:pt idx="0">
                  <c:v>April Transport</c:v>
                </c:pt>
              </c:strCache>
            </c:strRef>
          </c:tx>
          <c:spPr>
            <a:solidFill>
              <a:srgbClr val="70AD47"/>
            </a:solidFill>
            <a:ln>
              <a:noFill/>
            </a:ln>
            <a:effectLst/>
          </c:spPr>
          <c:invertIfNegative val="0"/>
          <c:cat>
            <c:strRef>
              <c:f>'Trends DPI Reports'!$C$3:$C$31</c:f>
              <c:strCache>
                <c:ptCount val="29"/>
                <c:pt idx="0">
                  <c:v>Bogan</c:v>
                </c:pt>
                <c:pt idx="1">
                  <c:v>Coonamble</c:v>
                </c:pt>
                <c:pt idx="2">
                  <c:v>Gilgandra</c:v>
                </c:pt>
                <c:pt idx="3">
                  <c:v>Warren</c:v>
                </c:pt>
                <c:pt idx="4">
                  <c:v>Warrumbungle</c:v>
                </c:pt>
                <c:pt idx="5">
                  <c:v>Mid-Western regional</c:v>
                </c:pt>
                <c:pt idx="6">
                  <c:v>Oberon</c:v>
                </c:pt>
                <c:pt idx="7">
                  <c:v>Gloucester</c:v>
                </c:pt>
                <c:pt idx="8">
                  <c:v>Gunnedah</c:v>
                </c:pt>
                <c:pt idx="9">
                  <c:v>Gwydir</c:v>
                </c:pt>
                <c:pt idx="10">
                  <c:v>Liverpool Plains</c:v>
                </c:pt>
                <c:pt idx="11">
                  <c:v>Moree Plains</c:v>
                </c:pt>
                <c:pt idx="12">
                  <c:v>Narrabri</c:v>
                </c:pt>
                <c:pt idx="13">
                  <c:v>Tamworth</c:v>
                </c:pt>
                <c:pt idx="14">
                  <c:v>Walgett</c:v>
                </c:pt>
                <c:pt idx="15">
                  <c:v>Armidale Dumaresq</c:v>
                </c:pt>
                <c:pt idx="16">
                  <c:v>Glen Innes Severn</c:v>
                </c:pt>
                <c:pt idx="17">
                  <c:v>Guyra</c:v>
                </c:pt>
                <c:pt idx="18">
                  <c:v>Inverell</c:v>
                </c:pt>
                <c:pt idx="19">
                  <c:v>Tenterfield</c:v>
                </c:pt>
                <c:pt idx="20">
                  <c:v>Uralla</c:v>
                </c:pt>
                <c:pt idx="21">
                  <c:v>Walcha</c:v>
                </c:pt>
                <c:pt idx="22">
                  <c:v>Bourke</c:v>
                </c:pt>
                <c:pt idx="23">
                  <c:v>Brewarrina</c:v>
                </c:pt>
                <c:pt idx="24">
                  <c:v>Broken Hill</c:v>
                </c:pt>
                <c:pt idx="25">
                  <c:v>Central Darling</c:v>
                </c:pt>
                <c:pt idx="26">
                  <c:v>Cobar</c:v>
                </c:pt>
                <c:pt idx="27">
                  <c:v>Unincorporated</c:v>
                </c:pt>
                <c:pt idx="28">
                  <c:v>Other</c:v>
                </c:pt>
              </c:strCache>
            </c:strRef>
          </c:cat>
          <c:val>
            <c:numRef>
              <c:f>'Trends DPI Reports'!$F$3:$F$31</c:f>
              <c:numCache>
                <c:formatCode>General</c:formatCode>
                <c:ptCount val="29"/>
                <c:pt idx="0">
                  <c:v>56940</c:v>
                </c:pt>
                <c:pt idx="1">
                  <c:v>145315</c:v>
                </c:pt>
                <c:pt idx="2">
                  <c:v>52263</c:v>
                </c:pt>
                <c:pt idx="3">
                  <c:v>40817</c:v>
                </c:pt>
                <c:pt idx="4">
                  <c:v>159993</c:v>
                </c:pt>
                <c:pt idx="5">
                  <c:v>520</c:v>
                </c:pt>
                <c:pt idx="6">
                  <c:v>0</c:v>
                </c:pt>
                <c:pt idx="7">
                  <c:v>0</c:v>
                </c:pt>
                <c:pt idx="8">
                  <c:v>34240</c:v>
                </c:pt>
                <c:pt idx="9">
                  <c:v>70237</c:v>
                </c:pt>
                <c:pt idx="10">
                  <c:v>0</c:v>
                </c:pt>
                <c:pt idx="11">
                  <c:v>82944</c:v>
                </c:pt>
                <c:pt idx="12">
                  <c:v>131193</c:v>
                </c:pt>
                <c:pt idx="13">
                  <c:v>151556</c:v>
                </c:pt>
                <c:pt idx="14">
                  <c:v>1057617</c:v>
                </c:pt>
                <c:pt idx="15">
                  <c:v>135347</c:v>
                </c:pt>
                <c:pt idx="16">
                  <c:v>56601</c:v>
                </c:pt>
                <c:pt idx="17">
                  <c:v>118772</c:v>
                </c:pt>
                <c:pt idx="18">
                  <c:v>71018</c:v>
                </c:pt>
                <c:pt idx="19">
                  <c:v>9139</c:v>
                </c:pt>
                <c:pt idx="20">
                  <c:v>36613</c:v>
                </c:pt>
                <c:pt idx="21">
                  <c:v>207507</c:v>
                </c:pt>
                <c:pt idx="22">
                  <c:v>1035221</c:v>
                </c:pt>
                <c:pt idx="23">
                  <c:v>606595</c:v>
                </c:pt>
                <c:pt idx="24">
                  <c:v>15525</c:v>
                </c:pt>
                <c:pt idx="25">
                  <c:v>79617</c:v>
                </c:pt>
                <c:pt idx="26">
                  <c:v>31707</c:v>
                </c:pt>
                <c:pt idx="27">
                  <c:v>187314</c:v>
                </c:pt>
                <c:pt idx="28">
                  <c:v>48250</c:v>
                </c:pt>
              </c:numCache>
            </c:numRef>
          </c:val>
          <c:extLst>
            <c:ext xmlns:c16="http://schemas.microsoft.com/office/drawing/2014/chart" uri="{C3380CC4-5D6E-409C-BE32-E72D297353CC}">
              <c16:uniqueId val="{00000003-8F0C-48D6-B232-6989F62CD2AA}"/>
            </c:ext>
          </c:extLst>
        </c:ser>
        <c:ser>
          <c:idx val="2"/>
          <c:order val="2"/>
          <c:tx>
            <c:strRef>
              <c:f>'Trends DPI Reports'!$H$2</c:f>
              <c:strCache>
                <c:ptCount val="1"/>
                <c:pt idx="0">
                  <c:v>May Transport</c:v>
                </c:pt>
              </c:strCache>
            </c:strRef>
          </c:tx>
          <c:spPr>
            <a:solidFill>
              <a:srgbClr val="404040"/>
            </a:solidFill>
            <a:ln>
              <a:noFill/>
            </a:ln>
            <a:effectLst/>
          </c:spPr>
          <c:invertIfNegative val="0"/>
          <c:cat>
            <c:strRef>
              <c:f>'Trends DPI Reports'!$C$3:$C$31</c:f>
              <c:strCache>
                <c:ptCount val="29"/>
                <c:pt idx="0">
                  <c:v>Bogan</c:v>
                </c:pt>
                <c:pt idx="1">
                  <c:v>Coonamble</c:v>
                </c:pt>
                <c:pt idx="2">
                  <c:v>Gilgandra</c:v>
                </c:pt>
                <c:pt idx="3">
                  <c:v>Warren</c:v>
                </c:pt>
                <c:pt idx="4">
                  <c:v>Warrumbungle</c:v>
                </c:pt>
                <c:pt idx="5">
                  <c:v>Mid-Western regional</c:v>
                </c:pt>
                <c:pt idx="6">
                  <c:v>Oberon</c:v>
                </c:pt>
                <c:pt idx="7">
                  <c:v>Gloucester</c:v>
                </c:pt>
                <c:pt idx="8">
                  <c:v>Gunnedah</c:v>
                </c:pt>
                <c:pt idx="9">
                  <c:v>Gwydir</c:v>
                </c:pt>
                <c:pt idx="10">
                  <c:v>Liverpool Plains</c:v>
                </c:pt>
                <c:pt idx="11">
                  <c:v>Moree Plains</c:v>
                </c:pt>
                <c:pt idx="12">
                  <c:v>Narrabri</c:v>
                </c:pt>
                <c:pt idx="13">
                  <c:v>Tamworth</c:v>
                </c:pt>
                <c:pt idx="14">
                  <c:v>Walgett</c:v>
                </c:pt>
                <c:pt idx="15">
                  <c:v>Armidale Dumaresq</c:v>
                </c:pt>
                <c:pt idx="16">
                  <c:v>Glen Innes Severn</c:v>
                </c:pt>
                <c:pt idx="17">
                  <c:v>Guyra</c:v>
                </c:pt>
                <c:pt idx="18">
                  <c:v>Inverell</c:v>
                </c:pt>
                <c:pt idx="19">
                  <c:v>Tenterfield</c:v>
                </c:pt>
                <c:pt idx="20">
                  <c:v>Uralla</c:v>
                </c:pt>
                <c:pt idx="21">
                  <c:v>Walcha</c:v>
                </c:pt>
                <c:pt idx="22">
                  <c:v>Bourke</c:v>
                </c:pt>
                <c:pt idx="23">
                  <c:v>Brewarrina</c:v>
                </c:pt>
                <c:pt idx="24">
                  <c:v>Broken Hill</c:v>
                </c:pt>
                <c:pt idx="25">
                  <c:v>Central Darling</c:v>
                </c:pt>
                <c:pt idx="26">
                  <c:v>Cobar</c:v>
                </c:pt>
                <c:pt idx="27">
                  <c:v>Unincorporated</c:v>
                </c:pt>
                <c:pt idx="28">
                  <c:v>Other</c:v>
                </c:pt>
              </c:strCache>
            </c:strRef>
          </c:cat>
          <c:val>
            <c:numRef>
              <c:f>'Trends DPI Reports'!$H$3:$H$31</c:f>
              <c:numCache>
                <c:formatCode>General</c:formatCode>
                <c:ptCount val="29"/>
                <c:pt idx="0">
                  <c:v>83936</c:v>
                </c:pt>
                <c:pt idx="1">
                  <c:v>256557</c:v>
                </c:pt>
                <c:pt idx="2">
                  <c:v>80436</c:v>
                </c:pt>
                <c:pt idx="3">
                  <c:v>50588</c:v>
                </c:pt>
                <c:pt idx="4">
                  <c:v>368184</c:v>
                </c:pt>
                <c:pt idx="5">
                  <c:v>66859</c:v>
                </c:pt>
                <c:pt idx="6">
                  <c:v>3467</c:v>
                </c:pt>
                <c:pt idx="7">
                  <c:v>1636</c:v>
                </c:pt>
                <c:pt idx="8">
                  <c:v>59324</c:v>
                </c:pt>
                <c:pt idx="9">
                  <c:v>180561</c:v>
                </c:pt>
                <c:pt idx="10">
                  <c:v>31976</c:v>
                </c:pt>
                <c:pt idx="11">
                  <c:v>110135</c:v>
                </c:pt>
                <c:pt idx="12">
                  <c:v>201322</c:v>
                </c:pt>
                <c:pt idx="13">
                  <c:v>334299</c:v>
                </c:pt>
                <c:pt idx="14">
                  <c:v>2450460</c:v>
                </c:pt>
                <c:pt idx="15">
                  <c:v>265445</c:v>
                </c:pt>
                <c:pt idx="16">
                  <c:v>223142</c:v>
                </c:pt>
                <c:pt idx="17">
                  <c:v>314211</c:v>
                </c:pt>
                <c:pt idx="18">
                  <c:v>174577</c:v>
                </c:pt>
                <c:pt idx="19">
                  <c:v>29048</c:v>
                </c:pt>
                <c:pt idx="20">
                  <c:v>157987</c:v>
                </c:pt>
                <c:pt idx="21">
                  <c:v>522010</c:v>
                </c:pt>
                <c:pt idx="22">
                  <c:v>1244390.5</c:v>
                </c:pt>
                <c:pt idx="23">
                  <c:v>723290</c:v>
                </c:pt>
                <c:pt idx="24">
                  <c:v>48926</c:v>
                </c:pt>
                <c:pt idx="25">
                  <c:v>118061</c:v>
                </c:pt>
                <c:pt idx="26">
                  <c:v>53362</c:v>
                </c:pt>
                <c:pt idx="27">
                  <c:v>282717</c:v>
                </c:pt>
                <c:pt idx="28">
                  <c:v>102615</c:v>
                </c:pt>
              </c:numCache>
            </c:numRef>
          </c:val>
          <c:extLst>
            <c:ext xmlns:c16="http://schemas.microsoft.com/office/drawing/2014/chart" uri="{C3380CC4-5D6E-409C-BE32-E72D297353CC}">
              <c16:uniqueId val="{00000005-8F0C-48D6-B232-6989F62CD2AA}"/>
            </c:ext>
          </c:extLst>
        </c:ser>
        <c:ser>
          <c:idx val="3"/>
          <c:order val="3"/>
          <c:tx>
            <c:strRef>
              <c:f>'Trends DPI Reports'!$J$2</c:f>
              <c:strCache>
                <c:ptCount val="1"/>
                <c:pt idx="0">
                  <c:v>June Transport</c:v>
                </c:pt>
              </c:strCache>
            </c:strRef>
          </c:tx>
          <c:spPr>
            <a:solidFill>
              <a:schemeClr val="accent4"/>
            </a:solidFill>
            <a:ln>
              <a:noFill/>
            </a:ln>
            <a:effectLst/>
          </c:spPr>
          <c:invertIfNegative val="0"/>
          <c:cat>
            <c:strRef>
              <c:f>'Trends DPI Reports'!$C$3:$C$31</c:f>
              <c:strCache>
                <c:ptCount val="29"/>
                <c:pt idx="0">
                  <c:v>Bogan</c:v>
                </c:pt>
                <c:pt idx="1">
                  <c:v>Coonamble</c:v>
                </c:pt>
                <c:pt idx="2">
                  <c:v>Gilgandra</c:v>
                </c:pt>
                <c:pt idx="3">
                  <c:v>Warren</c:v>
                </c:pt>
                <c:pt idx="4">
                  <c:v>Warrumbungle</c:v>
                </c:pt>
                <c:pt idx="5">
                  <c:v>Mid-Western regional</c:v>
                </c:pt>
                <c:pt idx="6">
                  <c:v>Oberon</c:v>
                </c:pt>
                <c:pt idx="7">
                  <c:v>Gloucester</c:v>
                </c:pt>
                <c:pt idx="8">
                  <c:v>Gunnedah</c:v>
                </c:pt>
                <c:pt idx="9">
                  <c:v>Gwydir</c:v>
                </c:pt>
                <c:pt idx="10">
                  <c:v>Liverpool Plains</c:v>
                </c:pt>
                <c:pt idx="11">
                  <c:v>Moree Plains</c:v>
                </c:pt>
                <c:pt idx="12">
                  <c:v>Narrabri</c:v>
                </c:pt>
                <c:pt idx="13">
                  <c:v>Tamworth</c:v>
                </c:pt>
                <c:pt idx="14">
                  <c:v>Walgett</c:v>
                </c:pt>
                <c:pt idx="15">
                  <c:v>Armidale Dumaresq</c:v>
                </c:pt>
                <c:pt idx="16">
                  <c:v>Glen Innes Severn</c:v>
                </c:pt>
                <c:pt idx="17">
                  <c:v>Guyra</c:v>
                </c:pt>
                <c:pt idx="18">
                  <c:v>Inverell</c:v>
                </c:pt>
                <c:pt idx="19">
                  <c:v>Tenterfield</c:v>
                </c:pt>
                <c:pt idx="20">
                  <c:v>Uralla</c:v>
                </c:pt>
                <c:pt idx="21">
                  <c:v>Walcha</c:v>
                </c:pt>
                <c:pt idx="22">
                  <c:v>Bourke</c:v>
                </c:pt>
                <c:pt idx="23">
                  <c:v>Brewarrina</c:v>
                </c:pt>
                <c:pt idx="24">
                  <c:v>Broken Hill</c:v>
                </c:pt>
                <c:pt idx="25">
                  <c:v>Central Darling</c:v>
                </c:pt>
                <c:pt idx="26">
                  <c:v>Cobar</c:v>
                </c:pt>
                <c:pt idx="27">
                  <c:v>Unincorporated</c:v>
                </c:pt>
                <c:pt idx="28">
                  <c:v>Other</c:v>
                </c:pt>
              </c:strCache>
            </c:strRef>
          </c:cat>
          <c:val>
            <c:numRef>
              <c:f>'Trends DPI Reports'!$J$3:$J$31</c:f>
              <c:numCache>
                <c:formatCode>General</c:formatCode>
                <c:ptCount val="29"/>
                <c:pt idx="0">
                  <c:v>107336</c:v>
                </c:pt>
                <c:pt idx="1">
                  <c:v>343257</c:v>
                </c:pt>
                <c:pt idx="2">
                  <c:v>92928</c:v>
                </c:pt>
                <c:pt idx="3">
                  <c:v>54502</c:v>
                </c:pt>
                <c:pt idx="4">
                  <c:v>478211</c:v>
                </c:pt>
                <c:pt idx="5">
                  <c:v>94475</c:v>
                </c:pt>
                <c:pt idx="6">
                  <c:v>6538</c:v>
                </c:pt>
                <c:pt idx="7">
                  <c:v>19707</c:v>
                </c:pt>
                <c:pt idx="8">
                  <c:v>75150</c:v>
                </c:pt>
                <c:pt idx="9">
                  <c:v>328083</c:v>
                </c:pt>
                <c:pt idx="10">
                  <c:v>60274</c:v>
                </c:pt>
                <c:pt idx="11">
                  <c:v>169773</c:v>
                </c:pt>
                <c:pt idx="12">
                  <c:v>311733.5</c:v>
                </c:pt>
                <c:pt idx="13">
                  <c:v>479523</c:v>
                </c:pt>
                <c:pt idx="14">
                  <c:v>1558664</c:v>
                </c:pt>
                <c:pt idx="15">
                  <c:v>380266</c:v>
                </c:pt>
                <c:pt idx="16">
                  <c:v>367412</c:v>
                </c:pt>
                <c:pt idx="17">
                  <c:v>500266.44</c:v>
                </c:pt>
                <c:pt idx="18">
                  <c:v>256488</c:v>
                </c:pt>
                <c:pt idx="19">
                  <c:v>48272</c:v>
                </c:pt>
                <c:pt idx="20">
                  <c:v>256651</c:v>
                </c:pt>
                <c:pt idx="21">
                  <c:v>648821</c:v>
                </c:pt>
                <c:pt idx="22">
                  <c:v>1363805</c:v>
                </c:pt>
                <c:pt idx="23">
                  <c:v>777171</c:v>
                </c:pt>
                <c:pt idx="24">
                  <c:v>67411</c:v>
                </c:pt>
                <c:pt idx="25">
                  <c:v>179759</c:v>
                </c:pt>
                <c:pt idx="26">
                  <c:v>58803</c:v>
                </c:pt>
                <c:pt idx="27">
                  <c:v>345305</c:v>
                </c:pt>
                <c:pt idx="28">
                  <c:v>118344</c:v>
                </c:pt>
              </c:numCache>
            </c:numRef>
          </c:val>
          <c:extLst>
            <c:ext xmlns:c16="http://schemas.microsoft.com/office/drawing/2014/chart" uri="{C3380CC4-5D6E-409C-BE32-E72D297353CC}">
              <c16:uniqueId val="{00000007-8F0C-48D6-B232-6989F62CD2AA}"/>
            </c:ext>
          </c:extLst>
        </c:ser>
        <c:dLbls>
          <c:showLegendKey val="0"/>
          <c:showVal val="0"/>
          <c:showCatName val="0"/>
          <c:showSerName val="0"/>
          <c:showPercent val="0"/>
          <c:showBubbleSize val="0"/>
        </c:dLbls>
        <c:gapWidth val="219"/>
        <c:axId val="1526458952"/>
        <c:axId val="1495903048"/>
      </c:barChart>
      <c:catAx>
        <c:axId val="15264589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5903048"/>
        <c:crosses val="autoZero"/>
        <c:auto val="1"/>
        <c:lblAlgn val="ctr"/>
        <c:lblOffset val="100"/>
        <c:noMultiLvlLbl val="0"/>
      </c:catAx>
      <c:valAx>
        <c:axId val="1495903048"/>
        <c:scaling>
          <c:orientation val="minMax"/>
          <c:max val="250000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645895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March to June 2013 Water Subsidies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'Trends DPI Reports'!$E$2</c:f>
              <c:strCache>
                <c:ptCount val="1"/>
                <c:pt idx="0">
                  <c:v>March Water</c:v>
                </c:pt>
              </c:strCache>
            </c:strRef>
          </c:tx>
          <c:spPr>
            <a:solidFill>
              <a:schemeClr val="accent1"/>
            </a:solidFill>
            <a:ln>
              <a:noFill/>
            </a:ln>
            <a:effectLst/>
          </c:spPr>
          <c:invertIfNegative val="0"/>
          <c:cat>
            <c:strRef>
              <c:f>'Trends DPI Reports'!$C$3:$C$31</c:f>
              <c:strCache>
                <c:ptCount val="29"/>
                <c:pt idx="0">
                  <c:v>Bogan</c:v>
                </c:pt>
                <c:pt idx="1">
                  <c:v>Coonamble</c:v>
                </c:pt>
                <c:pt idx="2">
                  <c:v>Gilgandra</c:v>
                </c:pt>
                <c:pt idx="3">
                  <c:v>Warren</c:v>
                </c:pt>
                <c:pt idx="4">
                  <c:v>Warrumbungle</c:v>
                </c:pt>
                <c:pt idx="5">
                  <c:v>Mid-Western regional</c:v>
                </c:pt>
                <c:pt idx="6">
                  <c:v>Oberon</c:v>
                </c:pt>
                <c:pt idx="7">
                  <c:v>Gloucester</c:v>
                </c:pt>
                <c:pt idx="8">
                  <c:v>Gunnedah</c:v>
                </c:pt>
                <c:pt idx="9">
                  <c:v>Gwydir</c:v>
                </c:pt>
                <c:pt idx="10">
                  <c:v>Liverpool Plains</c:v>
                </c:pt>
                <c:pt idx="11">
                  <c:v>Moree Plains</c:v>
                </c:pt>
                <c:pt idx="12">
                  <c:v>Narrabri</c:v>
                </c:pt>
                <c:pt idx="13">
                  <c:v>Tamworth</c:v>
                </c:pt>
                <c:pt idx="14">
                  <c:v>Walgett</c:v>
                </c:pt>
                <c:pt idx="15">
                  <c:v>Armidale Dumaresq</c:v>
                </c:pt>
                <c:pt idx="16">
                  <c:v>Glen Innes Severn</c:v>
                </c:pt>
                <c:pt idx="17">
                  <c:v>Guyra</c:v>
                </c:pt>
                <c:pt idx="18">
                  <c:v>Inverell</c:v>
                </c:pt>
                <c:pt idx="19">
                  <c:v>Tenterfield</c:v>
                </c:pt>
                <c:pt idx="20">
                  <c:v>Uralla</c:v>
                </c:pt>
                <c:pt idx="21">
                  <c:v>Walcha</c:v>
                </c:pt>
                <c:pt idx="22">
                  <c:v>Bourke</c:v>
                </c:pt>
                <c:pt idx="23">
                  <c:v>Brewarrina</c:v>
                </c:pt>
                <c:pt idx="24">
                  <c:v>Broken Hill</c:v>
                </c:pt>
                <c:pt idx="25">
                  <c:v>Central Darling</c:v>
                </c:pt>
                <c:pt idx="26">
                  <c:v>Cobar</c:v>
                </c:pt>
                <c:pt idx="27">
                  <c:v>Unincorporated</c:v>
                </c:pt>
                <c:pt idx="28">
                  <c:v>Other</c:v>
                </c:pt>
              </c:strCache>
            </c:strRef>
          </c:cat>
          <c:val>
            <c:numRef>
              <c:f>'Trends DPI Reports'!$E$3:$E$31</c:f>
              <c:numCache>
                <c:formatCode>General</c:formatCode>
                <c:ptCount val="29"/>
                <c:pt idx="0">
                  <c:v>85413</c:v>
                </c:pt>
                <c:pt idx="1">
                  <c:v>84946</c:v>
                </c:pt>
                <c:pt idx="2">
                  <c:v>23198</c:v>
                </c:pt>
                <c:pt idx="3">
                  <c:v>66336</c:v>
                </c:pt>
                <c:pt idx="4">
                  <c:v>65021</c:v>
                </c:pt>
                <c:pt idx="5">
                  <c:v>0</c:v>
                </c:pt>
                <c:pt idx="6">
                  <c:v>0</c:v>
                </c:pt>
                <c:pt idx="7">
                  <c:v>0</c:v>
                </c:pt>
                <c:pt idx="8">
                  <c:v>7077</c:v>
                </c:pt>
                <c:pt idx="9">
                  <c:v>79217</c:v>
                </c:pt>
                <c:pt idx="10">
                  <c:v>0</c:v>
                </c:pt>
                <c:pt idx="11">
                  <c:v>20000</c:v>
                </c:pt>
                <c:pt idx="12">
                  <c:v>22545</c:v>
                </c:pt>
                <c:pt idx="13">
                  <c:v>65603</c:v>
                </c:pt>
                <c:pt idx="14">
                  <c:v>82832</c:v>
                </c:pt>
                <c:pt idx="16">
                  <c:v>60584</c:v>
                </c:pt>
                <c:pt idx="17">
                  <c:v>40027</c:v>
                </c:pt>
                <c:pt idx="18">
                  <c:v>101553</c:v>
                </c:pt>
                <c:pt idx="19">
                  <c:v>0</c:v>
                </c:pt>
                <c:pt idx="20">
                  <c:v>65652</c:v>
                </c:pt>
                <c:pt idx="21">
                  <c:v>15136</c:v>
                </c:pt>
                <c:pt idx="22">
                  <c:v>505733</c:v>
                </c:pt>
                <c:pt idx="23">
                  <c:v>218604</c:v>
                </c:pt>
                <c:pt idx="24">
                  <c:v>8691</c:v>
                </c:pt>
                <c:pt idx="25">
                  <c:v>171201</c:v>
                </c:pt>
                <c:pt idx="26">
                  <c:v>52396</c:v>
                </c:pt>
                <c:pt idx="27">
                  <c:v>142455</c:v>
                </c:pt>
                <c:pt idx="28">
                  <c:v>0</c:v>
                </c:pt>
              </c:numCache>
            </c:numRef>
          </c:val>
          <c:extLst>
            <c:ext xmlns:c16="http://schemas.microsoft.com/office/drawing/2014/chart" uri="{C3380CC4-5D6E-409C-BE32-E72D297353CC}">
              <c16:uniqueId val="{00000001-A9FE-42ED-B6FC-09422805023E}"/>
            </c:ext>
          </c:extLst>
        </c:ser>
        <c:ser>
          <c:idx val="1"/>
          <c:order val="1"/>
          <c:tx>
            <c:strRef>
              <c:f>'Trends DPI Reports'!$G$2</c:f>
              <c:strCache>
                <c:ptCount val="1"/>
                <c:pt idx="0">
                  <c:v>April Water</c:v>
                </c:pt>
              </c:strCache>
            </c:strRef>
          </c:tx>
          <c:spPr>
            <a:solidFill>
              <a:schemeClr val="accent2"/>
            </a:solidFill>
            <a:ln>
              <a:noFill/>
            </a:ln>
            <a:effectLst/>
          </c:spPr>
          <c:invertIfNegative val="0"/>
          <c:cat>
            <c:strRef>
              <c:f>'Trends DPI Reports'!$C$3:$C$31</c:f>
              <c:strCache>
                <c:ptCount val="29"/>
                <c:pt idx="0">
                  <c:v>Bogan</c:v>
                </c:pt>
                <c:pt idx="1">
                  <c:v>Coonamble</c:v>
                </c:pt>
                <c:pt idx="2">
                  <c:v>Gilgandra</c:v>
                </c:pt>
                <c:pt idx="3">
                  <c:v>Warren</c:v>
                </c:pt>
                <c:pt idx="4">
                  <c:v>Warrumbungle</c:v>
                </c:pt>
                <c:pt idx="5">
                  <c:v>Mid-Western regional</c:v>
                </c:pt>
                <c:pt idx="6">
                  <c:v>Oberon</c:v>
                </c:pt>
                <c:pt idx="7">
                  <c:v>Gloucester</c:v>
                </c:pt>
                <c:pt idx="8">
                  <c:v>Gunnedah</c:v>
                </c:pt>
                <c:pt idx="9">
                  <c:v>Gwydir</c:v>
                </c:pt>
                <c:pt idx="10">
                  <c:v>Liverpool Plains</c:v>
                </c:pt>
                <c:pt idx="11">
                  <c:v>Moree Plains</c:v>
                </c:pt>
                <c:pt idx="12">
                  <c:v>Narrabri</c:v>
                </c:pt>
                <c:pt idx="13">
                  <c:v>Tamworth</c:v>
                </c:pt>
                <c:pt idx="14">
                  <c:v>Walgett</c:v>
                </c:pt>
                <c:pt idx="15">
                  <c:v>Armidale Dumaresq</c:v>
                </c:pt>
                <c:pt idx="16">
                  <c:v>Glen Innes Severn</c:v>
                </c:pt>
                <c:pt idx="17">
                  <c:v>Guyra</c:v>
                </c:pt>
                <c:pt idx="18">
                  <c:v>Inverell</c:v>
                </c:pt>
                <c:pt idx="19">
                  <c:v>Tenterfield</c:v>
                </c:pt>
                <c:pt idx="20">
                  <c:v>Uralla</c:v>
                </c:pt>
                <c:pt idx="21">
                  <c:v>Walcha</c:v>
                </c:pt>
                <c:pt idx="22">
                  <c:v>Bourke</c:v>
                </c:pt>
                <c:pt idx="23">
                  <c:v>Brewarrina</c:v>
                </c:pt>
                <c:pt idx="24">
                  <c:v>Broken Hill</c:v>
                </c:pt>
                <c:pt idx="25">
                  <c:v>Central Darling</c:v>
                </c:pt>
                <c:pt idx="26">
                  <c:v>Cobar</c:v>
                </c:pt>
                <c:pt idx="27">
                  <c:v>Unincorporated</c:v>
                </c:pt>
                <c:pt idx="28">
                  <c:v>Other</c:v>
                </c:pt>
              </c:strCache>
            </c:strRef>
          </c:cat>
          <c:val>
            <c:numRef>
              <c:f>'Trends DPI Reports'!$G$3:$G$31</c:f>
              <c:numCache>
                <c:formatCode>General</c:formatCode>
                <c:ptCount val="29"/>
                <c:pt idx="0">
                  <c:v>184492</c:v>
                </c:pt>
                <c:pt idx="1">
                  <c:v>160526</c:v>
                </c:pt>
                <c:pt idx="2">
                  <c:v>138708</c:v>
                </c:pt>
                <c:pt idx="3">
                  <c:v>203470</c:v>
                </c:pt>
                <c:pt idx="4">
                  <c:v>301809</c:v>
                </c:pt>
                <c:pt idx="5">
                  <c:v>23614</c:v>
                </c:pt>
                <c:pt idx="6">
                  <c:v>0</c:v>
                </c:pt>
                <c:pt idx="7">
                  <c:v>0</c:v>
                </c:pt>
                <c:pt idx="8">
                  <c:v>68516</c:v>
                </c:pt>
                <c:pt idx="9">
                  <c:v>336759</c:v>
                </c:pt>
                <c:pt idx="10">
                  <c:v>0</c:v>
                </c:pt>
                <c:pt idx="11">
                  <c:v>81465</c:v>
                </c:pt>
                <c:pt idx="12">
                  <c:v>95733</c:v>
                </c:pt>
                <c:pt idx="13">
                  <c:v>131006</c:v>
                </c:pt>
                <c:pt idx="14">
                  <c:v>232552</c:v>
                </c:pt>
                <c:pt idx="15">
                  <c:v>77541</c:v>
                </c:pt>
                <c:pt idx="16">
                  <c:v>94882</c:v>
                </c:pt>
                <c:pt idx="17">
                  <c:v>129139</c:v>
                </c:pt>
                <c:pt idx="18">
                  <c:v>213709</c:v>
                </c:pt>
                <c:pt idx="19">
                  <c:v>1881</c:v>
                </c:pt>
                <c:pt idx="20">
                  <c:v>227893</c:v>
                </c:pt>
                <c:pt idx="21">
                  <c:v>40421</c:v>
                </c:pt>
                <c:pt idx="22">
                  <c:v>808413</c:v>
                </c:pt>
                <c:pt idx="23">
                  <c:v>337603</c:v>
                </c:pt>
                <c:pt idx="24">
                  <c:v>3237</c:v>
                </c:pt>
                <c:pt idx="25">
                  <c:v>269443</c:v>
                </c:pt>
                <c:pt idx="26">
                  <c:v>51350</c:v>
                </c:pt>
                <c:pt idx="27">
                  <c:v>422985</c:v>
                </c:pt>
                <c:pt idx="28">
                  <c:v>12418</c:v>
                </c:pt>
              </c:numCache>
            </c:numRef>
          </c:val>
          <c:extLst>
            <c:ext xmlns:c16="http://schemas.microsoft.com/office/drawing/2014/chart" uri="{C3380CC4-5D6E-409C-BE32-E72D297353CC}">
              <c16:uniqueId val="{00000003-A9FE-42ED-B6FC-09422805023E}"/>
            </c:ext>
          </c:extLst>
        </c:ser>
        <c:ser>
          <c:idx val="2"/>
          <c:order val="2"/>
          <c:tx>
            <c:strRef>
              <c:f>'Trends DPI Reports'!$I$2</c:f>
              <c:strCache>
                <c:ptCount val="1"/>
                <c:pt idx="0">
                  <c:v>May Water</c:v>
                </c:pt>
              </c:strCache>
            </c:strRef>
          </c:tx>
          <c:spPr>
            <a:solidFill>
              <a:schemeClr val="accent3"/>
            </a:solidFill>
            <a:ln>
              <a:noFill/>
            </a:ln>
            <a:effectLst/>
          </c:spPr>
          <c:invertIfNegative val="0"/>
          <c:cat>
            <c:strRef>
              <c:f>'Trends DPI Reports'!$C$3:$C$31</c:f>
              <c:strCache>
                <c:ptCount val="29"/>
                <c:pt idx="0">
                  <c:v>Bogan</c:v>
                </c:pt>
                <c:pt idx="1">
                  <c:v>Coonamble</c:v>
                </c:pt>
                <c:pt idx="2">
                  <c:v>Gilgandra</c:v>
                </c:pt>
                <c:pt idx="3">
                  <c:v>Warren</c:v>
                </c:pt>
                <c:pt idx="4">
                  <c:v>Warrumbungle</c:v>
                </c:pt>
                <c:pt idx="5">
                  <c:v>Mid-Western regional</c:v>
                </c:pt>
                <c:pt idx="6">
                  <c:v>Oberon</c:v>
                </c:pt>
                <c:pt idx="7">
                  <c:v>Gloucester</c:v>
                </c:pt>
                <c:pt idx="8">
                  <c:v>Gunnedah</c:v>
                </c:pt>
                <c:pt idx="9">
                  <c:v>Gwydir</c:v>
                </c:pt>
                <c:pt idx="10">
                  <c:v>Liverpool Plains</c:v>
                </c:pt>
                <c:pt idx="11">
                  <c:v>Moree Plains</c:v>
                </c:pt>
                <c:pt idx="12">
                  <c:v>Narrabri</c:v>
                </c:pt>
                <c:pt idx="13">
                  <c:v>Tamworth</c:v>
                </c:pt>
                <c:pt idx="14">
                  <c:v>Walgett</c:v>
                </c:pt>
                <c:pt idx="15">
                  <c:v>Armidale Dumaresq</c:v>
                </c:pt>
                <c:pt idx="16">
                  <c:v>Glen Innes Severn</c:v>
                </c:pt>
                <c:pt idx="17">
                  <c:v>Guyra</c:v>
                </c:pt>
                <c:pt idx="18">
                  <c:v>Inverell</c:v>
                </c:pt>
                <c:pt idx="19">
                  <c:v>Tenterfield</c:v>
                </c:pt>
                <c:pt idx="20">
                  <c:v>Uralla</c:v>
                </c:pt>
                <c:pt idx="21">
                  <c:v>Walcha</c:v>
                </c:pt>
                <c:pt idx="22">
                  <c:v>Bourke</c:v>
                </c:pt>
                <c:pt idx="23">
                  <c:v>Brewarrina</c:v>
                </c:pt>
                <c:pt idx="24">
                  <c:v>Broken Hill</c:v>
                </c:pt>
                <c:pt idx="25">
                  <c:v>Central Darling</c:v>
                </c:pt>
                <c:pt idx="26">
                  <c:v>Cobar</c:v>
                </c:pt>
                <c:pt idx="27">
                  <c:v>Unincorporated</c:v>
                </c:pt>
                <c:pt idx="28">
                  <c:v>Other</c:v>
                </c:pt>
              </c:strCache>
            </c:strRef>
          </c:cat>
          <c:val>
            <c:numRef>
              <c:f>'Trends DPI Reports'!$I$3:$I$31</c:f>
              <c:numCache>
                <c:formatCode>General</c:formatCode>
                <c:ptCount val="29"/>
                <c:pt idx="0">
                  <c:v>356736</c:v>
                </c:pt>
                <c:pt idx="1">
                  <c:v>357352</c:v>
                </c:pt>
                <c:pt idx="2">
                  <c:v>167222</c:v>
                </c:pt>
                <c:pt idx="3">
                  <c:v>387048</c:v>
                </c:pt>
                <c:pt idx="4">
                  <c:v>593204</c:v>
                </c:pt>
                <c:pt idx="5">
                  <c:v>101881</c:v>
                </c:pt>
                <c:pt idx="6">
                  <c:v>19554</c:v>
                </c:pt>
                <c:pt idx="7">
                  <c:v>15293</c:v>
                </c:pt>
                <c:pt idx="8">
                  <c:v>94010</c:v>
                </c:pt>
                <c:pt idx="9">
                  <c:v>590846</c:v>
                </c:pt>
                <c:pt idx="10">
                  <c:v>81483</c:v>
                </c:pt>
                <c:pt idx="11">
                  <c:v>269810</c:v>
                </c:pt>
                <c:pt idx="12">
                  <c:v>124527</c:v>
                </c:pt>
                <c:pt idx="13">
                  <c:v>384042</c:v>
                </c:pt>
                <c:pt idx="14">
                  <c:v>414142</c:v>
                </c:pt>
                <c:pt idx="15">
                  <c:v>201202</c:v>
                </c:pt>
                <c:pt idx="16">
                  <c:v>186017</c:v>
                </c:pt>
                <c:pt idx="17">
                  <c:v>291318</c:v>
                </c:pt>
                <c:pt idx="18">
                  <c:v>342960</c:v>
                </c:pt>
                <c:pt idx="19">
                  <c:v>9175</c:v>
                </c:pt>
                <c:pt idx="20">
                  <c:v>271649</c:v>
                </c:pt>
                <c:pt idx="21">
                  <c:v>106753</c:v>
                </c:pt>
                <c:pt idx="22">
                  <c:v>1046695</c:v>
                </c:pt>
                <c:pt idx="23">
                  <c:v>534228</c:v>
                </c:pt>
                <c:pt idx="24">
                  <c:v>30065</c:v>
                </c:pt>
                <c:pt idx="25">
                  <c:v>441147</c:v>
                </c:pt>
                <c:pt idx="26">
                  <c:v>125380</c:v>
                </c:pt>
                <c:pt idx="27">
                  <c:v>672803</c:v>
                </c:pt>
                <c:pt idx="28">
                  <c:v>14361</c:v>
                </c:pt>
              </c:numCache>
            </c:numRef>
          </c:val>
          <c:extLst>
            <c:ext xmlns:c16="http://schemas.microsoft.com/office/drawing/2014/chart" uri="{C3380CC4-5D6E-409C-BE32-E72D297353CC}">
              <c16:uniqueId val="{00000005-A9FE-42ED-B6FC-09422805023E}"/>
            </c:ext>
          </c:extLst>
        </c:ser>
        <c:ser>
          <c:idx val="3"/>
          <c:order val="3"/>
          <c:tx>
            <c:strRef>
              <c:f>'Trends DPI Reports'!$K$2</c:f>
              <c:strCache>
                <c:ptCount val="1"/>
                <c:pt idx="0">
                  <c:v>June Water</c:v>
                </c:pt>
              </c:strCache>
            </c:strRef>
          </c:tx>
          <c:spPr>
            <a:solidFill>
              <a:schemeClr val="accent4"/>
            </a:solidFill>
            <a:ln>
              <a:noFill/>
            </a:ln>
            <a:effectLst/>
          </c:spPr>
          <c:invertIfNegative val="0"/>
          <c:cat>
            <c:strRef>
              <c:f>'Trends DPI Reports'!$C$3:$C$31</c:f>
              <c:strCache>
                <c:ptCount val="29"/>
                <c:pt idx="0">
                  <c:v>Bogan</c:v>
                </c:pt>
                <c:pt idx="1">
                  <c:v>Coonamble</c:v>
                </c:pt>
                <c:pt idx="2">
                  <c:v>Gilgandra</c:v>
                </c:pt>
                <c:pt idx="3">
                  <c:v>Warren</c:v>
                </c:pt>
                <c:pt idx="4">
                  <c:v>Warrumbungle</c:v>
                </c:pt>
                <c:pt idx="5">
                  <c:v>Mid-Western regional</c:v>
                </c:pt>
                <c:pt idx="6">
                  <c:v>Oberon</c:v>
                </c:pt>
                <c:pt idx="7">
                  <c:v>Gloucester</c:v>
                </c:pt>
                <c:pt idx="8">
                  <c:v>Gunnedah</c:v>
                </c:pt>
                <c:pt idx="9">
                  <c:v>Gwydir</c:v>
                </c:pt>
                <c:pt idx="10">
                  <c:v>Liverpool Plains</c:v>
                </c:pt>
                <c:pt idx="11">
                  <c:v>Moree Plains</c:v>
                </c:pt>
                <c:pt idx="12">
                  <c:v>Narrabri</c:v>
                </c:pt>
                <c:pt idx="13">
                  <c:v>Tamworth</c:v>
                </c:pt>
                <c:pt idx="14">
                  <c:v>Walgett</c:v>
                </c:pt>
                <c:pt idx="15">
                  <c:v>Armidale Dumaresq</c:v>
                </c:pt>
                <c:pt idx="16">
                  <c:v>Glen Innes Severn</c:v>
                </c:pt>
                <c:pt idx="17">
                  <c:v>Guyra</c:v>
                </c:pt>
                <c:pt idx="18">
                  <c:v>Inverell</c:v>
                </c:pt>
                <c:pt idx="19">
                  <c:v>Tenterfield</c:v>
                </c:pt>
                <c:pt idx="20">
                  <c:v>Uralla</c:v>
                </c:pt>
                <c:pt idx="21">
                  <c:v>Walcha</c:v>
                </c:pt>
                <c:pt idx="22">
                  <c:v>Bourke</c:v>
                </c:pt>
                <c:pt idx="23">
                  <c:v>Brewarrina</c:v>
                </c:pt>
                <c:pt idx="24">
                  <c:v>Broken Hill</c:v>
                </c:pt>
                <c:pt idx="25">
                  <c:v>Central Darling</c:v>
                </c:pt>
                <c:pt idx="26">
                  <c:v>Cobar</c:v>
                </c:pt>
                <c:pt idx="27">
                  <c:v>Unincorporated</c:v>
                </c:pt>
                <c:pt idx="28">
                  <c:v>Other</c:v>
                </c:pt>
              </c:strCache>
            </c:strRef>
          </c:cat>
          <c:val>
            <c:numRef>
              <c:f>'Trends DPI Reports'!$K$3:$K$31</c:f>
              <c:numCache>
                <c:formatCode>General</c:formatCode>
                <c:ptCount val="29"/>
                <c:pt idx="0">
                  <c:v>543700</c:v>
                </c:pt>
                <c:pt idx="1">
                  <c:v>503984</c:v>
                </c:pt>
                <c:pt idx="2">
                  <c:v>585216</c:v>
                </c:pt>
                <c:pt idx="3">
                  <c:v>621641</c:v>
                </c:pt>
                <c:pt idx="4">
                  <c:v>1229460</c:v>
                </c:pt>
                <c:pt idx="5">
                  <c:v>196687</c:v>
                </c:pt>
                <c:pt idx="6">
                  <c:v>39471</c:v>
                </c:pt>
                <c:pt idx="7">
                  <c:v>15293</c:v>
                </c:pt>
                <c:pt idx="8">
                  <c:v>294208</c:v>
                </c:pt>
                <c:pt idx="9">
                  <c:v>1278187</c:v>
                </c:pt>
                <c:pt idx="10">
                  <c:v>210582</c:v>
                </c:pt>
                <c:pt idx="11">
                  <c:v>398254</c:v>
                </c:pt>
                <c:pt idx="12">
                  <c:v>298939</c:v>
                </c:pt>
                <c:pt idx="13">
                  <c:v>952690</c:v>
                </c:pt>
                <c:pt idx="14">
                  <c:v>745780</c:v>
                </c:pt>
                <c:pt idx="15">
                  <c:v>299232</c:v>
                </c:pt>
                <c:pt idx="16">
                  <c:v>477483</c:v>
                </c:pt>
                <c:pt idx="17">
                  <c:v>411892</c:v>
                </c:pt>
                <c:pt idx="18">
                  <c:v>886584</c:v>
                </c:pt>
                <c:pt idx="19">
                  <c:v>40574</c:v>
                </c:pt>
                <c:pt idx="20">
                  <c:v>416965</c:v>
                </c:pt>
                <c:pt idx="21">
                  <c:v>388755</c:v>
                </c:pt>
                <c:pt idx="22">
                  <c:v>1372626</c:v>
                </c:pt>
                <c:pt idx="23">
                  <c:v>618506</c:v>
                </c:pt>
                <c:pt idx="24">
                  <c:v>56378</c:v>
                </c:pt>
                <c:pt idx="25">
                  <c:v>757492</c:v>
                </c:pt>
                <c:pt idx="26">
                  <c:v>211436</c:v>
                </c:pt>
                <c:pt idx="27">
                  <c:v>1034028</c:v>
                </c:pt>
                <c:pt idx="28">
                  <c:v>86936</c:v>
                </c:pt>
              </c:numCache>
            </c:numRef>
          </c:val>
          <c:extLst>
            <c:ext xmlns:c16="http://schemas.microsoft.com/office/drawing/2014/chart" uri="{C3380CC4-5D6E-409C-BE32-E72D297353CC}">
              <c16:uniqueId val="{00000007-A9FE-42ED-B6FC-09422805023E}"/>
            </c:ext>
          </c:extLst>
        </c:ser>
        <c:dLbls>
          <c:showLegendKey val="0"/>
          <c:showVal val="0"/>
          <c:showCatName val="0"/>
          <c:showSerName val="0"/>
          <c:showPercent val="0"/>
          <c:showBubbleSize val="0"/>
        </c:dLbls>
        <c:gapWidth val="219"/>
        <c:overlap val="-27"/>
        <c:axId val="1271117911"/>
        <c:axId val="2033255655"/>
      </c:barChart>
      <c:catAx>
        <c:axId val="12711179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3255655"/>
        <c:crosses val="autoZero"/>
        <c:auto val="1"/>
        <c:lblAlgn val="ctr"/>
        <c:lblOffset val="100"/>
        <c:noMultiLvlLbl val="0"/>
      </c:catAx>
      <c:valAx>
        <c:axId val="2033255655"/>
        <c:scaling>
          <c:orientation val="minMax"/>
          <c:max val="140000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111791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xdr:col>
      <xdr:colOff>66675</xdr:colOff>
      <xdr:row>32</xdr:row>
      <xdr:rowOff>152400</xdr:rowOff>
    </xdr:from>
    <xdr:to>
      <xdr:col>10</xdr:col>
      <xdr:colOff>676275</xdr:colOff>
      <xdr:row>54</xdr:row>
      <xdr:rowOff>95250</xdr:rowOff>
    </xdr:to>
    <xdr:graphicFrame macro="">
      <xdr:nvGraphicFramePr>
        <xdr:cNvPr id="3" name="Chart 2">
          <a:extLst>
            <a:ext uri="{FF2B5EF4-FFF2-40B4-BE49-F238E27FC236}">
              <a16:creationId xmlns:a16="http://schemas.microsoft.com/office/drawing/2014/main" id="{CC8540EE-37BD-4002-A71A-F2BB6666432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838200</xdr:colOff>
      <xdr:row>32</xdr:row>
      <xdr:rowOff>133350</xdr:rowOff>
    </xdr:from>
    <xdr:to>
      <xdr:col>22</xdr:col>
      <xdr:colOff>142875</xdr:colOff>
      <xdr:row>54</xdr:row>
      <xdr:rowOff>104775</xdr:rowOff>
    </xdr:to>
    <xdr:graphicFrame macro="">
      <xdr:nvGraphicFramePr>
        <xdr:cNvPr id="4" name="Chart 3">
          <a:extLst>
            <a:ext uri="{FF2B5EF4-FFF2-40B4-BE49-F238E27FC236}">
              <a16:creationId xmlns:a16="http://schemas.microsoft.com/office/drawing/2014/main" id="{3BDBCCD6-C0F7-49C3-9757-5B577EEA7866}"/>
            </a:ext>
            <a:ext uri="{147F2762-F138-4A5C-976F-8EAC2B608ADB}">
              <a16:predDERef xmlns:a16="http://schemas.microsoft.com/office/drawing/2014/main" pred="{CC8540EE-37BD-4002-A71A-F2BB6666432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66675</xdr:colOff>
      <xdr:row>54</xdr:row>
      <xdr:rowOff>171450</xdr:rowOff>
    </xdr:from>
    <xdr:to>
      <xdr:col>10</xdr:col>
      <xdr:colOff>695325</xdr:colOff>
      <xdr:row>76</xdr:row>
      <xdr:rowOff>0</xdr:rowOff>
    </xdr:to>
    <xdr:graphicFrame macro="">
      <xdr:nvGraphicFramePr>
        <xdr:cNvPr id="5" name="Chart 4">
          <a:extLst>
            <a:ext uri="{FF2B5EF4-FFF2-40B4-BE49-F238E27FC236}">
              <a16:creationId xmlns:a16="http://schemas.microsoft.com/office/drawing/2014/main" id="{F8DF3831-64E8-4BFF-9D1F-A1A5C86AE599}"/>
            </a:ext>
            <a:ext uri="{147F2762-F138-4A5C-976F-8EAC2B608ADB}">
              <a16:predDERef xmlns:a16="http://schemas.microsoft.com/office/drawing/2014/main" pred="{3BDBCCD6-C0F7-49C3-9757-5B577EEA786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828675</xdr:colOff>
      <xdr:row>55</xdr:row>
      <xdr:rowOff>9525</xdr:rowOff>
    </xdr:from>
    <xdr:to>
      <xdr:col>22</xdr:col>
      <xdr:colOff>238125</xdr:colOff>
      <xdr:row>76</xdr:row>
      <xdr:rowOff>19050</xdr:rowOff>
    </xdr:to>
    <xdr:graphicFrame macro="">
      <xdr:nvGraphicFramePr>
        <xdr:cNvPr id="6" name="Chart 5">
          <a:extLst>
            <a:ext uri="{FF2B5EF4-FFF2-40B4-BE49-F238E27FC236}">
              <a16:creationId xmlns:a16="http://schemas.microsoft.com/office/drawing/2014/main" id="{D4A96838-3AC0-4176-983B-88DDDD95032D}"/>
            </a:ext>
            <a:ext uri="{147F2762-F138-4A5C-976F-8EAC2B608ADB}">
              <a16:predDERef xmlns:a16="http://schemas.microsoft.com/office/drawing/2014/main" pred="{F8DF3831-64E8-4BFF-9D1F-A1A5C86AE59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533400</xdr:colOff>
      <xdr:row>0</xdr:row>
      <xdr:rowOff>133350</xdr:rowOff>
    </xdr:from>
    <xdr:to>
      <xdr:col>28</xdr:col>
      <xdr:colOff>485775</xdr:colOff>
      <xdr:row>31</xdr:row>
      <xdr:rowOff>76200</xdr:rowOff>
    </xdr:to>
    <xdr:graphicFrame macro="">
      <xdr:nvGraphicFramePr>
        <xdr:cNvPr id="7" name="Chart 6">
          <a:extLst>
            <a:ext uri="{FF2B5EF4-FFF2-40B4-BE49-F238E27FC236}">
              <a16:creationId xmlns:a16="http://schemas.microsoft.com/office/drawing/2014/main" id="{CB5C677E-D582-4E1E-95B9-109E26D478F0}"/>
            </a:ext>
            <a:ext uri="{147F2762-F138-4A5C-976F-8EAC2B608ADB}">
              <a16:predDERef xmlns:a16="http://schemas.microsoft.com/office/drawing/2014/main" pred="{D4A96838-3AC0-4176-983B-88DDDD95032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28</xdr:col>
      <xdr:colOff>581025</xdr:colOff>
      <xdr:row>0</xdr:row>
      <xdr:rowOff>123825</xdr:rowOff>
    </xdr:from>
    <xdr:to>
      <xdr:col>49</xdr:col>
      <xdr:colOff>561975</xdr:colOff>
      <xdr:row>31</xdr:row>
      <xdr:rowOff>57150</xdr:rowOff>
    </xdr:to>
    <xdr:graphicFrame macro="">
      <xdr:nvGraphicFramePr>
        <xdr:cNvPr id="8" name="Chart 7">
          <a:extLst>
            <a:ext uri="{FF2B5EF4-FFF2-40B4-BE49-F238E27FC236}">
              <a16:creationId xmlns:a16="http://schemas.microsoft.com/office/drawing/2014/main" id="{44A2554B-6361-4487-A5B2-CD105C6CB5CD}"/>
            </a:ext>
            <a:ext uri="{147F2762-F138-4A5C-976F-8EAC2B608ADB}">
              <a16:predDERef xmlns:a16="http://schemas.microsoft.com/office/drawing/2014/main" pred="{CB5C677E-D582-4E1E-95B9-109E26D478F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richData/_rels/rdRichValueWebImage.xml.rels><?xml version="1.0" encoding="UTF-8" standalone="yes"?>
<Relationships xmlns="http://schemas.openxmlformats.org/package/2006/relationships"><Relationship Id="rId3" Type="http://schemas.openxmlformats.org/officeDocument/2006/relationships/hyperlink" Target="https://www.bing.com/th?id=AMMS_38f045a63582c7b57d38739c7993bb6d&amp;qlt=95" TargetMode="External"/><Relationship Id="rId2" Type="http://schemas.openxmlformats.org/officeDocument/2006/relationships/hyperlink" Target="https://www.bing.com/images/search?form=xlimg&amp;q=tibooburra+australia" TargetMode="External"/><Relationship Id="rId1" Type="http://schemas.openxmlformats.org/officeDocument/2006/relationships/hyperlink" Target="https://www.bing.com/th?id=AMMS_a97860a8af28b0dcd198de3c3105c5db&amp;qlt=95" TargetMode="External"/><Relationship Id="rId4" Type="http://schemas.openxmlformats.org/officeDocument/2006/relationships/hyperlink" Target="https://www.bing.com/images/search?form=xlimg&amp;q=goulburn+australia"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Srd>
</file>

<file path=xl/richData/rdarray.xml><?xml version="1.0" encoding="utf-8"?>
<arrayData xmlns="http://schemas.microsoft.com/office/spreadsheetml/2017/richdata2" count="4">
  <a r="1">
    <v t="s">AUS Eastern Standard Time</v>
  </a>
  <a r="1">
    <v t="s">Denis Todd (Mayor)</v>
  </a>
  <a r="1">
    <v t="s">Scott Ferguson (Mayor)</v>
  </a>
  <a r="1">
    <v t="s">E. Australia Standard Time</v>
  </a>
</arrayData>
</file>

<file path=xl/richData/rdrichvalue.xml><?xml version="1.0" encoding="utf-8"?>
<rvData xmlns="http://schemas.microsoft.com/office/spreadsheetml/2017/richdata" count="472">
  <rv s="0">
    <v>536870912</v>
    <v>Cobar</v>
    <v>550645c3-58ee-833c-cef5-77aac842b4ba</v>
    <v>en-GB</v>
    <v>Map</v>
  </rv>
  <rv s="0">
    <v>536870912</v>
    <v>New South Wales</v>
    <v>9143b1e4-782f-52c3-0f4a-cea5eaf6f36a</v>
    <v>en-GB</v>
    <v>Map</v>
  </rv>
  <rv s="0">
    <v>536870912</v>
    <v>Australia</v>
    <v>06de2191-243d-a83f-6990-2eb1c7f3382a</v>
    <v>en-GB</v>
    <v>Map</v>
  </rv>
  <rv s="1">
    <fb>-31.497982799999999</fb>
    <v>9</v>
  </rv>
  <rv s="2">
    <v>https://www.bing.com/search?q=cobar+australia&amp;form=skydnc</v>
    <v>Learn more on Bing</v>
  </rv>
  <rv s="1">
    <fb>145.8383259</fb>
    <v>9</v>
  </rv>
  <rv s="1">
    <fb>3990</fb>
    <v>10</v>
  </rv>
  <rv s="3">
    <v>0</v>
  </rv>
  <rv s="4">
    <v>#VALUE!</v>
    <v>en-GB</v>
    <v>550645c3-58ee-833c-cef5-77aac842b4ba</v>
    <v>536870912</v>
    <v>1</v>
    <v>1</v>
    <v>2</v>
    <v>Cobar</v>
    <v>5</v>
    <v>6</v>
    <v>Map</v>
    <v>7</v>
    <v>8</v>
    <v>1</v>
    <v>2</v>
    <v>Cobar is a town in central western New South Wales, Australia whose economy is based mainly upon base metals and gold mining. The town is 712 km by road northwest of the state capital, Sydney. It is at the crossroads of the Kidman Way and Barrier Highway. The town and the local government area, the Cobar Shire, are on the eastern edge of the outback. At the 2016 census, the town of Cobar had a population of 3,990. The Shire has a population of approximately 4,700 and an area of 44,065 square kilometres.</v>
    <v>3</v>
    <v>4</v>
    <v>5</v>
    <v>Cobar</v>
    <v>6</v>
    <v>7</v>
    <v>Cobar</v>
    <v>mdp/vdpid/8871790568179499009</v>
  </rv>
  <rv s="0">
    <v>536870912</v>
    <v>Walgett</v>
    <v>5ef13e7a-ded7-8005-e891-bcfbacaaa568</v>
    <v>en-GB</v>
    <v>Map</v>
  </rv>
  <rv s="1">
    <fb>-30.016670000000001</fb>
    <v>9</v>
  </rv>
  <rv s="2">
    <v>https://www.bing.com/search?q=walgett+australia&amp;form=skydnc</v>
    <v>Learn more on Bing</v>
  </rv>
  <rv s="1">
    <fb>148.11667</fb>
    <v>9</v>
  </rv>
  <rv s="1">
    <fb>2145</fb>
    <v>10</v>
  </rv>
  <rv s="4">
    <v>#VALUE!</v>
    <v>en-GB</v>
    <v>5ef13e7a-ded7-8005-e891-bcfbacaaa568</v>
    <v>536870912</v>
    <v>1</v>
    <v>12</v>
    <v>2</v>
    <v>Walgett</v>
    <v>13</v>
    <v>14</v>
    <v>Map</v>
    <v>7</v>
    <v>8</v>
    <v>1</v>
    <v>2</v>
    <v>Walgett is a town in northern New South Wales, Australia, and the seat of Walgett Shire. It is near the junctions of the Barwon and Namoi Rivers and the Kamilaroi and Castlereagh Highways. In 2016, Walgett had a population of 2,145.</v>
    <v>10</v>
    <v>11</v>
    <v>12</v>
    <v>Walgett</v>
    <v>13</v>
    <v>7</v>
    <v>Walgett</v>
    <v>mdp/vdpid/6572468212758216705</v>
  </rv>
  <rv s="0">
    <v>536870912</v>
    <v>Coonamble</v>
    <v>c55c9e8e-2d02-9087-5bc3-436314734438</v>
    <v>en-GB</v>
    <v>Map</v>
  </rv>
  <rv s="1">
    <fb>-30.95</fb>
    <v>9</v>
  </rv>
  <rv s="2">
    <v>https://www.bing.com/search?q=coonamble+australia&amp;form=skydnc</v>
    <v>Learn more on Bing</v>
  </rv>
  <rv s="1">
    <fb>148.4</fb>
    <v>9</v>
  </rv>
  <rv s="1">
    <fb>2750</fb>
    <v>10</v>
  </rv>
  <rv s="4">
    <v>#VALUE!</v>
    <v>en-GB</v>
    <v>c55c9e8e-2d02-9087-5bc3-436314734438</v>
    <v>536870912</v>
    <v>1</v>
    <v>17</v>
    <v>2</v>
    <v>Coonamble</v>
    <v>5</v>
    <v>6</v>
    <v>Map</v>
    <v>7</v>
    <v>8</v>
    <v>1</v>
    <v>2</v>
    <v>Coonamble is a town on the central-western plains of New South Wales, Australia. It lies on the Castlereagh Highway north-west of Gilgandra. At the 2016 census, Coonamble had a population of 2,750. It is the regional hub for wheat growing and sheep and wool. The name for the town is taken from the Gamilaraay word guna and -bil.</v>
    <v>16</v>
    <v>17</v>
    <v>18</v>
    <v>Coonamble</v>
    <v>19</v>
    <v>7</v>
    <v>Coonamble</v>
    <v>mdp/vdpid/6572088855896260612</v>
  </rv>
  <rv s="0">
    <v>536870912</v>
    <v>Warren</v>
    <v>1ed80f51-5064-228a-b977-b0493801b9d3</v>
    <v>en-GB</v>
    <v>Map</v>
  </rv>
  <rv s="1">
    <fb>-31.7</fb>
    <v>9</v>
  </rv>
  <rv s="2">
    <v>https://www.bing.com/search?q=warren+australia&amp;form=skydnc</v>
    <v>Learn more on Bing</v>
  </rv>
  <rv s="1">
    <fb>147.833</fb>
    <v>9</v>
  </rv>
  <rv s="1">
    <fb>1530</fb>
    <v>10</v>
  </rv>
  <rv s="4">
    <v>#VALUE!</v>
    <v>en-GB</v>
    <v>1ed80f51-5064-228a-b977-b0493801b9d3</v>
    <v>536870912</v>
    <v>1</v>
    <v>19</v>
    <v>2</v>
    <v>Warren</v>
    <v>5</v>
    <v>6</v>
    <v>Map</v>
    <v>7</v>
    <v>8</v>
    <v>1</v>
    <v>2</v>
    <v>Warren is a town in the Orana Region of New South Wales, Australia. It is located off the Mitchell Highway, 120 kilometres north west of Dubbo, and is the seat of the Warren Shire local government area. At the 2016 census, Warren had a population of 1,530. Warren is included in the Central West Slopes and Plains division of the Bureau of Meteorology forecasts.</v>
    <v>22</v>
    <v>23</v>
    <v>24</v>
    <v>Warren</v>
    <v>25</v>
    <v>7</v>
    <v>Warren</v>
    <v>mdp/vdpid/6572122461683318788</v>
  </rv>
  <rv s="0">
    <v>536870912</v>
    <v>Nyngan</v>
    <v>8d4e92c4-a521-7078-75d0-29df6b8c9c20</v>
    <v>en-GB</v>
    <v>Map</v>
  </rv>
  <rv s="1">
    <fb>-31.563028500000001</fb>
    <v>9</v>
  </rv>
  <rv s="2">
    <v>https://www.bing.com/search?q=nyngan+australia&amp;form=skydnc</v>
    <v>Learn more on Bing</v>
  </rv>
  <rv s="1">
    <fb>147.19615709999999</fb>
    <v>9</v>
  </rv>
  <rv s="1">
    <fb>1988</fb>
    <v>10</v>
  </rv>
  <rv s="4">
    <v>#VALUE!</v>
    <v>en-GB</v>
    <v>8d4e92c4-a521-7078-75d0-29df6b8c9c20</v>
    <v>536870912</v>
    <v>1</v>
    <v>21</v>
    <v>2</v>
    <v>Nyngan</v>
    <v>5</v>
    <v>6</v>
    <v>Map</v>
    <v>7</v>
    <v>8</v>
    <v>1</v>
    <v>2</v>
    <v>Nyngan is a town in the centre of New South Wales, Australia, in the Bogan Shire local government area within the Orana Region of central New South Wales. At the 2016 census, Nyngan had a population of 1,988 people. Nyngan is situated on the Bogan River between Narromine and Bourke, on the junction of the Mitchell Highway and Barrier Highway, 656 km south of Charleville and 576 km north-west of Sydney by road. The Barrier Highway starts at Nyngan, and runs west to Cobar and on through Wilcannia and Broken Hill into South Australia.</v>
    <v>28</v>
    <v>29</v>
    <v>30</v>
    <v>Nyngan</v>
    <v>31</v>
    <v>7</v>
    <v>Nyngan</v>
    <v>mdp/vdpid/8877789230470791169</v>
  </rv>
  <rv s="0">
    <v>536870912</v>
    <v>Gilgandra</v>
    <v>a164f8f1-840b-5dea-99ba-1d4300bee075</v>
    <v>en-GB</v>
    <v>Map</v>
  </rv>
  <rv s="2">
    <v>https://www.bing.com/search?q=gilgandra+australia&amp;form=skydnc</v>
    <v>Learn more on Bing</v>
  </rv>
  <rv s="1">
    <fb>148.66667000000001</fb>
    <v>9</v>
  </rv>
  <rv s="1">
    <fb>3126</fb>
    <v>10</v>
  </rv>
  <rv s="4">
    <v>#VALUE!</v>
    <v>en-GB</v>
    <v>a164f8f1-840b-5dea-99ba-1d4300bee075</v>
    <v>536870912</v>
    <v>1</v>
    <v>23</v>
    <v>2</v>
    <v>Gilgandra</v>
    <v>5</v>
    <v>6</v>
    <v>Map</v>
    <v>7</v>
    <v>8</v>
    <v>1</v>
    <v>2</v>
    <v>Gilgandra is a country town in the Orana region of New South Wales, Australia, and services the surrounding agricultural area where wheat is grown extensively together with other cereal crops, and sheep and beef cattle are raised. Sitting at the junction of the Newell, Oxley and Castlereagh highways, the town is located in a wide bend of the Castlereagh River downstream from its source near Coonabarabran, directly downstream from Mendooran, and upstream from Gulargambone and Coonamble. It is 432 km north-west of Sydney, and is located approximately halfway on the inland route from Melbourne to Brisbane. The town is the administrative seat of the Gilgandra Shire. It is known as the town of windmills and the home of the 'Coo-ees', and is a gateway to the Warrumbungles National Park.</v>
    <v>22</v>
    <v>34</v>
    <v>35</v>
    <v>Gilgandra</v>
    <v>36</v>
    <v>7</v>
    <v>Gilgandra</v>
    <v>mdp/vdpid/6572125762483126273</v>
  </rv>
  <rv s="0">
    <v>536870912</v>
    <v>Narrabri</v>
    <v>0b79df33-78bd-817a-a950-75b7639521a3</v>
    <v>en-GB</v>
    <v>Map</v>
  </rv>
  <rv s="1">
    <fb>-30.316669999999998</fb>
    <v>9</v>
  </rv>
  <rv s="2">
    <v>https://www.bing.com/search?q=narrabri+australia&amp;form=skydnc</v>
    <v>Learn more on Bing</v>
  </rv>
  <rv s="1">
    <fb>149.76667</fb>
    <v>9</v>
  </rv>
  <rv s="1">
    <fb>5903</fb>
    <v>10</v>
  </rv>
  <rv s="4">
    <v>#VALUE!</v>
    <v>en-GB</v>
    <v>0b79df33-78bd-817a-a950-75b7639521a3</v>
    <v>536870912</v>
    <v>1</v>
    <v>25</v>
    <v>2</v>
    <v>Narrabri</v>
    <v>5</v>
    <v>6</v>
    <v>Map</v>
    <v>7</v>
    <v>8</v>
    <v>1</v>
    <v>2</v>
    <v>Narrabri is a locality and seat of Narrabri Shire local government area in the North West Slopes, New South Wales, Australia on the Namoi River, 521 kilometres northwest of Sydney. It sits on the junction of the Kamilaroi Highway and the Newell Highway. At the 2016 census, the town of Narrabri had a population of 5,903.</v>
    <v>39</v>
    <v>40</v>
    <v>41</v>
    <v>Narrabri</v>
    <v>42</v>
    <v>7</v>
    <v>Narrabri</v>
    <v>mdp/vdpid/6571688975029764097</v>
  </rv>
  <rv s="0">
    <v>536870912</v>
    <v>Tamworth</v>
    <v>0b23b587-ecf5-df19-b581-c3a046f9d98c</v>
    <v>en-GB</v>
    <v>Map</v>
  </rv>
  <rv s="1">
    <fb>-31.082999999999998</fb>
    <v>9</v>
  </rv>
  <rv s="2">
    <v>https://www.bing.com/search?q=tamworth+australia&amp;form=skydnc</v>
    <v>Learn more on Bing</v>
  </rv>
  <rv s="1">
    <fb>150.917</fb>
    <v>9</v>
  </rv>
  <rv s="1">
    <fb>63920</fb>
    <v>10</v>
  </rv>
  <rv s="4">
    <v>#VALUE!</v>
    <v>en-GB</v>
    <v>0b23b587-ecf5-df19-b581-c3a046f9d98c</v>
    <v>536870912</v>
    <v>1</v>
    <v>29</v>
    <v>2</v>
    <v>Tamworth</v>
    <v>5</v>
    <v>6</v>
    <v>Map</v>
    <v>7</v>
    <v>30</v>
    <v>1</v>
    <v>2</v>
    <v>Tamworth is a city and administrative centre of the north-western region of New South Wales, Australia. Situated on the Peel River within the local government area of the Tamworth Regional Council, it is the largest and most populated city in the region, with a population of 63,920 in 2021, making it the second largest inland city in New South Wales. Tamworth is 318 km from the Queensland border and is located almost midway between Brisbane and Sydney.</v>
    <v>45</v>
    <v>46</v>
    <v>47</v>
    <v>Tamworth</v>
    <v>48</v>
    <v>7</v>
    <v>Tamworth</v>
    <v>mdp/vdpid/6571013903277359110</v>
  </rv>
  <rv s="0">
    <v>536870912</v>
    <v>Warrumbungle Shire</v>
    <v>eb7cbba6-8a50-5fa3-d9ba-664b09b65c1c</v>
    <v>en-GB</v>
    <v>Map</v>
  </rv>
  <rv s="1">
    <fb>12380</fb>
    <v>10</v>
  </rv>
  <rv s="1">
    <fb>-31.25</fb>
    <v>9</v>
  </rv>
  <rv s="3">
    <v>1</v>
  </rv>
  <rv s="2">
    <v>https://www.bing.com/search?q=warrumbungle+shire+australia&amp;form=skydnc</v>
    <v>Learn more on Bing</v>
  </rv>
  <rv s="1">
    <fb>149.267</fb>
    <v>9</v>
  </rv>
  <rv s="1">
    <fb>9384</fb>
    <v>10</v>
  </rv>
  <rv s="5">
    <v>#VALUE!</v>
    <v>en-GB</v>
    <v>eb7cbba6-8a50-5fa3-d9ba-664b09b65c1c</v>
    <v>536870912</v>
    <v>1</v>
    <v>32</v>
    <v>33</v>
    <v>Warrumbungle Shire</v>
    <v>5</v>
    <v>6</v>
    <v>Map</v>
    <v>7</v>
    <v>34</v>
    <v>1</v>
    <v>51</v>
    <v>2</v>
    <v>The Warrumbungle Shire is a local government area in the central western region of New South Wales, Australia. The Shire is traversed by the Newell Highway. The Warrumbungle mountain range and Warrumbungles National Park are major tourist attractions for the Shire. Its capital is Coonabarabran, a city in the southwest.</v>
    <v>52</v>
    <v>53</v>
    <v>54</v>
    <v>55</v>
    <v>Warrumbungle Shire</v>
    <v>56</v>
    <v>Warrumbungle Shire</v>
    <v>mdp/vdpid/6571263464398913537</v>
  </rv>
  <rv s="0">
    <v>536870912</v>
    <v>Mittagong</v>
    <v>a868cee8-a6c3-aae3-4278-9a0458700a98</v>
    <v>en-GB</v>
    <v>Map</v>
  </rv>
  <rv s="1">
    <fb>-34.450795800000002</fb>
    <v>9</v>
  </rv>
  <rv s="2">
    <v>https://www.bing.com/search?q=mittagong&amp;form=skydnc</v>
    <v>Learn more on Bing</v>
  </rv>
  <rv s="1">
    <fb>150.44638810000001</fb>
    <v>9</v>
  </rv>
  <rv s="1">
    <fb>8999</fb>
    <v>10</v>
  </rv>
  <rv s="4">
    <v>#VALUE!</v>
    <v>en-GB</v>
    <v>a868cee8-a6c3-aae3-4278-9a0458700a98</v>
    <v>536870912</v>
    <v>1</v>
    <v>37</v>
    <v>2</v>
    <v>Mittagong</v>
    <v>5</v>
    <v>6</v>
    <v>Map</v>
    <v>7</v>
    <v>8</v>
    <v>1</v>
    <v>2</v>
    <v>Mittagong is a town located in the Southern Highlands of New South Wales, Australia, in Wingecarribee Shire. The town acts as the gateway to the Southern Highlands when coming from Sydney. Mittagong is situated at an elevation of 635 metres. The town is close to Bowral, Berrima, Moss Vale and the Northern Villages such as Yerrinbool and Colo Vale. Moreover, Mittagong is home to many wineries of the Southern Highlands which has been a recent growing wine and cellar door region.</v>
    <v>59</v>
    <v>60</v>
    <v>61</v>
    <v>Mittagong</v>
    <v>62</v>
    <v>7</v>
    <v>Mittagong</v>
    <v>mdp/vdpid/8890738983043072006</v>
  </rv>
  <rv s="0">
    <v>536870912</v>
    <v>Bowral</v>
    <v>d8b979db-8179-50c1-8145-9bdea7176816</v>
    <v>en-GB</v>
    <v>Map</v>
  </rv>
  <rv s="1">
    <fb>-34.479166999999997</fb>
    <v>9</v>
  </rv>
  <rv s="2">
    <v>https://www.bing.com/search?q=bowral&amp;form=skydnc</v>
    <v>Learn more on Bing</v>
  </rv>
  <rv s="1">
    <fb>150.41805600000001</fb>
    <v>9</v>
  </rv>
  <rv s="1">
    <fb>12949</fb>
    <v>10</v>
  </rv>
  <rv s="4">
    <v>#VALUE!</v>
    <v>en-GB</v>
    <v>d8b979db-8179-50c1-8145-9bdea7176816</v>
    <v>536870912</v>
    <v>1</v>
    <v>39</v>
    <v>2</v>
    <v>Bowral</v>
    <v>5</v>
    <v>6</v>
    <v>Map</v>
    <v>7</v>
    <v>8</v>
    <v>1</v>
    <v>2</v>
    <v>Bowral is the largest town in the Southern Highlands of New South Wales, Australia, about ninety minutes southwest of Sydney. It is the main business and entertainment precinct of the Wingecarribee Shire and Highlands. At the 2016 census, the population of the Bowral area was 12,949.</v>
    <v>65</v>
    <v>66</v>
    <v>67</v>
    <v>Bowral</v>
    <v>68</v>
    <v>7</v>
    <v>Bowral</v>
    <v>mdp/vdpid/6564994487033004033</v>
  </rv>
  <rv s="0">
    <v>536870912</v>
    <v>Bundanoon</v>
    <v>241691f5-fb1c-34ae-ab1c-00fff1c65257</v>
    <v>en-GB</v>
    <v>Map</v>
  </rv>
  <rv s="1">
    <fb>-34.65</fb>
    <v>9</v>
  </rv>
  <rv s="2">
    <v>https://www.bing.com/search?q=bundanoon+australia&amp;form=skydnc</v>
    <v>Learn more on Bing</v>
  </rv>
  <rv s="1">
    <fb>150.30000000000001</fb>
    <v>9</v>
  </rv>
  <rv s="1">
    <fb>2729</fb>
    <v>10</v>
  </rv>
  <rv s="4">
    <v>#VALUE!</v>
    <v>en-GB</v>
    <v>241691f5-fb1c-34ae-ab1c-00fff1c65257</v>
    <v>536870912</v>
    <v>1</v>
    <v>41</v>
    <v>2</v>
    <v>Bundanoon</v>
    <v>5</v>
    <v>6</v>
    <v>Map</v>
    <v>7</v>
    <v>8</v>
    <v>1</v>
    <v>2</v>
    <v>Bundanoon is a town in the Southern Highlands of New South Wales, Australia, in Wingecarribee Shire, on Gandangarra and Dharawal Country. At the 2016 census, Bundanoon had a population of 2,729. It is an Aboriginal name meaning "place of deep gullies" and was formerly known as Jordan's Crossing. Bundanoon is colloquially known as Bundy/Bundi.</v>
    <v>71</v>
    <v>72</v>
    <v>73</v>
    <v>Bundanoon</v>
    <v>74</v>
    <v>7</v>
    <v>Bundanoon</v>
    <v>mdp/vdpid/8890789732242423809</v>
  </rv>
  <rv s="0">
    <v>536870912</v>
    <v>Robertson</v>
    <v>c95dbd11-007e-d6c0-5732-8232049a004e</v>
    <v>en-GB</v>
    <v>Map</v>
  </rv>
  <rv s="1">
    <fb>-34.583333000000003</fb>
    <v>9</v>
  </rv>
  <rv s="2">
    <v>https://www.bing.com/search?q=robertson+australia&amp;form=skydnc</v>
    <v>Learn more on Bing</v>
  </rv>
  <rv s="1">
    <fb>150.58333300000001</fb>
    <v>9</v>
  </rv>
  <rv s="1">
    <fb>1865</fb>
    <v>10</v>
  </rv>
  <rv s="4">
    <v>#VALUE!</v>
    <v>en-GB</v>
    <v>c95dbd11-007e-d6c0-5732-8232049a004e</v>
    <v>536870912</v>
    <v>1</v>
    <v>43</v>
    <v>2</v>
    <v>Robertson</v>
    <v>5</v>
    <v>6</v>
    <v>Map</v>
    <v>7</v>
    <v>8</v>
    <v>1</v>
    <v>2</v>
    <v>Robertson is a village in the Southern Highlands of New South Wales, Australia, in Wingecarribee Shire. The town is located on the edge of an elevated plateau about 35 km from the coast. At the 2016 census, Robertson and its surrounding area had a population of 1,865.</v>
    <v>77</v>
    <v>78</v>
    <v>79</v>
    <v>Robertson</v>
    <v>80</v>
    <v>7</v>
    <v>Robertson</v>
    <v>mdp/vdpid/8890883458327379969</v>
  </rv>
  <rv s="0">
    <v>536870912</v>
    <v>Moss Vale</v>
    <v>9b2d1102-b7f8-91cf-273b-5ba7fd91e768</v>
    <v>en-GB</v>
    <v>Map</v>
  </rv>
  <rv s="1">
    <fb>-34.549999999999997</fb>
    <v>9</v>
  </rv>
  <rv s="2">
    <v>https://www.bing.com/search?q=moss+vale+australia&amp;form=skydnc</v>
    <v>Learn more on Bing</v>
  </rv>
  <rv s="1">
    <fb>150.38333299999999</fb>
    <v>9</v>
  </rv>
  <rv s="1">
    <fb>8579</fb>
    <v>10</v>
  </rv>
  <rv s="4">
    <v>#VALUE!</v>
    <v>en-GB</v>
    <v>9b2d1102-b7f8-91cf-273b-5ba7fd91e768</v>
    <v>536870912</v>
    <v>1</v>
    <v>45</v>
    <v>2</v>
    <v>Moss Vale</v>
    <v>5</v>
    <v>6</v>
    <v>Map</v>
    <v>7</v>
    <v>8</v>
    <v>1</v>
    <v>2</v>
    <v>Moss Vale is a town in the Southern Highlands of New South Wales, Australia, in the Wingecarribee Shire. At the 2016 census, it has a population of 8,579 and is sited on the Illawarra Highway, which connects to Wollongong and the Illawarra coast via Macquarie Pass.</v>
    <v>83</v>
    <v>84</v>
    <v>85</v>
    <v>Moss Vale</v>
    <v>86</v>
    <v>7</v>
    <v>Moss Vale</v>
    <v>mdp/vdpid/8890787008192970753</v>
  </rv>
  <rv s="0">
    <v>536870912</v>
    <v>Coonabarabran</v>
    <v>60ae0460-62c5-1356-e149-691f4e1d560d</v>
    <v>en-GB</v>
    <v>Map</v>
  </rv>
  <rv s="2">
    <v>https://www.bing.com/search?q=coonabarabran+australia&amp;form=skydnc</v>
    <v>Learn more on Bing</v>
  </rv>
  <rv s="1">
    <fb>149.26666700000001</fb>
    <v>9</v>
  </rv>
  <rv s="1">
    <fb>2537</fb>
    <v>10</v>
  </rv>
  <rv s="4">
    <v>#VALUE!</v>
    <v>en-GB</v>
    <v>60ae0460-62c5-1356-e149-691f4e1d560d</v>
    <v>536870912</v>
    <v>1</v>
    <v>47</v>
    <v>2</v>
    <v>Coonabarabran</v>
    <v>5</v>
    <v>6</v>
    <v>Map</v>
    <v>7</v>
    <v>8</v>
    <v>1</v>
    <v>2</v>
    <v>Coonabarabran is a town in Warrumbungle Shire that sits on the divide between the Central West and North West Slopes regions of New South Wales, Australia. At the 2016 census, the town had a population of 2,537,and as of 2021, the population of Coonabarabran and its surrounding area is 3,477. Local and district residents refer to the town as 'Coona'.</v>
    <v>52</v>
    <v>89</v>
    <v>90</v>
    <v>Coonabarabran</v>
    <v>91</v>
    <v>7</v>
    <v>Coonabarabran</v>
    <v>mdp/vdpid/8878292131043606529</v>
  </rv>
  <rv s="0">
    <v>536870912</v>
    <v>Pilliga</v>
    <v>77aa44e3-8b4a-789c-1687-64e8228910e7</v>
    <v>en-GB</v>
    <v>Map</v>
  </rv>
  <rv s="1">
    <fb>-30.351805800000001</fb>
    <v>9</v>
  </rv>
  <rv s="2">
    <v>https://www.bing.com/search?q=pilliga+australia&amp;form=skydnc</v>
    <v>Learn more on Bing</v>
  </rv>
  <rv s="1">
    <fb>148.88473680000001</fb>
    <v>9</v>
  </rv>
  <rv s="1">
    <fb>217</fb>
    <v>10</v>
  </rv>
  <rv s="4">
    <v>#VALUE!</v>
    <v>en-GB</v>
    <v>77aa44e3-8b4a-789c-1687-64e8228910e7</v>
    <v>536870912</v>
    <v>1</v>
    <v>49</v>
    <v>2</v>
    <v>Pilliga</v>
    <v>5</v>
    <v>6</v>
    <v>Map</v>
    <v>7</v>
    <v>8</v>
    <v>1</v>
    <v>2</v>
    <v>Pilliga is a village 105 km west of Narrabri in the North West Plains section of the New England region of New South Wales, Australia. The village is within Narrabri Shire local government area. It is located near the Pilliga Forest, which supports a rich assortment of bird life and a significant timber harvesting industry. At the 2016 census, Pilliga had a population of 217 people. The place name is derived from an Aboriginal word for "swamp oaks". The Pilliga post office opened on 1 January 1867.</v>
    <v>94</v>
    <v>95</v>
    <v>96</v>
    <v>Pilliga</v>
    <v>97</v>
    <v>7</v>
    <v>Pilliga</v>
    <v>mdp/vdpid/8877510057445556225</v>
  </rv>
  <rv s="0">
    <v>536870912</v>
    <v>Cobargo</v>
    <v>56676f75-2f00-082e-eab1-f6481f994272</v>
    <v>en-GB</v>
    <v>Map</v>
  </rv>
  <rv s="1">
    <fb>-36.366667</fb>
    <v>9</v>
  </rv>
  <rv s="2">
    <v>https://www.bing.com/search?q=cobargo+australia&amp;form=skydnc</v>
    <v>Learn more on Bing</v>
  </rv>
  <rv s="1">
    <fb>149.9</fb>
    <v>9</v>
  </rv>
  <rv s="1">
    <fb>776</fb>
    <v>10</v>
  </rv>
  <rv s="4">
    <v>#VALUE!</v>
    <v>en-GB</v>
    <v>56676f75-2f00-082e-eab1-f6481f994272</v>
    <v>536870912</v>
    <v>1</v>
    <v>51</v>
    <v>2</v>
    <v>Cobargo</v>
    <v>5</v>
    <v>6</v>
    <v>Map</v>
    <v>7</v>
    <v>8</v>
    <v>1</v>
    <v>2</v>
    <v>Cobargo is a village in the south-east area of the state of New South Wales in Australia in Bega Valley Shire. At the 2016 census, Cobargo had a population of 776 people. It is 386 km south of Sydney on the Princes Highway between Narooma and Bega. The town suffered heavy losses during the 2019 bushfires.</v>
    <v>100</v>
    <v>101</v>
    <v>102</v>
    <v>Cobargo</v>
    <v>103</v>
    <v>7</v>
    <v>Cobargo</v>
    <v>mdp/vdpid/8891076942107770881</v>
  </rv>
  <rv s="0">
    <v>536870912</v>
    <v>Bega</v>
    <v>a9faa58d-a1af-e06f-2d60-41c25e55058f</v>
    <v>en-GB</v>
    <v>Map</v>
  </rv>
  <rv s="1">
    <fb>-36.674227600000002</fb>
    <v>9</v>
  </rv>
  <rv s="2">
    <v>https://www.bing.com/search?q=bega+australia&amp;form=skydnc</v>
    <v>Learn more on Bing</v>
  </rv>
  <rv s="1">
    <fb>149.84292769999999</fb>
    <v>9</v>
  </rv>
  <rv s="1">
    <fb>4141</fb>
    <v>10</v>
  </rv>
  <rv s="4">
    <v>#VALUE!</v>
    <v>en-GB</v>
    <v>a9faa58d-a1af-e06f-2d60-41c25e55058f</v>
    <v>536870912</v>
    <v>1</v>
    <v>54</v>
    <v>2</v>
    <v>Bega</v>
    <v>13</v>
    <v>14</v>
    <v>Map</v>
    <v>7</v>
    <v>8</v>
    <v>1</v>
    <v>2</v>
    <v>Bega is a town in the south-east of New South Wales, Australia, in the Bega Valley Shire. It is the economic centre for the Bega Valley.</v>
    <v>106</v>
    <v>107</v>
    <v>108</v>
    <v>Bega</v>
    <v>109</v>
    <v>7</v>
    <v>Bega</v>
    <v>mdp/vdpid/8891831682080964609</v>
  </rv>
  <rv s="0">
    <v>536870912</v>
    <v>Wentworth</v>
    <v>be467b7f-d739-eb0e-17b7-ff5e3e2e1bed</v>
    <v>en-GB</v>
    <v>Map</v>
  </rv>
  <rv s="1">
    <fb>-34.106494099999999</fb>
    <v>9</v>
  </rv>
  <rv s="2">
    <v>https://www.bing.com/search?q=wentworth+australia&amp;form=skydnc</v>
    <v>Learn more on Bing</v>
  </rv>
  <rv s="1">
    <fb>141.9220741</fb>
    <v>9</v>
  </rv>
  <rv s="1">
    <fb>1221</fb>
    <v>10</v>
  </rv>
  <rv s="6">
    <v>#VALUE!</v>
    <v>en-GB</v>
    <v>be467b7f-d739-eb0e-17b7-ff5e3e2e1bed</v>
    <v>536870912</v>
    <v>1</v>
    <v>56</v>
    <v>57</v>
    <v>Wentworth</v>
    <v>5</v>
    <v>6</v>
    <v>Map</v>
    <v>7</v>
    <v>8</v>
    <v>2</v>
    <v>Wentworth is a small border town in the far south west of the state of New South Wales, Australia. It lies at the confluence of Australia's two most important rivers, the Darling and the Murray, the latter forming the border with the state of Victoria to the south. The border with the state of South Australia lies approximately 100 kilometres to the west. The town of Wentworth is in the local government area of the same name.</v>
    <v>112</v>
    <v>113</v>
    <v>114</v>
    <v>Wentworth</v>
    <v>115</v>
    <v>7</v>
    <v>Wentworth</v>
    <v>mdp/vdpid/8883504598430515201</v>
  </rv>
  <rv s="0">
    <v>536870912</v>
    <v>Finley</v>
    <v>e12f226e-973b-4296-cd82-8517a36696cd</v>
    <v>en-GB</v>
    <v>Map</v>
  </rv>
  <rv s="1">
    <fb>-35.637526299999998</fb>
    <v>9</v>
  </rv>
  <rv s="2">
    <v>https://www.bing.com/search?q=finley+australia&amp;form=skydnc</v>
    <v>Learn more on Bing</v>
  </rv>
  <rv s="1">
    <fb>145.57868139999999</fb>
    <v>9</v>
  </rv>
  <rv s="1">
    <fb>2519</fb>
    <v>10</v>
  </rv>
  <rv s="4">
    <v>#VALUE!</v>
    <v>en-GB</v>
    <v>e12f226e-973b-4296-cd82-8517a36696cd</v>
    <v>536870912</v>
    <v>1</v>
    <v>60</v>
    <v>2</v>
    <v>Finley</v>
    <v>5</v>
    <v>6</v>
    <v>Map</v>
    <v>7</v>
    <v>8</v>
    <v>1</v>
    <v>2</v>
    <v>Finley is a town in the Riverina region of New South Wales, Australia. It is the largest town in the Berrigan Shire local government area. At the 2016 census, Finley had a population of 2,519 people. The town is located approximately 140 kilometres west of Albury on the intersection of the Newell Highway and Riverina Highways.</v>
    <v>118</v>
    <v>119</v>
    <v>120</v>
    <v>Finley</v>
    <v>121</v>
    <v>7</v>
    <v>Finley</v>
    <v>mdp/vdpid/8884388951071129601</v>
  </rv>
  <rv s="0">
    <v>536870912</v>
    <v>Deniliquin</v>
    <v>76c6175e-b172-76ba-3c30-d6213dc85da5</v>
    <v>en-GB</v>
    <v>Map</v>
  </rv>
  <rv s="1">
    <fb>-35.533332999999999</fb>
    <v>9</v>
  </rv>
  <rv s="2">
    <v>https://www.bing.com/search?q=deniliquin+australia&amp;form=skydnc</v>
    <v>Learn more on Bing</v>
  </rv>
  <rv s="1">
    <fb>144.966667</fb>
    <v>9</v>
  </rv>
  <rv s="1">
    <fb>7862</fb>
    <v>10</v>
  </rv>
  <rv s="4">
    <v>#VALUE!</v>
    <v>en-GB</v>
    <v>76c6175e-b172-76ba-3c30-d6213dc85da5</v>
    <v>536870912</v>
    <v>1</v>
    <v>62</v>
    <v>2</v>
    <v>Deniliquin</v>
    <v>13</v>
    <v>14</v>
    <v>Map</v>
    <v>7</v>
    <v>8</v>
    <v>1</v>
    <v>2</v>
    <v>Deniliquin, known locally as "Deni", is a town in the Riverina region of New South Wales, Australia, close to the border with Victoria. It is the largest town in the Edward River Council local government area.</v>
    <v>124</v>
    <v>125</v>
    <v>126</v>
    <v>Deniliquin</v>
    <v>127</v>
    <v>7</v>
    <v>Deniliquin</v>
    <v>mdp/vdpid/8884344001956675585</v>
  </rv>
  <rv s="0">
    <v>536870912</v>
    <v>Pooncarie</v>
    <v>6f8d0b7a-3c45-6677-b5cf-2d3b1166d24f</v>
    <v>en-GB</v>
    <v>Map</v>
  </rv>
  <rv s="1">
    <fb>-33.3855851</fb>
    <v>9</v>
  </rv>
  <rv s="2">
    <v>https://www.bing.com/search?q=pooncarie+australia&amp;form=skydnc</v>
    <v>Learn more on Bing</v>
  </rv>
  <rv s="1">
    <fb>142.570168</fb>
    <v>9</v>
  </rv>
  <rv s="1">
    <fb>166</fb>
    <v>10</v>
  </rv>
  <rv s="6">
    <v>#VALUE!</v>
    <v>en-GB</v>
    <v>6f8d0b7a-3c45-6677-b5cf-2d3b1166d24f</v>
    <v>536870912</v>
    <v>1</v>
    <v>64</v>
    <v>57</v>
    <v>Pooncarie</v>
    <v>13</v>
    <v>14</v>
    <v>Map</v>
    <v>7</v>
    <v>8</v>
    <v>2</v>
    <v>Pooncarie is a village in south-western New South Wales, Australia in Wentworth Shire. It is on the eastern side of the Darling River between Wentworth and Menindee.</v>
    <v>130</v>
    <v>131</v>
    <v>132</v>
    <v>Pooncarie</v>
    <v>133</v>
    <v>7</v>
    <v>Pooncarie</v>
    <v>mdp/vdpid/8871499336748367873</v>
  </rv>
  <rv s="0">
    <v>536870912</v>
    <v>Menindee</v>
    <v>f25e17e1-1035-26b2-6d65-5aa482d05d4f</v>
    <v>en-GB</v>
    <v>Map</v>
  </rv>
  <rv s="1">
    <fb>-32.400475800000002</fb>
    <v>9</v>
  </rv>
  <rv s="2">
    <v>https://www.bing.com/search?q=menindee+australia&amp;form=skydnc</v>
    <v>Learn more on Bing</v>
  </rv>
  <rv s="1">
    <fb>142.41163209999999</fb>
    <v>9</v>
  </rv>
  <rv s="1">
    <fb>551</fb>
    <v>10</v>
  </rv>
  <rv s="4">
    <v>#VALUE!</v>
    <v>en-GB</v>
    <v>f25e17e1-1035-26b2-6d65-5aa482d05d4f</v>
    <v>536870912</v>
    <v>1</v>
    <v>66</v>
    <v>2</v>
    <v>Menindee</v>
    <v>5</v>
    <v>6</v>
    <v>Map</v>
    <v>7</v>
    <v>8</v>
    <v>1</v>
    <v>2</v>
    <v>Menindee is a small town in the far west of New South Wales, Australia, in Central Darling Shire, on the banks of the Darling River, with a sign-posted population of 980 and a 2016 census population of 551. Menindee was the first town to be established on the Darling River. There are two distinct theories for the derivation of the township’s name: from the Barkindji word "minandichi" for the shallow ephemeral lake north-west of the present-day township; from the Barkindji word 'milhthaka', meaning "yolk of an egg".</v>
    <v>136</v>
    <v>137</v>
    <v>138</v>
    <v>Menindee</v>
    <v>139</v>
    <v>7</v>
    <v>Menindee</v>
    <v>mdp/vdpid/8871832522393124865</v>
  </rv>
  <rv s="0">
    <v>536870912</v>
    <v>Broken Hill</v>
    <v>2bae3dc9-09fb-8a34-dd54-20db684ecbdb</v>
    <v>en-GB</v>
    <v>Map</v>
  </rv>
  <rv s="1">
    <fb>-31.955888300000002</fb>
    <v>9</v>
  </rv>
  <rv s="2">
    <v>https://www.bing.com/search?q=broken+hill+australia&amp;form=skydnc</v>
    <v>Learn more on Bing</v>
  </rv>
  <rv s="1">
    <fb>141.46534159999999</fb>
    <v>9</v>
  </rv>
  <rv s="1">
    <fb>17734</fb>
    <v>10</v>
  </rv>
  <rv s="4">
    <v>#VALUE!</v>
    <v>en-GB</v>
    <v>2bae3dc9-09fb-8a34-dd54-20db684ecbdb</v>
    <v>536870912</v>
    <v>1</v>
    <v>71</v>
    <v>2</v>
    <v>Broken Hill</v>
    <v>5</v>
    <v>6</v>
    <v>Map</v>
    <v>7</v>
    <v>72</v>
    <v>1</v>
    <v>2</v>
    <v>Broken Hill is an inland mining city in the far west of outback New South Wales, Australia. It is near the border with South Australia on the crossing of the Barrier Highway and the Silver City Highway, in the Barrier Range. It is 315 m above sea level, with a hot desert climate, and an average rainfall of 235 mm. The closest major city is Adelaide, the capital of South Australia, which is more than 500 km to the southwest and linked via route A32.</v>
    <v>142</v>
    <v>143</v>
    <v>144</v>
    <v>Broken Hill</v>
    <v>145</v>
    <v>7</v>
    <v>Broken Hill</v>
    <v>mdp/vdpid/8871077467377369090</v>
  </rv>
  <rv s="0">
    <v>536870912</v>
    <v>Bredbo</v>
    <v>35189fd0-0de6-ee35-2fe1-4f9b93953994</v>
    <v>en-GB</v>
    <v>Map</v>
  </rv>
  <rv s="1">
    <fb>-35.950000000000003</fb>
    <v>9</v>
  </rv>
  <rv s="2">
    <v>https://www.bing.com/search?q=bredbo+australia&amp;form=skydnc</v>
    <v>Learn more on Bing</v>
  </rv>
  <rv s="1">
    <fb>149.15</fb>
    <v>9</v>
  </rv>
  <rv s="1">
    <fb>352</fb>
    <v>10</v>
  </rv>
  <rv s="4">
    <v>#VALUE!</v>
    <v>en-GB</v>
    <v>35189fd0-0de6-ee35-2fe1-4f9b93953994</v>
    <v>536870912</v>
    <v>1</v>
    <v>74</v>
    <v>2</v>
    <v>Bredbo</v>
    <v>13</v>
    <v>14</v>
    <v>Map</v>
    <v>7</v>
    <v>8</v>
    <v>1</v>
    <v>2</v>
    <v>Bredbo is a village on the Monaro plains of New South Wales, Australia. The village is on the Monaro Highway 34 kilometres north of Cooma. The village is in the Snowy Monaro Regional Council and had a population of 352 at the 2016 census.</v>
    <v>148</v>
    <v>149</v>
    <v>150</v>
    <v>Bredbo</v>
    <v>151</v>
    <v>7</v>
    <v>Bredbo</v>
    <v>mdp/vdpid/8891023987023282177</v>
  </rv>
  <rv s="0">
    <v>536870912</v>
    <v>Hay</v>
    <v>093b6042-de1f-e696-ce67-2a7cada1ce22</v>
    <v>en-GB</v>
    <v>Map</v>
  </rv>
  <rv s="1">
    <fb>-34.504119899999999</fb>
    <v>9</v>
  </rv>
  <rv s="2">
    <v>https://www.bing.com/search?q=hay+australia&amp;form=skydnc</v>
    <v>Learn more on Bing</v>
  </rv>
  <rv s="1">
    <fb>144.84422499999999</fb>
    <v>9</v>
  </rv>
  <rv s="1">
    <fb>2406</fb>
    <v>10</v>
  </rv>
  <rv s="4">
    <v>#VALUE!</v>
    <v>en-GB</v>
    <v>093b6042-de1f-e696-ce67-2a7cada1ce22</v>
    <v>536870912</v>
    <v>1</v>
    <v>76</v>
    <v>2</v>
    <v>Hay</v>
    <v>13</v>
    <v>14</v>
    <v>Map</v>
    <v>7</v>
    <v>8</v>
    <v>1</v>
    <v>2</v>
    <v>Hay is a town in the western Riverina region of south western New South Wales, Australia. It is the administrative centre of Hay Shire local government area and the centre of a prosperous and productive agricultural district on the wide Hay Plains.</v>
    <v>154</v>
    <v>155</v>
    <v>156</v>
    <v>Hay</v>
    <v>157</v>
    <v>7</v>
    <v>Hay</v>
    <v>mdp/vdpid/6578504089447956485</v>
  </rv>
  <rv s="0">
    <v>536870912</v>
    <v>Coleambally</v>
    <v>4df3ab8e-19be-d8d4-44d6-1de02e7a14e3</v>
    <v>en-GB</v>
    <v>Map</v>
  </rv>
  <rv s="1">
    <fb>-34.797229299999998</fb>
    <v>9</v>
  </rv>
  <rv s="2">
    <v>https://www.bing.com/search?q=coleambally+australia&amp;form=skydnc</v>
    <v>Learn more on Bing</v>
  </rv>
  <rv s="1">
    <fb>145.87946719999999</fb>
    <v>9</v>
  </rv>
  <rv s="1">
    <fb>1331</fb>
    <v>10</v>
  </rv>
  <rv s="4">
    <v>#VALUE!</v>
    <v>en-GB</v>
    <v>4df3ab8e-19be-d8d4-44d6-1de02e7a14e3</v>
    <v>536870912</v>
    <v>1</v>
    <v>78</v>
    <v>2</v>
    <v>Coleambally</v>
    <v>13</v>
    <v>14</v>
    <v>Map</v>
    <v>7</v>
    <v>8</v>
    <v>1</v>
    <v>2</v>
    <v>Coleambally is a small town in the Riverina of New South Wales, Australia, in Murrumbidgee Council. Coleambally is one of the newest towns in the state of New South Wales, officially opened in June 1968, with the Post Office opening on 1 April 1970.</v>
    <v>160</v>
    <v>161</v>
    <v>162</v>
    <v>Coleambally</v>
    <v>163</v>
    <v>7</v>
    <v>Coleambally</v>
    <v>mdp/vdpid/8884175948996411393</v>
  </rv>
  <rv s="0">
    <v>536870912</v>
    <v>Griffith</v>
    <v>a3cb9928-8a86-2ee9-a556-e42ac17d8fda</v>
    <v>en-GB</v>
    <v>Map</v>
  </rv>
  <rv s="1">
    <fb>-34.287233800000003</fb>
    <v>9</v>
  </rv>
  <rv s="2">
    <v>https://www.bing.com/search?q=griffith+australia&amp;form=skydnc</v>
    <v>Learn more on Bing</v>
  </rv>
  <rv s="1">
    <fb>146.0467452</fb>
    <v>9</v>
  </rv>
  <rv s="1">
    <fb>27321</fb>
    <v>10</v>
  </rv>
  <rv s="4">
    <v>#VALUE!</v>
    <v>en-GB</v>
    <v>a3cb9928-8a86-2ee9-a556-e42ac17d8fda</v>
    <v>536870912</v>
    <v>1</v>
    <v>81</v>
    <v>2</v>
    <v>Griffith</v>
    <v>5</v>
    <v>6</v>
    <v>Map</v>
    <v>7</v>
    <v>82</v>
    <v>1</v>
    <v>2</v>
    <v>Griffith is a major regional city in the Murrumbidgee Irrigation Area that is located in the north-western part of the Riverina region of New South Wales, known commonly as the food bowl of Australia. It is also the seat of the City of Griffith local government area. Like the Australian capital, Canberra, and extensions to the nearby town of Leeton, Griffith was designed by Walter Burley Griffin and Marion Mahony Griffin. Griffith was named after Arthur Hill Griffith, the then New South Wales Secretary for Public Works. Griffith was proclaimed a city in 1987, and had a population of 20,251 in June 2018.</v>
    <v>166</v>
    <v>167</v>
    <v>168</v>
    <v>Griffith</v>
    <v>169</v>
    <v>7</v>
    <v>Griffith</v>
    <v>mdp/vdpid/8884119119381659649</v>
  </rv>
  <rv s="0">
    <v>536870912</v>
    <v>Wagga Wagga</v>
    <v>9f5ac0bd-f3f6-9a36-cd51-13714eedf8bb</v>
    <v>en-GB</v>
    <v>Map</v>
  </rv>
  <rv s="1">
    <fb>-35.118889000000003</fb>
    <v>9</v>
  </rv>
  <rv s="2">
    <v>https://www.bing.com/search?q=wagga+wagga&amp;form=skydnc</v>
    <v>Learn more on Bing</v>
  </rv>
  <rv s="1">
    <fb>147.368889</fb>
    <v>9</v>
  </rv>
  <rv s="1">
    <fb>56442</fb>
    <v>10</v>
  </rv>
  <rv s="4">
    <v>#VALUE!</v>
    <v>en-GB</v>
    <v>9f5ac0bd-f3f6-9a36-cd51-13714eedf8bb</v>
    <v>536870912</v>
    <v>1</v>
    <v>87</v>
    <v>2</v>
    <v>Wagga Wagga</v>
    <v>5</v>
    <v>6</v>
    <v>Map</v>
    <v>7</v>
    <v>72</v>
    <v>1</v>
    <v>2</v>
    <v>Wagga Wagga is a major regional city in the Riverina region of New South Wales, Australia. Straddling the Murrumbidgee River, with an urban population of more than 56,000 as of June 2018, Wagga Wagga is the state's largest inland city, and is an important agricultural, military, and transport hub of Australia. The ninth largest inland city in Australia, Wagga Wagga is located midway between the two largest cities in Australia—Sydney and Melbourne—and is the major regional centre for the Riverina and South West Slopes regions.</v>
    <v>172</v>
    <v>173</v>
    <v>174</v>
    <v>Wagga Wagga</v>
    <v>175</v>
    <v>7</v>
    <v>Wagga Wagga</v>
    <v>mdp/vdpid/8890431727743270913</v>
  </rv>
  <rv s="0">
    <v>536870912</v>
    <v>Forbes</v>
    <v>c8d3e2a9-e829-f2fe-87c8-b8ae4328b7af</v>
    <v>en-GB</v>
    <v>Map</v>
  </rv>
  <rv s="1">
    <fb>-33.385299500000002</fb>
    <v>9</v>
  </rv>
  <rv s="2">
    <v>https://www.bing.com/search?q=forbes+australia&amp;form=skydnc</v>
    <v>Learn more on Bing</v>
  </rv>
  <rv s="1">
    <fb>148.00791050000001</fb>
    <v>9</v>
  </rv>
  <rv s="1">
    <fb>8432</fb>
    <v>10</v>
  </rv>
  <rv s="6">
    <v>#VALUE!</v>
    <v>en-GB</v>
    <v>c8d3e2a9-e829-f2fe-87c8-b8ae4328b7af</v>
    <v>536870912</v>
    <v>1</v>
    <v>89</v>
    <v>57</v>
    <v>Forbes</v>
    <v>5</v>
    <v>6</v>
    <v>Map</v>
    <v>7</v>
    <v>8</v>
    <v>2</v>
    <v>Forbes is a town in the Central West region of New South Wales, Australia, located on the Newell Highway between Parkes and West Wyalong. At the 2016 census, Forbes had a population of 8,432. Forbes is probably named after Sir Francis Forbes, first Chief Justice of NSW.</v>
    <v>178</v>
    <v>179</v>
    <v>180</v>
    <v>Forbes</v>
    <v>181</v>
    <v>7</v>
    <v>Forbes</v>
    <v>mdp/vdpid/8878228005302829061</v>
  </rv>
  <rv s="0">
    <v>536870912</v>
    <v>Oxley</v>
    <v>571cdf75-234f-3e09-7f53-2a9fc129c724</v>
    <v>en-GB</v>
    <v>Map</v>
  </rv>
  <rv s="1">
    <fb>-34.198484999999998</fb>
    <v>9</v>
  </rv>
  <rv s="2">
    <v>https://www.bing.com/search?q=oxley+australia&amp;form=skydnc</v>
    <v>Learn more on Bing</v>
  </rv>
  <rv s="1">
    <fb>144.09933799999999</fb>
    <v>9</v>
  </rv>
  <rv s="1">
    <fb>33</fb>
    <v>10</v>
  </rv>
  <rv s="4">
    <v>#VALUE!</v>
    <v>en-GB</v>
    <v>571cdf75-234f-3e09-7f53-2a9fc129c724</v>
    <v>536870912</v>
    <v>1</v>
    <v>91</v>
    <v>2</v>
    <v>Oxley</v>
    <v>5</v>
    <v>6</v>
    <v>Map</v>
    <v>7</v>
    <v>8</v>
    <v>1</v>
    <v>2</v>
    <v>Oxley is a community on the lower Lachlan River in the Riverina district of New South Wales, Australia near the junction of the Lachlan and Murrumbidgee Rivers. The township which developed in the mid-1860s was named after the noted Australian explorer, John Oxley. At the 2006 census, Oxley had a population of 159 people.</v>
    <v>184</v>
    <v>185</v>
    <v>186</v>
    <v>Oxley</v>
    <v>187</v>
    <v>7</v>
    <v>Oxley</v>
    <v>mdp/vdpid/8883943613965271041</v>
  </rv>
  <rv s="0">
    <v>536870912</v>
    <v>Condobolin</v>
    <v>ad30ab32-15d7-bd97-d196-92a5a2ae70ed</v>
    <v>en-GB</v>
    <v>Map</v>
  </rv>
  <rv s="1">
    <fb>-33.088951399999999</fb>
    <v>9</v>
  </rv>
  <rv s="2">
    <v>https://www.bing.com/search?q=condobolin+australia&amp;form=skydnc</v>
    <v>Learn more on Bing</v>
  </rv>
  <rv s="1">
    <fb>147.15105980000001</fb>
    <v>9</v>
  </rv>
  <rv s="1">
    <fb>3486</fb>
    <v>10</v>
  </rv>
  <rv s="6">
    <v>#VALUE!</v>
    <v>en-GB</v>
    <v>ad30ab32-15d7-bd97-d196-92a5a2ae70ed</v>
    <v>536870912</v>
    <v>1</v>
    <v>93</v>
    <v>57</v>
    <v>Condobolin</v>
    <v>13</v>
    <v>14</v>
    <v>Map</v>
    <v>7</v>
    <v>8</v>
    <v>2</v>
    <v>Condobolin is a town in the west of the Central West region of New South Wales, Australia, on the Lachlan River. At the 2016 census, Condobolin had a population of 3,486.</v>
    <v>190</v>
    <v>191</v>
    <v>192</v>
    <v>Condobolin</v>
    <v>193</v>
    <v>7</v>
    <v>Condobolin</v>
    <v>mdp/vdpid/8878070162654232577</v>
  </rv>
  <rv s="0">
    <v>536870912</v>
    <v>Cowra</v>
    <v>4574aa0b-50cf-4409-4104-4d9204a75fbc</v>
    <v>en-GB</v>
    <v>Map</v>
  </rv>
  <rv s="1">
    <fb>-33.835000000000001</fb>
    <v>9</v>
  </rv>
  <rv s="2">
    <v>https://www.bing.com/search?q=cowra+australia&amp;form=skydnc</v>
    <v>Learn more on Bing</v>
  </rv>
  <rv s="1">
    <fb>148.6925</fb>
    <v>9</v>
  </rv>
  <rv s="1">
    <fb>9863</fb>
    <v>10</v>
  </rv>
  <rv s="4">
    <v>#VALUE!</v>
    <v>en-GB</v>
    <v>4574aa0b-50cf-4409-4104-4d9204a75fbc</v>
    <v>536870912</v>
    <v>1</v>
    <v>95</v>
    <v>2</v>
    <v>Cowra</v>
    <v>5</v>
    <v>6</v>
    <v>Map</v>
    <v>7</v>
    <v>8</v>
    <v>1</v>
    <v>2</v>
    <v>Cowra is a small town in the Central West region of New South Wales, Australia. It is the largest population centre and the council seat for the Cowra Shire, with a population of 9,863. Cowra is located approximately 310 m above sea level, on the banks of the Lachlan River, in the Lachlan Valley. By road it is approximately 310 km west of the state capital, Sydney, and 189 km north of the nation's capital, Canberra. The town is situated at the intersection of three state highways: the Mid-Western Highway, Olympic Highway, and the Lachlan Valley Way.</v>
    <v>196</v>
    <v>197</v>
    <v>198</v>
    <v>Cowra</v>
    <v>199</v>
    <v>7</v>
    <v>Cowra</v>
    <v>mdp/vdpid/6571900802732916737</v>
  </rv>
  <rv s="0">
    <v>536870912</v>
    <v>Blayney Shire</v>
    <v>e2ba42d9-2594-2d1c-238d-9eeaedb9ce83</v>
    <v>en-GB</v>
    <v>Map</v>
  </rv>
  <rv s="1">
    <fb>1525</fb>
    <v>10</v>
  </rv>
  <rv s="1">
    <fb>-33.533332999999999</fb>
    <v>9</v>
  </rv>
  <rv s="3">
    <v>2</v>
  </rv>
  <rv s="2">
    <v>https://www.bing.com/search?q=blayney+shire+australia&amp;form=skydnc</v>
    <v>Learn more on Bing</v>
  </rv>
  <rv s="1">
    <fb>149.25</fb>
    <v>9</v>
  </rv>
  <rv s="1">
    <fb>7257</fb>
    <v>10</v>
  </rv>
  <rv s="5">
    <v>#VALUE!</v>
    <v>en-GB</v>
    <v>e2ba42d9-2594-2d1c-238d-9eeaedb9ce83</v>
    <v>536870912</v>
    <v>1</v>
    <v>98</v>
    <v>33</v>
    <v>Blayney Shire</v>
    <v>13</v>
    <v>14</v>
    <v>Map</v>
    <v>7</v>
    <v>34</v>
    <v>1</v>
    <v>202</v>
    <v>2</v>
    <v>Blayney Shire is a local government area in the Central West region of New South Wales, Australia. The Shire is located adjacent to the Mid-Western Highway and the Main Western railway line, and is centred on the town of Blayney.</v>
    <v>203</v>
    <v>204</v>
    <v>205</v>
    <v>206</v>
    <v>Blayney Shire</v>
    <v>207</v>
    <v>Blayney Shire</v>
    <v>mdp/vdpid/6571127955697696772</v>
  </rv>
  <rv s="0">
    <v>536870912</v>
    <v>Blayney</v>
    <v>1372892e-cbec-b52f-b111-a9059a075ca9</v>
    <v>en-GB</v>
    <v>Map</v>
  </rv>
  <rv s="1">
    <fb>-33.533329999999999</fb>
    <v>9</v>
  </rv>
  <rv s="2">
    <v>https://www.bing.com/search?q=blayney+australia&amp;form=skydnc</v>
    <v>Learn more on Bing</v>
  </rv>
  <rv s="1">
    <fb>3378</fb>
    <v>10</v>
  </rv>
  <rv s="4">
    <v>#VALUE!</v>
    <v>en-GB</v>
    <v>1372892e-cbec-b52f-b111-a9059a075ca9</v>
    <v>536870912</v>
    <v>1</v>
    <v>100</v>
    <v>2</v>
    <v>Blayney</v>
    <v>5</v>
    <v>6</v>
    <v>Map</v>
    <v>7</v>
    <v>8</v>
    <v>1</v>
    <v>2</v>
    <v>Blayney is a farming town and administrative centre with a population of 3,378 in 2016, in the Central West region of New South Wales, Australia. Situated on the Mid-Western Highway about 240 km west of Sydney, 35 km west of Bathurst and 863 m above sea-level, Blayney is the seat of Blayney Shire Council.</v>
    <v>210</v>
    <v>211</v>
    <v>206</v>
    <v>Blayney</v>
    <v>212</v>
    <v>7</v>
    <v>Blayney</v>
    <v>mdp/vdpid/6571880744916877313</v>
  </rv>
  <rv s="0">
    <v>536870912</v>
    <v>Carcoar</v>
    <v>aabe5d50-df21-3c32-387c-5051f7e6bfce</v>
    <v>en-GB</v>
    <v>Map</v>
  </rv>
  <rv s="1">
    <fb>-33.614166500000003</fb>
    <v>9</v>
  </rv>
  <rv s="2">
    <v>https://www.bing.com/search?q=carcoar+australia&amp;form=skydnc</v>
    <v>Learn more on Bing</v>
  </rv>
  <rv s="1">
    <fb>149.1382945</fb>
    <v>9</v>
  </rv>
  <rv s="1">
    <fb>200</fb>
    <v>10</v>
  </rv>
  <rv s="4">
    <v>#VALUE!</v>
    <v>en-GB</v>
    <v>aabe5d50-df21-3c32-387c-5051f7e6bfce</v>
    <v>536870912</v>
    <v>1</v>
    <v>102</v>
    <v>2</v>
    <v>Carcoar</v>
    <v>5</v>
    <v>6</v>
    <v>Map</v>
    <v>7</v>
    <v>8</v>
    <v>1</v>
    <v>2</v>
    <v>Carcoar is a town in the Central West region of New South Wales, Australia, in Blayney Shire. In 2016, the town had a population of 200 people. It is situated just off the Mid-Western Highway 258 km west of Sydney and 52 km south-west of Bathurst and is 720 m above sea level. It is located in a small green valley, with the township and buildings on both banks of the Belubula River. It is the third oldest settlement west of the Blue Mountains. Carcoar is a Gundungurra word meaning either frog or kookaburra. Nearby towns are Blayney, Millthorpe, Mandurama, Neville, Lyndhurst and Barry...</v>
    <v>215</v>
    <v>216</v>
    <v>217</v>
    <v>Carcoar</v>
    <v>218</v>
    <v>7</v>
    <v>Carcoar</v>
    <v>mdp/vdpid/8878658574432075777</v>
  </rv>
  <rv s="0">
    <v>536870912</v>
    <v>Canowindra</v>
    <v>995a9030-e4d8-01d7-bde4-e9dfaf1d77d4</v>
    <v>en-GB</v>
    <v>Map</v>
  </rv>
  <rv s="1">
    <fb>-33.566667000000002</fb>
    <v>9</v>
  </rv>
  <rv s="2">
    <v>https://www.bing.com/search?q=canowindra+australia&amp;form=skydnc</v>
    <v>Learn more on Bing</v>
  </rv>
  <rv s="1">
    <fb>148.66666699999999</fb>
    <v>9</v>
  </rv>
  <rv s="1">
    <fb>2832</fb>
    <v>10</v>
  </rv>
  <rv s="4">
    <v>#VALUE!</v>
    <v>en-GB</v>
    <v>995a9030-e4d8-01d7-bde4-e9dfaf1d77d4</v>
    <v>536870912</v>
    <v>1</v>
    <v>104</v>
    <v>2</v>
    <v>Canowindra</v>
    <v>5</v>
    <v>6</v>
    <v>Map</v>
    <v>7</v>
    <v>30</v>
    <v>1</v>
    <v>2</v>
    <v>Situated on the Belubula River, Canowindra is a historic township and largest population centre in Cabonne Shire and is located between Orange and Cowra in the central west of New South Wales, Australia. The curving main street, Gaskill Street, is partly an urban conservation area.</v>
    <v>221</v>
    <v>222</v>
    <v>223</v>
    <v>Canowindra</v>
    <v>224</v>
    <v>7</v>
    <v>Canowindra</v>
    <v>mdp/vdpid/8878276861948329985</v>
  </rv>
  <rv s="0">
    <v>536870912</v>
    <v>Narromine</v>
    <v>6ec4772a-0616-8775-302d-08ee8b17ffa5</v>
    <v>en-GB</v>
    <v>Map</v>
  </rv>
  <rv s="1">
    <fb>-32.232999999999997</fb>
    <v>9</v>
  </rv>
  <rv s="2">
    <v>https://www.bing.com/search?q=narromine+australia&amp;form=skydnc</v>
    <v>Learn more on Bing</v>
  </rv>
  <rv s="1">
    <fb>148.233</fb>
    <v>9</v>
  </rv>
  <rv s="1">
    <fb>3528</fb>
    <v>10</v>
  </rv>
  <rv s="4">
    <v>#VALUE!</v>
    <v>en-GB</v>
    <v>6ec4772a-0616-8775-302d-08ee8b17ffa5</v>
    <v>536870912</v>
    <v>1</v>
    <v>106</v>
    <v>2</v>
    <v>Narromine</v>
    <v>5</v>
    <v>6</v>
    <v>Map</v>
    <v>7</v>
    <v>8</v>
    <v>1</v>
    <v>2</v>
    <v>Narromine is a rural Australian town located approximately 40 kilometres west of Dubbo in the Orana region of New South Wales. The town is at the centre of Narromine Shire. The 2016 census recorded a population of 3,528. Narromine holds strong historical ties to the Australian Military, as it was the location of RAAF No.19 Inland Aircraft Fuel Depot during World War II. The base contributed to the preparation of troops through a training organisation known as the Empire Air Training Scheme. The town was one of twelve locations for the No.5 Elementary Flying Training School RAAF in 1940.</v>
    <v>227</v>
    <v>228</v>
    <v>229</v>
    <v>Narromine</v>
    <v>230</v>
    <v>7</v>
    <v>Narromine</v>
    <v>mdp/vdpid/8877965290541940743</v>
  </rv>
  <rv s="0">
    <v>536870912</v>
    <v>Orange</v>
    <v>58d7bd59-f2b0-7284-206d-bdd68aec1aef</v>
    <v>en-GB</v>
    <v>Map</v>
  </rv>
  <rv s="1">
    <fb>-33.283332999999999</fb>
    <v>9</v>
  </rv>
  <rv s="2">
    <v>https://www.bing.com/search?q=orange+australia&amp;form=skydnc</v>
    <v>Learn more on Bing</v>
  </rv>
  <rv s="1">
    <fb>149.1</fb>
    <v>9</v>
  </rv>
  <rv s="1">
    <fb>40493</fb>
    <v>10</v>
  </rv>
  <rv s="4">
    <v>#VALUE!</v>
    <v>en-GB</v>
    <v>58d7bd59-f2b0-7284-206d-bdd68aec1aef</v>
    <v>536870912</v>
    <v>1</v>
    <v>109</v>
    <v>2</v>
    <v>Orange</v>
    <v>5</v>
    <v>6</v>
    <v>Map</v>
    <v>7</v>
    <v>72</v>
    <v>1</v>
    <v>2</v>
    <v>Orange is a city in the Central Tablelands region of New South Wales, Australia. It is 254 km west of the state capital, Sydney, at an altitude of 862 metres. Orange had an estimated urban population of 40,493 as of June 2018 making the city a significant regional centre. A significant nearby landmark is Mount Canobolas with a peak elevation of 1,395 m AHD and commanding views of the district. Orange is situated within the traditional lands of the Wiradjuri Nation.</v>
    <v>233</v>
    <v>234</v>
    <v>235</v>
    <v>Orange</v>
    <v>236</v>
    <v>7</v>
    <v>Orange</v>
    <v>mdp/vdpid/8878641629880123393</v>
  </rv>
  <rv s="0">
    <v>536870912</v>
    <v>Bathurst</v>
    <v>69836b59-b0a7-d2c9-94bb-c1f4514d6af7</v>
    <v>en-GB</v>
    <v>Map</v>
  </rv>
  <rv s="1">
    <fb>-33.419265299999999</fb>
    <v>9</v>
  </rv>
  <rv s="2">
    <v>https://www.bing.com/search?q=bathurst+new+south+wales&amp;form=skydnc</v>
    <v>Learn more on Bing</v>
  </rv>
  <rv s="1">
    <fb>149.58347430000001</fb>
    <v>9</v>
  </rv>
  <rv s="1">
    <fb>37191</fb>
    <v>10</v>
  </rv>
  <rv s="4">
    <v>#VALUE!</v>
    <v>en-GB</v>
    <v>69836b59-b0a7-d2c9-94bb-c1f4514d6af7</v>
    <v>536870912</v>
    <v>1</v>
    <v>113</v>
    <v>2</v>
    <v>Bathurst</v>
    <v>5</v>
    <v>6</v>
    <v>Map</v>
    <v>7</v>
    <v>114</v>
    <v>1</v>
    <v>2</v>
    <v>Bathurst is a city in the Central Tablelands of New South Wales, Australia. Bathurst is about 200 kilometres west-northwest of Sydney and is the seat of the Bathurst Regional Council. Bathurst is the oldest inland settlement in Australia and had a population of 37,191 in June 2019.</v>
    <v>239</v>
    <v>240</v>
    <v>241</v>
    <v>Bathurst</v>
    <v>242</v>
    <v>7</v>
    <v>Bathurst</v>
    <v>mdp/vdpid/8878662963804766209</v>
  </rv>
  <rv s="0">
    <v>536870912</v>
    <v>Dubbo</v>
    <v>c2a60f56-508b-5e42-8a05-da195d3a45c4</v>
    <v>en-GB</v>
    <v>Map</v>
  </rv>
  <rv s="1">
    <fb>182.6</fb>
    <v>10</v>
  </rv>
  <rv s="1">
    <fb>-32.256943999999997</fb>
    <v>9</v>
  </rv>
  <rv s="2">
    <v>https://www.bing.com/search?q=dubbo&amp;form=skydnc</v>
    <v>Learn more on Bing</v>
  </rv>
  <rv s="1">
    <fb>148.601111</fb>
    <v>9</v>
  </rv>
  <rv s="1">
    <fb>38943</fb>
    <v>10</v>
  </rv>
  <rv s="7">
    <v>#VALUE!</v>
    <v>en-GB</v>
    <v>c2a60f56-508b-5e42-8a05-da195d3a45c4</v>
    <v>536870912</v>
    <v>1</v>
    <v>118</v>
    <v>119</v>
    <v>Dubbo</v>
    <v>5</v>
    <v>6</v>
    <v>Map</v>
    <v>7</v>
    <v>34</v>
    <v>1</v>
    <v>245</v>
    <v>2</v>
    <v>Dubbo is a city in the Orana Region of New South Wales, Australia. It is the largest population centre in the Orana region, with a population of 43,516 at June 2021. The city is located at the intersection of the Newell, Mitchell, and Golden highways. The nearest city, Orange, is about 144 km away. Dubbo is located roughly 275 m above sea level, 303 km north-west of Sydney and is a major road and rail freight hub to other parts of New South Wales. It is linked by national highways north to Brisbane, south to Melbourne, east to Sydney and Newcastle, and west to Broken Hill and Adelaide.</v>
    <v>246</v>
    <v>247</v>
    <v>248</v>
    <v>Dubbo</v>
    <v>249</v>
    <v>7</v>
    <v>Dubbo</v>
    <v>mdp/vdpid/8877991711788236801</v>
  </rv>
  <rv s="0">
    <v>536870912</v>
    <v>Mudgee</v>
    <v>9483da74-8f81-b90b-cfad-927085d1b0c3</v>
    <v>en-GB</v>
    <v>Map</v>
  </rv>
  <rv s="1">
    <fb>-32.590442400000001</fb>
    <v>9</v>
  </rv>
  <rv s="2">
    <v>https://www.bing.com/search?q=mudgee+australia&amp;form=skydnc</v>
    <v>Learn more on Bing</v>
  </rv>
  <rv s="1">
    <fb>149.5886879</fb>
    <v>9</v>
  </rv>
  <rv s="1">
    <fb>12410</fb>
    <v>10</v>
  </rv>
  <rv s="4">
    <v>#VALUE!</v>
    <v>en-GB</v>
    <v>9483da74-8f81-b90b-cfad-927085d1b0c3</v>
    <v>536870912</v>
    <v>1</v>
    <v>121</v>
    <v>2</v>
    <v>Mudgee</v>
    <v>5</v>
    <v>6</v>
    <v>Map</v>
    <v>7</v>
    <v>72</v>
    <v>1</v>
    <v>2</v>
    <v>Mudgee is a town in the Central West of New South Wales, Australia. It is in the broad fertile Cudgegong River valley 261 km north-west of Sydney and is the largest town in the Mid-Western Regional Council local government area as well as being the council seat. As at June 2018 its population was 12,410. The district lies across the edge of the geological structure known as the Sydney Basin.</v>
    <v>252</v>
    <v>253</v>
    <v>254</v>
    <v>Mudgee</v>
    <v>255</v>
    <v>7</v>
    <v>Mudgee</v>
    <v>mdp/vdpid/8878580953685950465</v>
  </rv>
  <rv s="0">
    <v>536870912</v>
    <v>Gulgong</v>
    <v>8c423c24-f31d-a264-5eae-1522fe774d5e</v>
    <v>en-GB</v>
    <v>Map</v>
  </rv>
  <rv s="1">
    <fb>-32.362484600000002</fb>
    <v>9</v>
  </rv>
  <rv s="2">
    <v>https://www.bing.com/search?q=gulgong+australia&amp;form=skydnc</v>
    <v>Learn more on Bing</v>
  </rv>
  <rv s="1">
    <fb>149.532096</fb>
    <v>9</v>
  </rv>
  <rv s="1">
    <fb>2521</fb>
    <v>10</v>
  </rv>
  <rv s="4">
    <v>#VALUE!</v>
    <v>en-GB</v>
    <v>8c423c24-f31d-a264-5eae-1522fe774d5e</v>
    <v>536870912</v>
    <v>1</v>
    <v>123</v>
    <v>2</v>
    <v>Gulgong</v>
    <v>5</v>
    <v>6</v>
    <v>Map</v>
    <v>7</v>
    <v>8</v>
    <v>1</v>
    <v>2</v>
    <v>Gulgong is a 19th-century gold rush town in the Central Tablelands and the wider Central West regions of the Australian state of New South Wales. The town is situated within the Mid-Western Regional Council local government area. It is located about 300 km north west of Sydney, and about 30 km north of Mudgee along the Castlereagh Highway. At the 2016 Census, Gulgong had a population of 2,521.</v>
    <v>258</v>
    <v>259</v>
    <v>260</v>
    <v>Gulgong</v>
    <v>261</v>
    <v>7</v>
    <v>Gulgong</v>
    <v>mdp/vdpid/8878576278899261441</v>
  </rv>
  <rv s="0">
    <v>536870912</v>
    <v>Gunnedah</v>
    <v>7bcc3c2b-4c8d-399f-be51-91313240a4de</v>
    <v>en-GB</v>
    <v>Map</v>
  </rv>
  <rv s="1">
    <fb>-30.966670000000001</fb>
    <v>9</v>
  </rv>
  <rv s="2">
    <v>https://www.bing.com/search?q=gunnedah&amp;form=skydnc</v>
    <v>Learn more on Bing</v>
  </rv>
  <rv s="1">
    <fb>150.25</fb>
    <v>9</v>
  </rv>
  <rv s="1">
    <fb>9726</fb>
    <v>10</v>
  </rv>
  <rv s="4">
    <v>#VALUE!</v>
    <v>en-GB</v>
    <v>7bcc3c2b-4c8d-399f-be51-91313240a4de</v>
    <v>536870912</v>
    <v>1</v>
    <v>125</v>
    <v>2</v>
    <v>Gunnedah</v>
    <v>5</v>
    <v>6</v>
    <v>Map</v>
    <v>7</v>
    <v>8</v>
    <v>1</v>
    <v>2</v>
    <v>Gunnedah is a town in north-eastern New South Wales, Australia and is the seat of the Gunnedah Shire local government area. In the 2016 census the town recorded a population of 9,726. Gunnedah is situated within the Liverpool Plains, a fertile agricultural region, with 80% of the surrounding shire area devoted to farming. The Namoi River flows west then north-west through the town providing water beneficial to agricultural operations in the area.</v>
    <v>264</v>
    <v>265</v>
    <v>266</v>
    <v>Gunnedah</v>
    <v>267</v>
    <v>7</v>
    <v>Gunnedah</v>
    <v>mdp/vdpid/8878328473345589253</v>
  </rv>
  <rv s="0">
    <v>536870912</v>
    <v>Moree</v>
    <v>ad901db0-93bd-2c9d-98ab-d9b4f8e2e6ab</v>
    <v>en-GB</v>
    <v>Map</v>
  </rv>
  <rv s="1">
    <fb>-29.463545799999999</fb>
    <v>9</v>
  </rv>
  <rv s="2">
    <v>https://www.bing.com/search?q=moree+australia&amp;form=skydnc</v>
    <v>Learn more on Bing</v>
  </rv>
  <rv s="1">
    <fb>149.8417153</fb>
    <v>9</v>
  </rv>
  <rv s="1">
    <fb>7383</fb>
    <v>10</v>
  </rv>
  <rv s="4">
    <v>#VALUE!</v>
    <v>en-GB</v>
    <v>ad901db0-93bd-2c9d-98ab-d9b4f8e2e6ab</v>
    <v>536870912</v>
    <v>1</v>
    <v>127</v>
    <v>2</v>
    <v>Moree</v>
    <v>5</v>
    <v>6</v>
    <v>Map</v>
    <v>7</v>
    <v>8</v>
    <v>1</v>
    <v>2</v>
    <v>Moree is a town in Moree Plains Shire in northern New South Wales, Australia. It is located on the banks of the Mehi River, in the centre of the rich black-soil plains. Moree is a major agricultural centre, noted for its part in the Australian cotton-growing industry which was established there in the early 1960s. The town is located at the junction of the Newell Highway and Gwydir Highway and can be reached by daily train and air services from Sydney. It is situated in the Moree Plains Shire. At the 2016 census, the town of Moree had a population of 7,383.</v>
    <v>270</v>
    <v>271</v>
    <v>272</v>
    <v>Moree</v>
    <v>273</v>
    <v>7</v>
    <v>Moree</v>
    <v>mdp/vdpid/8877290360741560321</v>
  </rv>
  <rv s="0">
    <v>536870912</v>
    <v>Uralla</v>
    <v>89c64eba-dd0b-a1c0-b8c9-76b9d795edfd</v>
    <v>en-GB</v>
    <v>Map</v>
  </rv>
  <rv s="1">
    <fb>-30.632999999999999</fb>
    <v>9</v>
  </rv>
  <rv s="2">
    <v>https://www.bing.com/search?q=uralla+australia&amp;form=skydnc</v>
    <v>Learn more on Bing</v>
  </rv>
  <rv s="1">
    <fb>151.483</fb>
    <v>9</v>
  </rv>
  <rv s="1">
    <fb>2421</fb>
    <v>10</v>
  </rv>
  <rv s="4">
    <v>#VALUE!</v>
    <v>en-GB</v>
    <v>89c64eba-dd0b-a1c0-b8c9-76b9d795edfd</v>
    <v>536870912</v>
    <v>1</v>
    <v>129</v>
    <v>2</v>
    <v>Uralla</v>
    <v>5</v>
    <v>6</v>
    <v>Map</v>
    <v>7</v>
    <v>8</v>
    <v>1</v>
    <v>2</v>
    <v>Uralla is a town on the Northern Tablelands, New South Wales, Australia. The town is located at the intersection of the New England Highway and Thunderbolts Way, 465 kilometres north of Sydney and about 23 kilometres south west of the city of Armidale. At the 2016 census, the township of Uralla had a population of 2,388 people,.</v>
    <v>276</v>
    <v>277</v>
    <v>278</v>
    <v>Uralla</v>
    <v>279</v>
    <v>7</v>
    <v>Uralla</v>
    <v>mdp/vdpid/6571335658319642625</v>
  </rv>
  <rv s="0">
    <v>536870912</v>
    <v>Goondiwindi</v>
    <v>4e538a2b-1911-0bfb-f7b5-ad116b2abe95</v>
    <v>en-GB</v>
    <v>Map</v>
  </rv>
  <rv s="0">
    <v>536870912</v>
    <v>Queensland</v>
    <v>d8d1c6ea-bc68-82f2-5bb3-ae7aa11442b4</v>
    <v>en-GB</v>
    <v>Map</v>
  </rv>
  <rv s="1">
    <fb>830.3</fb>
    <v>10</v>
  </rv>
  <rv s="1">
    <fb>-28.55</fb>
    <v>9</v>
  </rv>
  <rv s="2">
    <v>https://www.bing.com/search?q=goondiwindi+australia&amp;form=skydnc</v>
    <v>Learn more on Bing</v>
  </rv>
  <rv s="1">
    <fb>150.31666999999999</fb>
    <v>9</v>
  </rv>
  <rv s="1">
    <fb>6355</fb>
    <v>10</v>
  </rv>
  <rv s="3">
    <v>3</v>
  </rv>
  <rv s="7">
    <v>#VALUE!</v>
    <v>en-GB</v>
    <v>4e538a2b-1911-0bfb-f7b5-ad116b2abe95</v>
    <v>536870912</v>
    <v>1</v>
    <v>131</v>
    <v>119</v>
    <v>Goondiwindi</v>
    <v>13</v>
    <v>14</v>
    <v>Map</v>
    <v>7</v>
    <v>34</v>
    <v>282</v>
    <v>283</v>
    <v>2</v>
    <v>Goondiwindi is a rural town and locality in the Goondiwindi Region, Queensland, Australia. It is on the border of Queensland and New South Wales. In the 2016 census, Goondiwindi had a population of 6,355 people.</v>
    <v>284</v>
    <v>285</v>
    <v>286</v>
    <v>Goondiwindi</v>
    <v>287</v>
    <v>288</v>
    <v>Goondiwindi</v>
    <v>mdp/vdpid/6571779680746078209</v>
  </rv>
  <rv s="0">
    <v>536870912</v>
    <v>Tenterfield</v>
    <v>c50a6845-1228-2ec8-79c7-d9ae3946ed7e</v>
    <v>en-GB</v>
    <v>Map</v>
  </rv>
  <rv s="1">
    <fb>-29.053978699999998</fb>
    <v>9</v>
  </rv>
  <rv s="2">
    <v>https://www.bing.com/search?q=tenterfield+australia&amp;form=skydnc</v>
    <v>Learn more on Bing</v>
  </rv>
  <rv s="1">
    <fb>152.01905679999999</fb>
    <v>9</v>
  </rv>
  <rv s="1">
    <fb>4066</fb>
    <v>10</v>
  </rv>
  <rv s="4">
    <v>#VALUE!</v>
    <v>en-GB</v>
    <v>c50a6845-1228-2ec8-79c7-d9ae3946ed7e</v>
    <v>536870912</v>
    <v>1</v>
    <v>133</v>
    <v>2</v>
    <v>Tenterfield</v>
    <v>5</v>
    <v>6</v>
    <v>Map</v>
    <v>7</v>
    <v>8</v>
    <v>1</v>
    <v>2</v>
    <v>Tenterfield is a regional town in New South Wales, Australia. At the 2016 census, Tenterfield had a population of 4,066. Tenterfield's proximity to many regional centres and its position on the route between Sydney and Brisbane led to its development as a centre for the promotion of the federation of Australia. The area of Tenterfield was named by German immigrant Sir Tye Cohn, who built Tenterfield station.</v>
    <v>291</v>
    <v>292</v>
    <v>293</v>
    <v>Tenterfield</v>
    <v>294</v>
    <v>7</v>
    <v>Tenterfield</v>
    <v>mdp/vdpid/8878925476165320705</v>
  </rv>
  <rv s="0">
    <v>536870912</v>
    <v>Glen Innes</v>
    <v>38e76c9d-69a9-5d44-bad0-cf4fc713b262</v>
    <v>en-GB</v>
    <v>Map</v>
  </rv>
  <rv s="1">
    <fb>-29.7376638</fb>
    <v>9</v>
  </rv>
  <rv s="2">
    <v>https://www.bing.com/search?q=glen+innes+australia&amp;form=skydnc</v>
    <v>Learn more on Bing</v>
  </rv>
  <rv s="1">
    <fb>151.7402506</fb>
    <v>9</v>
  </rv>
  <rv s="1">
    <fb>6155</fb>
    <v>10</v>
  </rv>
  <rv s="6">
    <v>#VALUE!</v>
    <v>en-GB</v>
    <v>38e76c9d-69a9-5d44-bad0-cf4fc713b262</v>
    <v>536870912</v>
    <v>1</v>
    <v>136</v>
    <v>57</v>
    <v>Glen Innes</v>
    <v>5</v>
    <v>6</v>
    <v>Map</v>
    <v>7</v>
    <v>8</v>
    <v>2</v>
    <v>Glen Innes is a parish and town on the Northern Tablelands, in the New England region of New South Wales, Australia. It is the centre of the Glen Innes Severn Shire Council. The town is located at the intersection of the New England Highway and the Gwydir Highway. At the 2016 census, Glen Innes had a population of 6,155.</v>
    <v>297</v>
    <v>298</v>
    <v>299</v>
    <v>Glen Innes</v>
    <v>300</v>
    <v>7</v>
    <v>Glen Innes</v>
    <v>mdp/vdpid/8877628229007966209</v>
  </rv>
  <rv s="0">
    <v>536870912</v>
    <v>Mungindi</v>
    <v>bee844ec-deef-d171-f6ad-36e2636cdda8</v>
    <v>en-GB</v>
    <v>Map</v>
  </rv>
  <rv s="1">
    <fb>-28.976944</fb>
    <v>9</v>
  </rv>
  <rv s="2">
    <v>https://www.bing.com/search?q=mungindi+australia&amp;form=skydnc</v>
    <v>Learn more on Bing</v>
  </rv>
  <rv s="1">
    <fb>148.98944399999999</fb>
    <v>9</v>
  </rv>
  <rv s="1">
    <fb>747</fb>
    <v>10</v>
  </rv>
  <rv s="4">
    <v>#VALUE!</v>
    <v>en-GB</v>
    <v>bee844ec-deef-d171-f6ad-36e2636cdda8</v>
    <v>536870912</v>
    <v>1</v>
    <v>138</v>
    <v>2</v>
    <v>Mungindi</v>
    <v>5</v>
    <v>6</v>
    <v>Map</v>
    <v>7</v>
    <v>8</v>
    <v>1</v>
    <v>2</v>
    <v>Mungindi is a town and locality on the border of New South Wales and Queensland, Australia. The town is within Moree Plains Shire in New South Wales. Within Queensland, the locality is split between the Shire of Balonne and the Goondiwindi Region with the town in the Shire of Balonne. It possesses a New South Wales postcode. Mungindi sits on the Carnarvon Highway and straddles the Barwon River which is the border between New South Wales and Queensland. At the 2016 census, Mungindi had a population of 601 on the New South Wales side, while the population on the Queensland side was 146.</v>
    <v>303</v>
    <v>304</v>
    <v>305</v>
    <v>Mungindi</v>
    <v>306</v>
    <v>7</v>
    <v>Mungindi</v>
    <v>mdp/vdpid/8877182849086652417</v>
  </rv>
  <rv s="0">
    <v>536870912</v>
    <v>Ashford</v>
    <v>e647789c-9a65-d3d9-7e08-619e7714bbcc</v>
    <v>en-GB</v>
    <v>Map</v>
  </rv>
  <rv s="1">
    <fb>-29.323056000000001</fb>
    <v>9</v>
  </rv>
  <rv s="2">
    <v>https://www.bing.com/search?q=ashford+australia&amp;form=skydnc</v>
    <v>Learn more on Bing</v>
  </rv>
  <rv s="1">
    <fb>151.0925</fb>
    <v>9</v>
  </rv>
  <rv s="1">
    <fb>652</fb>
    <v>10</v>
  </rv>
  <rv s="4">
    <v>#VALUE!</v>
    <v>en-GB</v>
    <v>e647789c-9a65-d3d9-7e08-619e7714bbcc</v>
    <v>536870912</v>
    <v>1</v>
    <v>140</v>
    <v>2</v>
    <v>Ashford</v>
    <v>5</v>
    <v>6</v>
    <v>Map</v>
    <v>7</v>
    <v>8</v>
    <v>1</v>
    <v>2</v>
    <v>Ashford is a small village situated in the north-west on the Northern Tablelands of the state of New South Wales. The New England rural village of Ashford lies within the broad sunlit lands 748 km north of Sydney, 500 km south west of Brisbane, close to the Queensland border. Ashford is 430 metres above sea level and located 56 km north of Inverell on a major arterial road, connecting the Gwydir and Bruxner highways through to the Queensland border.</v>
    <v>309</v>
    <v>310</v>
    <v>311</v>
    <v>Ashford</v>
    <v>312</v>
    <v>7</v>
    <v>Ashford</v>
    <v>mdp/vdpid/8877425359549628417</v>
  </rv>
  <rv s="0">
    <v>536870912</v>
    <v>Bonshaw</v>
    <v>41cd2750-be35-af43-ca4b-ad85dfc9d751</v>
    <v>en-GB</v>
    <v>Map</v>
  </rv>
  <rv s="1">
    <fb>-29.05</fb>
    <v>9</v>
  </rv>
  <rv s="2">
    <v>https://www.bing.com/search?q=bonshaw+australia&amp;form=skydnc</v>
    <v>Learn more on Bing</v>
  </rv>
  <rv s="1">
    <fb>151.26666700000001</fb>
    <v>9</v>
  </rv>
  <rv s="1">
    <fb>133</fb>
    <v>10</v>
  </rv>
  <rv s="4">
    <v>#VALUE!</v>
    <v>en-GB</v>
    <v>41cd2750-be35-af43-ca4b-ad85dfc9d751</v>
    <v>536870912</v>
    <v>1</v>
    <v>142</v>
    <v>2</v>
    <v>Bonshaw</v>
    <v>5</v>
    <v>6</v>
    <v>Map</v>
    <v>7</v>
    <v>8</v>
    <v>1</v>
    <v>2</v>
    <v>Bonshaw is a village in New South Wales, Australia 783 km north of Sydney. In the 2016 census, the village had a population of 133 people in the district. It is located near the northern border of the State close to Texas, Queensland, from which it is separated by the Dumaresq River which forms the border between the states. Bonshaw is located in Inverell Shire and Arrawatta County. It is on the Bruxner Highway between Tenterfield and Goondiwindi. It is a village designed to serve the needs of the agricultural holdings in the area.</v>
    <v>315</v>
    <v>316</v>
    <v>317</v>
    <v>Bonshaw</v>
    <v>318</v>
    <v>7</v>
    <v>Bonshaw</v>
    <v>mdp/vdpid/8877424033998569473</v>
  </rv>
  <rv s="0">
    <v>536870912</v>
    <v>Bourke</v>
    <v>01a3fa7b-ca0a-7dc1-fc55-2d752513964e</v>
    <v>en-GB</v>
    <v>Map</v>
  </rv>
  <rv s="1">
    <fb>-30.1</fb>
    <v>9</v>
  </rv>
  <rv s="2">
    <v>https://www.bing.com/search?q=bourke+australia&amp;form=skydnc</v>
    <v>Learn more on Bing</v>
  </rv>
  <rv s="1">
    <fb>145.93333000000001</fb>
    <v>9</v>
  </rv>
  <rv s="1">
    <fb>1824</fb>
    <v>10</v>
  </rv>
  <rv s="4">
    <v>#VALUE!</v>
    <v>en-GB</v>
    <v>01a3fa7b-ca0a-7dc1-fc55-2d752513964e</v>
    <v>536870912</v>
    <v>1</v>
    <v>144</v>
    <v>2</v>
    <v>Bourke</v>
    <v>13</v>
    <v>14</v>
    <v>Map</v>
    <v>7</v>
    <v>8</v>
    <v>1</v>
    <v>2</v>
    <v>Bourke is a town in the north-west of New South Wales, Australia. The administrative centre and largest town in Bourke Shire, Bourke is approximately 800 kilometres north-west of the state capital, Sydney, on the south bank of the Darling River.</v>
    <v>321</v>
    <v>322</v>
    <v>323</v>
    <v>Bourke</v>
    <v>324</v>
    <v>7</v>
    <v>Bourke</v>
    <v>mdp/vdpid/6585137862679724033</v>
  </rv>
  <rv s="0">
    <v>536870912</v>
    <v>Wilcannia</v>
    <v>f9df6e3f-06e5-5bd8-64b4-8230b9282050</v>
    <v>en-GB</v>
    <v>Map</v>
  </rv>
  <rv s="1">
    <fb>-31.558983399999999</fb>
    <v>9</v>
  </rv>
  <rv s="2">
    <v>https://www.bing.com/search?q=wilcannia+australia&amp;form=skydnc</v>
    <v>Learn more on Bing</v>
  </rv>
  <rv s="1">
    <fb>143.3784632</fb>
    <v>9</v>
  </rv>
  <rv s="1">
    <fb>745</fb>
    <v>10</v>
  </rv>
  <rv s="4">
    <v>#VALUE!</v>
    <v>en-GB</v>
    <v>f9df6e3f-06e5-5bd8-64b4-8230b9282050</v>
    <v>536870912</v>
    <v>1</v>
    <v>147</v>
    <v>2</v>
    <v>Wilcannia</v>
    <v>5</v>
    <v>6</v>
    <v>Map</v>
    <v>7</v>
    <v>8</v>
    <v>1</v>
    <v>2</v>
    <v>Wilcannia is a small town located within the Central Darling Shire in north western New South Wales, Australia. Located on the Darling River, the town was the third largest inland port in the country during the river boat era of the mid-19th century. At the 2016 census, Wilcannia had a population of 745.</v>
    <v>327</v>
    <v>328</v>
    <v>329</v>
    <v>Wilcannia</v>
    <v>330</v>
    <v>7</v>
    <v>Wilcannia</v>
    <v>mdp/vdpid/8871637392147087361</v>
  </rv>
  <rv s="0">
    <v>536870912</v>
    <v>Collarenebri</v>
    <v>99dfc674-9854-235e-d230-b54b1be5fbc9</v>
    <v>en-GB</v>
    <v>Map</v>
  </rv>
  <rv s="1">
    <fb>-29.55</fb>
    <v>9</v>
  </rv>
  <rv s="2">
    <v>https://www.bing.com/search?q=collarenebri+australia&amp;form=skydnc</v>
    <v>Learn more on Bing</v>
  </rv>
  <rv s="1">
    <fb>148.58333300000001</fb>
    <v>9</v>
  </rv>
  <rv s="1">
    <fb>650</fb>
    <v>10</v>
  </rv>
  <rv s="4">
    <v>#VALUE!</v>
    <v>en-GB</v>
    <v>99dfc674-9854-235e-d230-b54b1be5fbc9</v>
    <v>536870912</v>
    <v>1</v>
    <v>149</v>
    <v>2</v>
    <v>Collarenebri</v>
    <v>5</v>
    <v>6</v>
    <v>Map</v>
    <v>7</v>
    <v>8</v>
    <v>1</v>
    <v>2</v>
    <v>Collarenebri is a town in north western New South Wales, Australia. The town is in the Walgett Shire Local Government Area and is situated on the Barwon River approximately 75 kilometres northeast of Walgett and south west of Mungindi on the Gwydir Highway. It is 16 km from Pokataroo which was the nearest railway town prior to closure of the rail service there. The town is 150 metres above sea level. Collarenebri is one of three towns ending in 'BRI' in Northern New South Wales.</v>
    <v>333</v>
    <v>334</v>
    <v>335</v>
    <v>Collarenebri</v>
    <v>336</v>
    <v>7</v>
    <v>Collarenebri</v>
    <v>mdp/vdpid/8876871115931123713</v>
  </rv>
  <rv s="0">
    <v>536870912</v>
    <v>Brewarrina</v>
    <v>3ca8469b-bc45-cbf1-0d22-911a1e0bb4ff</v>
    <v>en-GB</v>
    <v>Map</v>
  </rv>
  <rv s="1">
    <fb>-29.96</fb>
    <v>9</v>
  </rv>
  <rv s="2">
    <v>https://www.bing.com/search?q=brewarrina+australia&amp;form=skydnc</v>
    <v>Learn more on Bing</v>
  </rv>
  <rv s="1">
    <fb>146.86111</fb>
    <v>9</v>
  </rv>
  <rv s="1">
    <fb>1143</fb>
    <v>10</v>
  </rv>
  <rv s="4">
    <v>#VALUE!</v>
    <v>en-GB</v>
    <v>3ca8469b-bc45-cbf1-0d22-911a1e0bb4ff</v>
    <v>536870912</v>
    <v>1</v>
    <v>153</v>
    <v>2</v>
    <v>Brewarrina</v>
    <v>5</v>
    <v>6</v>
    <v>Map</v>
    <v>7</v>
    <v>8</v>
    <v>1</v>
    <v>2</v>
    <v>Brewarrina is a town in north-west New South Wales, Australia on the banks of the Barwon River in Brewarrina Shire. The name Brewarrina is derived from 'burru waranha', a Weilwan name for a species of Acacia, Cassia tree, "Acacia clumps", "a native standing" or "place where wild gooseberry grows". It is 96 kilometres east of Bourke and west of Walgett on the Kamilaroi Highway, and 787km from Sydney. The population of Brewarrina in 2016 was 1,143. Other towns and villages in the Brewarrina district include: Goodooga, Gongolgon, Weilmoringle and Angledool.</v>
    <v>339</v>
    <v>340</v>
    <v>341</v>
    <v>Brewarrina</v>
    <v>342</v>
    <v>7</v>
    <v>Brewarrina</v>
    <v>mdp/vdpid/6572810206542036993</v>
  </rv>
  <rv s="0">
    <v>536870912</v>
    <v>Angledool</v>
    <v>5ffe9c4c-69dc-ea1e-cdaf-b9b0e1dee526</v>
    <v>en-GB</v>
    <v>Map</v>
  </rv>
  <rv s="1">
    <fb>-29.103888999999999</fb>
    <v>9</v>
  </rv>
  <rv s="2">
    <v>https://www.bing.com/search?q=angledool&amp;form=skydnc</v>
    <v>Learn more on Bing</v>
  </rv>
  <rv s="1">
    <fb>147.917778</fb>
    <v>9</v>
  </rv>
  <rv s="1">
    <fb>58</fb>
    <v>10</v>
  </rv>
  <rv s="8">
    <v>#VALUE!</v>
    <v>en-GB</v>
    <v>5ffe9c4c-69dc-ea1e-cdaf-b9b0e1dee526</v>
    <v>536870912</v>
    <v>1</v>
    <v>155</v>
    <v>156</v>
    <v>Angledool</v>
    <v>5</v>
    <v>6</v>
    <v>Map</v>
    <v>7</v>
    <v>8</v>
    <v>1</v>
    <v>2</v>
    <v>Angledool is a locality in upper western New South Wales near the southern border of Queensland, one kilometre east of the Castlereagh Highway and approximately 45 kilometres north of Lightning Ridge. At the 2016 census, Angledool had a population of 58 people.</v>
    <v>345</v>
    <v>346</v>
    <v>347</v>
    <v>Angledool</v>
    <v>348</v>
    <v>Angledool</v>
    <v>mdp/vdpid/8876816366875705345</v>
  </rv>
  <rv s="0">
    <v>536870912</v>
    <v>Tibooburra</v>
    <v>7db4ed37-26f0-2ee1-d095-1d7af321a5f8</v>
    <v>en-GB</v>
    <v>Map</v>
  </rv>
  <rv s="9">
    <v>0</v>
    <v>7</v>
    <v>161</v>
    <v>6</v>
    <v>0</v>
    <v>Image of Tibooburra</v>
  </rv>
  <rv s="1">
    <fb>-29.433056000000001</fb>
    <v>9</v>
  </rv>
  <rv s="2">
    <v>https://www.bing.com/search?q=tibooburra+australia&amp;form=skydnc</v>
    <v>Learn more on Bing</v>
  </rv>
  <rv s="1">
    <fb>142.00805600000001</fb>
    <v>9</v>
  </rv>
  <rv s="1">
    <fb>134</fb>
    <v>10</v>
  </rv>
  <rv s="10">
    <v>#VALUE!</v>
    <v>en-GB</v>
    <v>7db4ed37-26f0-2ee1-d095-1d7af321a5f8</v>
    <v>536870912</v>
    <v>1</v>
    <v>158</v>
    <v>159</v>
    <v>Tibooburra</v>
    <v>5</v>
    <v>160</v>
    <v>Map</v>
    <v>7</v>
    <v>8</v>
    <v>1</v>
    <v>2</v>
    <v>Tibooburra is a town in the far northwest of New South Wales, Australia, located 1,187 kilometres from the state capital, Sydney. It is most frequently visited by tourists on their way to Sturt National Park or on the way to or from Innamincka in South Australia and Birdsville in Queensland. At the 2016 census, Tibooburra had a population of 134. Although facilities in Tibooburra are quite limited, fuel, meals, and a range of accommodation options are available. All significant support services are based in Broken Hill.</v>
    <v>351</v>
    <v>352</v>
    <v>353</v>
    <v>354</v>
    <v>Tibooburra</v>
    <v>355</v>
    <v>7</v>
    <v>Tibooburra</v>
    <v>mdp/vdpid/8870315400710062081</v>
  </rv>
  <rv s="0">
    <v>536870912</v>
    <v>Byrock</v>
    <v>62658c79-b75f-5d09-190d-c2f97eb6982f</v>
    <v>en-GB</v>
    <v>Map</v>
  </rv>
  <rv s="1">
    <fb>-30.661865800000001</fb>
    <v>9</v>
  </rv>
  <rv s="2">
    <v>https://www.bing.com/search?q=byrock+australia&amp;form=skydnc</v>
    <v>Learn more on Bing</v>
  </rv>
  <rv s="1">
    <fb>146.40401080000001</fb>
    <v>9</v>
  </rv>
  <rv s="1">
    <fb>50</fb>
    <v>10</v>
  </rv>
  <rv s="4">
    <v>#VALUE!</v>
    <v>en-GB</v>
    <v>62658c79-b75f-5d09-190d-c2f97eb6982f</v>
    <v>536870912</v>
    <v>1</v>
    <v>163</v>
    <v>2</v>
    <v>Byrock</v>
    <v>5</v>
    <v>6</v>
    <v>Map</v>
    <v>7</v>
    <v>8</v>
    <v>1</v>
    <v>2</v>
    <v>Byrock is a small village in north western New South Wales, Australia in Bourke Shire. In 2016, Byrock had a population of 50 people. It is named after a rock hole, called Bai by the Nyammba tribe. This became the Bye Rockhole, then Bye Rock, then Byrock.</v>
    <v>358</v>
    <v>359</v>
    <v>360</v>
    <v>Byrock</v>
    <v>361</v>
    <v>7</v>
    <v>Byrock</v>
    <v>mdp/vdpid/8876974836656635905</v>
  </rv>
  <rv s="0">
    <v>536870912</v>
    <v>Eden</v>
    <v>aff76e76-e9f6-408f-f8bd-3a2f453dce89</v>
    <v>en-GB</v>
    <v>Map</v>
  </rv>
  <rv s="1">
    <fb>-37.066667000000002</fb>
    <v>9</v>
  </rv>
  <rv s="2">
    <v>https://www.bing.com/search?q=eden+australia&amp;form=skydnc</v>
    <v>Learn more on Bing</v>
  </rv>
  <rv s="1">
    <fb>3151</fb>
    <v>10</v>
  </rv>
  <rv s="4">
    <v>#VALUE!</v>
    <v>en-GB</v>
    <v>aff76e76-e9f6-408f-f8bd-3a2f453dce89</v>
    <v>536870912</v>
    <v>1</v>
    <v>165</v>
    <v>2</v>
    <v>Eden</v>
    <v>5</v>
    <v>6</v>
    <v>Map</v>
    <v>7</v>
    <v>8</v>
    <v>1</v>
    <v>2</v>
    <v>Eden is a coastal town in the South Coast region of New South Wales, Australia. The town is 478 kilometres south of the state capital Sydney and is the most southerly town in New South Wales, located between Nullica Bay to the south and Calle Calle Bay, the northern reach of Twofold Bay, and built on undulating land adjacent to the third-deepest natural harbour in the southern hemisphere, and Snug Cove on its western boundary. At the 2016 census, Eden had a population of 3,151. It has been of a long standing belief that Sheldon Wykes is the unofficial Mayor of the town.</v>
    <v>364</v>
    <v>365</v>
    <v>102</v>
    <v>Eden</v>
    <v>366</v>
    <v>7</v>
    <v>Eden</v>
    <v>mdp/vdpid/8891848177540399105</v>
  </rv>
  <rv s="0">
    <v>536870912</v>
    <v>Bemboka</v>
    <v>a02e5286-aec2-218f-1899-885c58e6794d</v>
    <v>en-GB</v>
    <v>Map</v>
  </rv>
  <rv s="1">
    <fb>-36.628119300000002</fb>
    <v>9</v>
  </rv>
  <rv s="2">
    <v>https://www.bing.com/search?q=bemboka+new+south+wales&amp;form=skydnc</v>
    <v>Learn more on Bing</v>
  </rv>
  <rv s="1">
    <fb>149.5695958</fb>
    <v>9</v>
  </rv>
  <rv s="1">
    <fb>577</fb>
    <v>10</v>
  </rv>
  <rv s="11">
    <v>#VALUE!</v>
    <v>en-GB</v>
    <v>a02e5286-aec2-218f-1899-885c58e6794d</v>
    <v>536870912</v>
    <v>1</v>
    <v>168</v>
    <v>169</v>
    <v>Bemboka</v>
    <v>5</v>
    <v>6</v>
    <v>Map</v>
    <v>7</v>
    <v>8</v>
    <v>2</v>
    <v>Bemboka is a town in the South Coast region of New South Wales, Australia. The town is located on the Snowy Mountains Highway, in the Bega Valley Shire local government area, 474 kilometres south of the state capital, Sydney. At the 2016 census, the Bemboka gazetted locality had a population of 577.</v>
    <v>369</v>
    <v>370</v>
    <v>371</v>
    <v>Bemboka</v>
    <v>372</v>
    <v>Bemboka</v>
    <v>mdp/vdpid/8891806221447725057</v>
  </rv>
  <rv s="0">
    <v>536870912</v>
    <v>Bermagui</v>
    <v>2d6f5b8e-0678-72df-ab3d-758490c043cb</v>
    <v>en-GB</v>
    <v>Map</v>
  </rv>
  <rv s="1">
    <fb>-36.416666999999997</fb>
    <v>9</v>
  </rv>
  <rv s="2">
    <v>https://www.bing.com/search?q=bermagui+australia&amp;form=skydnc</v>
    <v>Learn more on Bing</v>
  </rv>
  <rv s="1">
    <fb>150.066667</fb>
    <v>9</v>
  </rv>
  <rv s="1">
    <fb>1536</fb>
    <v>10</v>
  </rv>
  <rv s="4">
    <v>#VALUE!</v>
    <v>en-GB</v>
    <v>2d6f5b8e-0678-72df-ab3d-758490c043cb</v>
    <v>536870912</v>
    <v>1</v>
    <v>171</v>
    <v>2</v>
    <v>Bermagui</v>
    <v>13</v>
    <v>14</v>
    <v>Map</v>
    <v>7</v>
    <v>8</v>
    <v>1</v>
    <v>2</v>
    <v>Bermagui is a town on the south coast of New South Wales, Australia in the Bega Valley Shire. It lies on the shores of the southern end of Horseshoe Bay. The name is derived from the Dyirringanj word, permageua, possibly meaning "canoe with paddles".</v>
    <v>375</v>
    <v>376</v>
    <v>377</v>
    <v>Bermagui</v>
    <v>378</v>
    <v>7</v>
    <v>Bermagui</v>
    <v>mdp/vdpid/8891080440794841089</v>
  </rv>
  <rv s="0">
    <v>536870912</v>
    <v>Casino</v>
    <v>c24d42bd-5b1d-2d0e-ca9a-793678502d12</v>
    <v>en-GB</v>
    <v>Map</v>
  </rv>
  <rv s="1">
    <fb>-28.866667</fb>
    <v>9</v>
  </rv>
  <rv s="2">
    <v>https://www.bing.com/search?q=casino+australia&amp;form=skydnc</v>
    <v>Learn more on Bing</v>
  </rv>
  <rv s="1">
    <fb>153.05000000000001</fb>
    <v>9</v>
  </rv>
  <rv s="1">
    <fb>9982</fb>
    <v>10</v>
  </rv>
  <rv s="6">
    <v>#VALUE!</v>
    <v>en-GB</v>
    <v>c24d42bd-5b1d-2d0e-ca9a-793678502d12</v>
    <v>536870912</v>
    <v>1</v>
    <v>173</v>
    <v>57</v>
    <v>Casino</v>
    <v>5</v>
    <v>6</v>
    <v>Map</v>
    <v>7</v>
    <v>8</v>
    <v>2</v>
    <v>Casino is a town in the Northern Rivers area of New South Wales, Australia, with a population of 10,914 people at the 2016 census. It lies on the banks of the Richmond River and is situated at the junction of the Bruxner Highway and the Summerland Way.</v>
    <v>381</v>
    <v>382</v>
    <v>383</v>
    <v>Casino</v>
    <v>384</v>
    <v>7</v>
    <v>Casino</v>
    <v>mdp/vdpid/8878962030262878209</v>
  </rv>
  <rv s="0">
    <v>536870912</v>
    <v>Bonalbo</v>
    <v>63a76d1a-3757-86c3-3033-3e3235774780</v>
    <v>en-GB</v>
    <v>Map</v>
  </rv>
  <rv s="1">
    <fb>-28.7371619</fb>
    <v>9</v>
  </rv>
  <rv s="2">
    <v>https://www.bing.com/search?q=bonalbo+australia&amp;form=skydnc</v>
    <v>Learn more on Bing</v>
  </rv>
  <rv s="1">
    <fb>152.62199440000001</fb>
    <v>9</v>
  </rv>
  <rv s="1">
    <fb>371</fb>
    <v>10</v>
  </rv>
  <rv s="6">
    <v>#VALUE!</v>
    <v>en-GB</v>
    <v>63a76d1a-3757-86c3-3033-3e3235774780</v>
    <v>536870912</v>
    <v>1</v>
    <v>176</v>
    <v>57</v>
    <v>Bonalbo</v>
    <v>5</v>
    <v>6</v>
    <v>Map</v>
    <v>7</v>
    <v>8</v>
    <v>2</v>
    <v>Bonalbo, a rural village in the Northern Rivers region of New South Wales, Australia, is located 815 kilometres north-east of Sydney. In the 2011 census, Bonalbo and the surrounding area had a population of 371. The town's name derives from the Gidabal word bunawalbu meaning "bloodwood trees".</v>
    <v>387</v>
    <v>388</v>
    <v>389</v>
    <v>Bonalbo</v>
    <v>390</v>
    <v>7</v>
    <v>Bonalbo</v>
    <v>mdp/vdpid/8878904763702312961</v>
  </rv>
  <rv s="0">
    <v>536870912</v>
    <v>Scone</v>
    <v>27cf35f1-2c14-8870-98dd-5270bc52b836</v>
    <v>en-GB</v>
    <v>Map</v>
  </rv>
  <rv s="1">
    <fb>-32.083333000000003</fb>
    <v>9</v>
  </rv>
  <rv s="2">
    <v>https://www.bing.com/search?q=scone+australia&amp;form=skydnc</v>
    <v>Learn more on Bing</v>
  </rv>
  <rv s="1">
    <fb>150.85</fb>
    <v>9</v>
  </rv>
  <rv s="1">
    <fb>5624</fb>
    <v>10</v>
  </rv>
  <rv s="4">
    <v>#VALUE!</v>
    <v>en-GB</v>
    <v>27cf35f1-2c14-8870-98dd-5270bc52b836</v>
    <v>536870912</v>
    <v>1</v>
    <v>179</v>
    <v>2</v>
    <v>Scone</v>
    <v>5</v>
    <v>6</v>
    <v>Map</v>
    <v>7</v>
    <v>8</v>
    <v>1</v>
    <v>2</v>
    <v>Scone is a town in the Upper Hunter Shire in the Hunter Region of New South Wales, Australia. At the 2006 census, Scone had a population of 4,624 people. It is on the New England Highway north of Muswellbrook about 270 kilometres north of Sydney, and is part of the New England and Upper Hunter electorates. Scone is in a farming area and is also noted for breeding Thoroughbred racehorses. It is known as the 'Horse capital of Australia'.</v>
    <v>393</v>
    <v>394</v>
    <v>395</v>
    <v>Scone</v>
    <v>396</v>
    <v>7</v>
    <v>Scone</v>
    <v>mdp/vdpid/8878522743071440897</v>
  </rv>
  <rv s="0">
    <v>536870912</v>
    <v>Murrurundi</v>
    <v>2eac42d4-d4c8-0cd7-029b-28f3f2ca64df</v>
    <v>en-GB</v>
    <v>Map</v>
  </rv>
  <rv s="1">
    <fb>-31.75</fb>
    <v>9</v>
  </rv>
  <rv s="2">
    <v>https://www.bing.com/search?q=murrurundi+australia&amp;form=skydnc</v>
    <v>Learn more on Bing</v>
  </rv>
  <rv s="1">
    <fb>150.83333300000001</fb>
    <v>9</v>
  </rv>
  <rv s="1">
    <fb>847</fb>
    <v>10</v>
  </rv>
  <rv s="4">
    <v>#VALUE!</v>
    <v>en-GB</v>
    <v>2eac42d4-d4c8-0cd7-029b-28f3f2ca64df</v>
    <v>536870912</v>
    <v>1</v>
    <v>183</v>
    <v>2</v>
    <v>Murrurundi</v>
    <v>5</v>
    <v>6</v>
    <v>Map</v>
    <v>7</v>
    <v>8</v>
    <v>1</v>
    <v>2</v>
    <v>Murrurundi is a rural town located in the Upper Hunter Shire, in the Upper Hunter region of New South Wales, Australia. Murrurundi is situated 193 kilometres northwest by road from Newcastle and 309 kilometres north from Sydney. At the 2016 census the town had a population of 847 people. The town is almost completely surrounded by mountains of the Liverpool Range, and is located on the Pages River, a tributary of the Hunter River.</v>
    <v>399</v>
    <v>400</v>
    <v>401</v>
    <v>Murrurundi</v>
    <v>402</v>
    <v>7</v>
    <v>Murrurundi</v>
    <v>mdp/vdpid/8878505123454648321</v>
  </rv>
  <rv s="0">
    <v>536870912</v>
    <v>Singleton</v>
    <v>ee9d4c92-0916-b6ab-9592-f092a95e9476</v>
    <v>en-GB</v>
    <v>Map</v>
  </rv>
  <rv s="1">
    <fb>-32.561106899999999</fb>
    <v>9</v>
  </rv>
  <rv s="2">
    <v>https://www.bing.com/search?q=singleton+australia&amp;form=skydnc</v>
    <v>Learn more on Bing</v>
  </rv>
  <rv s="1">
    <fb>151.17458740000001</fb>
    <v>9</v>
  </rv>
  <rv s="1">
    <fb>16346</fb>
    <v>10</v>
  </rv>
  <rv s="4">
    <v>#VALUE!</v>
    <v>en-GB</v>
    <v>ee9d4c92-0916-b6ab-9592-f092a95e9476</v>
    <v>536870912</v>
    <v>1</v>
    <v>187</v>
    <v>2</v>
    <v>Singleton</v>
    <v>13</v>
    <v>14</v>
    <v>Map</v>
    <v>7</v>
    <v>72</v>
    <v>1</v>
    <v>2</v>
    <v>Singleton is a town on the banks of the Hunter River in New South Wales, Australia. Singleton is 197 km north-north-west of Sydney, and 70 km north-west of Newcastle. At June 2018, Singleton had an urban population of 16,346.</v>
    <v>405</v>
    <v>406</v>
    <v>407</v>
    <v>Singleton</v>
    <v>408</v>
    <v>7</v>
    <v>Singleton</v>
    <v>mdp/vdpid/8878722344562982917</v>
  </rv>
  <rv s="0">
    <v>536870912</v>
    <v>Smithtown</v>
    <v>0a27b4f4-66f7-57b9-1b2a-8fceeb1aa222</v>
    <v>en-GB</v>
    <v>Map</v>
  </rv>
  <rv s="1">
    <fb>-31</fb>
    <v>9</v>
  </rv>
  <rv s="2">
    <v>https://www.bing.com/search?q=smithtown+australia&amp;form=skydnc</v>
    <v>Learn more on Bing</v>
  </rv>
  <rv s="1">
    <fb>152.9333</fb>
    <v>9</v>
  </rv>
  <rv s="1">
    <fb>590</fb>
    <v>10</v>
  </rv>
  <rv s="6">
    <v>#VALUE!</v>
    <v>en-GB</v>
    <v>0a27b4f4-66f7-57b9-1b2a-8fceeb1aa222</v>
    <v>536870912</v>
    <v>1</v>
    <v>189</v>
    <v>57</v>
    <v>Smithtown</v>
    <v>13</v>
    <v>14</v>
    <v>Map</v>
    <v>7</v>
    <v>8</v>
    <v>2</v>
    <v>Smithtown is a small town on the banks of the Macleay River in New South Wales, Australia. It is in Kempsey Shire. The town of Gladstone lies across on the southern side of the river. At the 2016 census, Smithtown had a population of 590 people.</v>
    <v>411</v>
    <v>412</v>
    <v>413</v>
    <v>Smithtown</v>
    <v>414</v>
    <v>7</v>
    <v>Smithtown</v>
    <v>mdp/vdpid/8880016951036870657</v>
  </rv>
  <rv s="0">
    <v>536870912</v>
    <v>Tocal</v>
    <v>ffd8e5fa-907d-fccf-2038-3750efab3ac5</v>
    <v>en-GB</v>
    <v>Map</v>
  </rv>
  <rv s="1">
    <fb>-32.633034199999997</fb>
    <v>9</v>
  </rv>
  <rv s="2">
    <v>https://www.bing.com/search?q=tocal%2c+new+south+wales&amp;form=skydnc</v>
    <v>Learn more on Bing</v>
  </rv>
  <rv s="1">
    <fb>151.5924737</fb>
    <v>9</v>
  </rv>
  <rv s="8">
    <v>#VALUE!</v>
    <v>en-GB</v>
    <v>ffd8e5fa-907d-fccf-2038-3750efab3ac5</v>
    <v>536870912</v>
    <v>1</v>
    <v>191</v>
    <v>156</v>
    <v>Tocal</v>
    <v>5</v>
    <v>6</v>
    <v>Map</v>
    <v>7</v>
    <v>8</v>
    <v>1</v>
    <v>2</v>
    <v>Tocal is a locality situated in the lower Hunter Valley, of New South Wales, Australia. Located approximately 11 kilometres north of Maitland, and about 180 kilometres north of Sydney it is located at the junction of the Paterson River and Webbers Creek.</v>
    <v>417</v>
    <v>418</v>
    <v>419</v>
    <v>Tocal</v>
    <v>361</v>
    <v>Tocal</v>
    <v>mdp/vdpid/8878755607423746049</v>
  </rv>
  <rv s="0">
    <v>536870912</v>
    <v>Grafton</v>
    <v>e2a27c80-a50f-057b-e928-4b6dcf2a4ad7</v>
    <v>en-GB</v>
    <v>Map</v>
  </rv>
  <rv s="1">
    <fb>-29.683333000000001</fb>
    <v>9</v>
  </rv>
  <rv s="2">
    <v>https://www.bing.com/search?q=grafton+australia&amp;form=skydnc</v>
    <v>Learn more on Bing</v>
  </rv>
  <rv s="1">
    <fb>152.933333</fb>
    <v>9</v>
  </rv>
  <rv s="1">
    <fb>19078</fb>
    <v>10</v>
  </rv>
  <rv s="4">
    <v>#VALUE!</v>
    <v>en-GB</v>
    <v>e2a27c80-a50f-057b-e928-4b6dcf2a4ad7</v>
    <v>536870912</v>
    <v>1</v>
    <v>196</v>
    <v>2</v>
    <v>Grafton</v>
    <v>5</v>
    <v>6</v>
    <v>Map</v>
    <v>7</v>
    <v>72</v>
    <v>1</v>
    <v>2</v>
    <v>Grafton is a city in the Northern Rivers region of the Australian state of New South Wales. It is located on the Clarence River, approximately 608 kilometres by road north-northeast of the state capital Sydney. The closest major cities, Brisbane and the Gold Coast, are located across the border in South-East Queensland. In June 2018, Grafton had a population of 19,078. The city is the largest settlement and, with Maclean, the shared administrative centre of the Clarence Valley Council local government area, which is home to over 50,000 people in all.</v>
    <v>422</v>
    <v>423</v>
    <v>424</v>
    <v>Grafton</v>
    <v>425</v>
    <v>7</v>
    <v>Grafton</v>
    <v>mdp/vdpid/8879173516197363713</v>
  </rv>
  <rv s="0">
    <v>536870912</v>
    <v>Nowra</v>
    <v>a8dc4409-bacb-931b-ef48-c1f0c6be3ead</v>
    <v>en-GB</v>
    <v>Map</v>
  </rv>
  <rv s="1">
    <fb>210.2</fb>
    <v>10</v>
  </rv>
  <rv s="1">
    <fb>-34.874564800000002</fb>
    <v>9</v>
  </rv>
  <rv s="2">
    <v>https://www.bing.com/search?q=nowra+australia&amp;form=skydnc</v>
    <v>Learn more on Bing</v>
  </rv>
  <rv s="1">
    <fb>150.60246069999999</fb>
    <v>9</v>
  </rv>
  <rv s="1">
    <fb>20039</fb>
    <v>10</v>
  </rv>
  <rv s="7">
    <v>#VALUE!</v>
    <v>en-GB</v>
    <v>a8dc4409-bacb-931b-ef48-c1f0c6be3ead</v>
    <v>536870912</v>
    <v>1</v>
    <v>200</v>
    <v>119</v>
    <v>Nowra</v>
    <v>5</v>
    <v>6</v>
    <v>Map</v>
    <v>7</v>
    <v>34</v>
    <v>1</v>
    <v>428</v>
    <v>2</v>
    <v>Nowra is a city in the South Coast region of New South Wales, Australia. It is located 160 kilometres south-southwest of the state capital of Sydney. As of the 2016 census, Nowra has an estimated population of 20,039. Situated in the southern reaches of the Sydney basin, Nowra is the seat and commercial centre of the City of Shoalhaven.</v>
    <v>429</v>
    <v>430</v>
    <v>431</v>
    <v>Nowra</v>
    <v>432</v>
    <v>7</v>
    <v>Nowra</v>
    <v>mdp/vdpid/8890897958019530753</v>
  </rv>
  <rv s="0">
    <v>536870912</v>
    <v>Ulladulla</v>
    <v>924a6d5d-10d8-de45-4ae4-088fa1b5bbac</v>
    <v>en-GB</v>
    <v>Map</v>
  </rv>
  <rv s="1">
    <fb>-35.348610999999998</fb>
    <v>9</v>
  </rv>
  <rv s="2">
    <v>https://www.bing.com/search?q=ulladulla+australia&amp;form=skydnc</v>
    <v>Learn more on Bing</v>
  </rv>
  <rv s="1">
    <fb>150.46777800000001</fb>
    <v>9</v>
  </rv>
  <rv s="1">
    <fb>16495</fb>
    <v>10</v>
  </rv>
  <rv s="4">
    <v>#VALUE!</v>
    <v>en-GB</v>
    <v>924a6d5d-10d8-de45-4ae4-088fa1b5bbac</v>
    <v>536870912</v>
    <v>1</v>
    <v>203</v>
    <v>2</v>
    <v>Ulladulla</v>
    <v>5</v>
    <v>6</v>
    <v>Map</v>
    <v>7</v>
    <v>114</v>
    <v>1</v>
    <v>2</v>
    <v>Ulladulla is a coastal town in New South Wales, Australia in the City of Shoalhaven local government area. It is on the Princes Highway about 230 kilometres south of Sydney, halfway between Batemans Bay to the south and Nowra to the north. Ulladulla has close links with the nearby historic settlement of Milton and many services are shared between these towns.</v>
    <v>435</v>
    <v>436</v>
    <v>437</v>
    <v>Ulladulla</v>
    <v>438</v>
    <v>7</v>
    <v>Ulladulla</v>
    <v>mdp/vdpid/8891095347519029249</v>
  </rv>
  <rv s="0">
    <v>536870912</v>
    <v>Goulburn</v>
    <v>0c75c369-a035-ca05-0f62-7a86d4a24967</v>
    <v>en-GB</v>
    <v>Map</v>
  </rv>
  <rv s="9">
    <v>1</v>
    <v>7</v>
    <v>209</v>
    <v>6</v>
    <v>0</v>
    <v>Image of Goulburn</v>
  </rv>
  <rv s="1">
    <fb>-34.754722000000001</fb>
    <v>9</v>
  </rv>
  <rv s="2">
    <v>https://www.bing.com/search?q=goulburn+australia&amp;form=skydnc</v>
    <v>Learn more on Bing</v>
  </rv>
  <rv s="1">
    <fb>149.61861099999999</fb>
    <v>9</v>
  </rv>
  <rv s="1">
    <fb>23835</fb>
    <v>10</v>
  </rv>
  <rv s="10">
    <v>#VALUE!</v>
    <v>en-GB</v>
    <v>0c75c369-a035-ca05-0f62-7a86d4a24967</v>
    <v>536870912</v>
    <v>1</v>
    <v>208</v>
    <v>159</v>
    <v>Goulburn</v>
    <v>5</v>
    <v>160</v>
    <v>Map</v>
    <v>7</v>
    <v>72</v>
    <v>1</v>
    <v>2</v>
    <v>Goulburn is a regional city in the Southern Tablelands of the Australian state of New South Wales, approximately 195 kilometres south-west of Sydney, and 90 kilometres north-east of Canberra. It was proclaimed as Australia's first inland city through letters patent by Queen Victoria in 1863. Goulburn had a population of 23,835 at June 2018. Goulburn is the seat of Goulburn Mulwaree Council.</v>
    <v>441</v>
    <v>442</v>
    <v>443</v>
    <v>444</v>
    <v>Goulburn</v>
    <v>445</v>
    <v>7</v>
    <v>Goulburn</v>
    <v>mdp/vdpid/8890779684535533569</v>
  </rv>
  <rv s="0">
    <v>536870912</v>
    <v>Port Macquarie</v>
    <v>0e52f64f-2f19-ddde-356a-2a87f463cd9a</v>
    <v>en-GB</v>
    <v>Map</v>
  </rv>
  <rv s="1">
    <fb>-31.4307035</fb>
    <v>9</v>
  </rv>
  <rv s="2">
    <v>https://www.bing.com/search?q=port+macquarie&amp;form=skydnc</v>
    <v>Learn more on Bing</v>
  </rv>
  <rv s="1">
    <fb>152.9063337</fb>
    <v>9</v>
  </rv>
  <rv s="1">
    <fb>47973</fb>
    <v>10</v>
  </rv>
  <rv s="4">
    <v>#VALUE!</v>
    <v>en-GB</v>
    <v>0e52f64f-2f19-ddde-356a-2a87f463cd9a</v>
    <v>536870912</v>
    <v>1</v>
    <v>213</v>
    <v>2</v>
    <v>Port Macquarie</v>
    <v>5</v>
    <v>6</v>
    <v>Map</v>
    <v>7</v>
    <v>72</v>
    <v>1</v>
    <v>2</v>
    <v>Port Macquarie is a coastal town in the local government area of Port Macquarie-Hastings. It is located on the Mid North Coast of New South Wales, Australia, about 390 km north of Sydney, and 570 km south of Brisbane. The town is located on the Tasman Sea coast, at the mouth of the Hastings River, and at the eastern end of the Oxley Highway. The town with its suburbs had a population of 47,973 in June 2018.</v>
    <v>448</v>
    <v>449</v>
    <v>450</v>
    <v>Port Macquarie</v>
    <v>451</v>
    <v>7</v>
    <v>Port Macquarie</v>
    <v>mdp/vdpid/8880032750090846209</v>
  </rv>
  <rv s="0">
    <v>536870912</v>
    <v>Boggabilla</v>
    <v>335a52d2-4600-59d7-0674-c8dd737d8686</v>
    <v>en-GB</v>
    <v>Map</v>
  </rv>
  <rv s="1">
    <fb>-28.6029746</fb>
    <v>9</v>
  </rv>
  <rv s="2">
    <v>https://www.bing.com/search?q=boggabilla+australia&amp;form=skydnc</v>
    <v>Learn more on Bing</v>
  </rv>
  <rv s="1">
    <fb>150.35868450000001</fb>
    <v>9</v>
  </rv>
  <rv s="4">
    <v>#VALUE!</v>
    <v>en-GB</v>
    <v>335a52d2-4600-59d7-0674-c8dd737d8686</v>
    <v>536870912</v>
    <v>1</v>
    <v>215</v>
    <v>2</v>
    <v>Boggabilla</v>
    <v>13</v>
    <v>14</v>
    <v>Map</v>
    <v>7</v>
    <v>8</v>
    <v>1</v>
    <v>2</v>
    <v>Boggabilla is a small town in the far north of inland New South Wales, Australia in Moree Plains Shire. At the 2016 census, the town had a population of 551, of which 63% identified as Aboriginal or Torres Strait Islander descent.</v>
    <v>454</v>
    <v>455</v>
    <v>456</v>
    <v>Boggabilla</v>
    <v>139</v>
    <v>7</v>
    <v>Boggabilla</v>
    <v>mdp/vdpid/8877320573319905281</v>
  </rv>
  <rv s="0">
    <v>536870912</v>
    <v>Taree</v>
    <v>a074f263-96d2-768a-9884-5c017b613097</v>
    <v>en-GB</v>
    <v>Map</v>
  </rv>
  <rv s="0">
    <v>536870912</v>
    <v>Mid-Coast Council</v>
    <v>51bd679b-bf89-4aa8-9cd2-b3839d13e7f2</v>
    <v>en-GB</v>
    <v>Map</v>
  </rv>
  <rv s="1">
    <fb>-31.911205599999999</fb>
    <v>9</v>
  </rv>
  <rv s="2">
    <v>https://www.bing.com/search?q=taree+australia&amp;form=skydnc</v>
    <v>Learn more on Bing</v>
  </rv>
  <rv s="1">
    <fb>152.46021469999999</fb>
    <v>9</v>
  </rv>
  <rv s="1">
    <fb>26381</fb>
    <v>10</v>
  </rv>
  <rv s="12">
    <v>#VALUE!</v>
    <v>en-GB</v>
    <v>a074f263-96d2-768a-9884-5c017b613097</v>
    <v>536870912</v>
    <v>1</v>
    <v>219</v>
    <v>220</v>
    <v>Taree</v>
    <v>5</v>
    <v>6</v>
    <v>Map</v>
    <v>7</v>
    <v>72</v>
    <v>1</v>
    <v>459</v>
    <v>2</v>
    <v>Taree is a town on the Mid North Coast, New South Wales, Australia. Taree and nearby Cundletown were settled in 1831 by William Wynter. Since then Taree has grown to a population of 26,381, and is the centre of a significant agricultural district. It is 16 km from the Tasman Sea coast, and 317 km north of Sydney. Taree can be reached by train via the North Coast Railway, and by the Pacific Highway. Taree railway station is on the North Coast line of the NSW TrainLink network. It is serviced by six NSW TrainLink trains daily: three heading to Sydney, another three heading North to Grafton, Casino or Brisbane. Taree is within the local government area of Mid-Coast Council, the state electorate of Myall Lakes and the Federal electorate of Lyne.</v>
    <v>460</v>
    <v>461</v>
    <v>462</v>
    <v>Taree</v>
    <v>463</v>
    <v>7</v>
    <v>Taree</v>
    <v>mdp/vdpid/8880059556642684929</v>
  </rv>
  <rv s="0">
    <v>536870912</v>
    <v>Raymond Terrace</v>
    <v>e74e667f-f1d2-1573-49b3-05281ad06293</v>
    <v>en-GB</v>
    <v>Map</v>
  </rv>
  <rv s="1">
    <fb>39.700000000000003</fb>
    <v>10</v>
  </rv>
  <rv s="1">
    <fb>-32.762340299999998</fb>
    <v>9</v>
  </rv>
  <rv s="2">
    <v>https://www.bing.com/search?q=raymond+terrace+australia&amp;form=skydnc</v>
    <v>Learn more on Bing</v>
  </rv>
  <rv s="1">
    <fb>151.74359089999999</fb>
    <v>9</v>
  </rv>
  <rv s="1">
    <fb>12820</fb>
    <v>10</v>
  </rv>
  <rv s="7">
    <v>#VALUE!</v>
    <v>en-GB</v>
    <v>e74e667f-f1d2-1573-49b3-05281ad06293</v>
    <v>536870912</v>
    <v>1</v>
    <v>224</v>
    <v>119</v>
    <v>Raymond Terrace</v>
    <v>5</v>
    <v>6</v>
    <v>Map</v>
    <v>7</v>
    <v>34</v>
    <v>1</v>
    <v>466</v>
    <v>2</v>
    <v>Raymond Terrace is a town in the Hunter Region of New South Wales, Australia, about 26 km by road north of Newcastle on the Pacific Highway. Established in 1837 it is situated at the confluence of the Hunter and Williams rivers. The town was named after Lieutenant Raymond, who had explored the Hunter River in 1797 and described the terraced appearance of trees in the area. Governor Lachlan Macquarie camped in the area in 1818, using "Raymond Terrace" as the name for the place where his party had camped.</v>
    <v>467</v>
    <v>468</v>
    <v>469</v>
    <v>Raymond Terrace</v>
    <v>470</v>
    <v>7</v>
    <v>Raymond Terrace</v>
    <v>mdp/vdpid/8878770173738221569</v>
  </rv>
</rvData>
</file>

<file path=xl/richData/rdrichvaluestructure.xml><?xml version="1.0" encoding="utf-8"?>
<rvStructures xmlns="http://schemas.microsoft.com/office/spreadsheetml/2017/richdata" count="13">
  <s t="_linkedentity2">
    <k n="%EntityServiceId" t="i"/>
    <k n="_DisplayString" t="s"/>
    <k n="%EntityId" t="s"/>
    <k n="%EntityCulture" t="s"/>
    <k n="_Icon" t="s"/>
  </s>
  <s t="_formattednumber">
    <k n="_Format" t="spb"/>
  </s>
  <s t="_hyperlink">
    <k n="Address" t="s"/>
    <k n="Text" t="s"/>
  </s>
  <s t="_array">
    <k n="array" t="a"/>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Country/region" t="r"/>
    <k n="Description" t="s"/>
    <k n="Latitude"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Latitude" t="r"/>
    <k n="Leader(s)" t="r"/>
    <k n="LearnMoreOnLink" t="r"/>
    <k n="Longitude"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Country/region" t="r"/>
    <k n="Description" t="s"/>
    <k n="Latitude"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Latitude"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Country/region" t="r"/>
    <k n="Description" t="s"/>
    <k n="Latitude" t="r"/>
    <k n="LearnMoreOnLink" t="r"/>
    <k n="Longitude" t="r"/>
    <k n="Name" t="s"/>
    <k n="Population" t="r"/>
    <k n="UniqueName" t="s"/>
    <k n="VDPID/VSID" t="s"/>
  </s>
  <s t="_webimage">
    <k n="WebImageIdentifier" t="i"/>
    <k n="_Provider" t="spb"/>
    <k n="Attribution" t="spb"/>
    <k n="CalcOrigin" t="i"/>
    <k n="ComputedImage" t="b"/>
    <k n="Text"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Country/region" t="r"/>
    <k n="Description" t="s"/>
    <k n="Image" t="r"/>
    <k n="Latitude"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Country/region" t="r"/>
    <k n="Description" t="s"/>
    <k n="Latitude" t="r"/>
    <k n="LearnMoreOnLink" t="r"/>
    <k n="Longitude"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Country/region" t="r"/>
    <k n="Description" t="s"/>
    <k n="Latitude" t="r"/>
    <k n="LearnMoreOnLink" t="r"/>
    <k n="Longitude" t="r"/>
    <k n="Name" t="s"/>
    <k n="Population" t="r"/>
    <k n="Time zone(s)" t="r"/>
    <k n="UniqueName" t="s"/>
    <k n="VDPID/VSID" t="s"/>
  </s>
</rvStructures>
</file>

<file path=xl/richData/rdsupportingpropertybag.xml><?xml version="1.0" encoding="utf-8"?>
<supportingPropertyBags xmlns="http://schemas.microsoft.com/office/spreadsheetml/2017/richdata2">
  <spbArrays count="8">
    <a count="23">
      <v t="s">%EntityServiceId</v>
      <v t="s">%IsRefreshable</v>
      <v t="s">%EntityCulture</v>
      <v t="s">%EntityId</v>
      <v t="s">_Icon</v>
      <v t="s">_Provider</v>
      <v t="s">_Attribution</v>
      <v t="s">_Display</v>
      <v t="s">Name</v>
      <v t="s">_Format</v>
      <v t="s">Admin Division 1 (State/province/other)</v>
      <v t="s">Country/region</v>
      <v t="s">_SubLabel</v>
      <v t="s">Population</v>
      <v t="s">Latitude</v>
      <v t="s">Longitude</v>
      <v t="s">Time zone(s)</v>
      <v t="s">_Flags</v>
      <v t="s">VDPID/VSID</v>
      <v t="s">UniqueName</v>
      <v t="s">_DisplayString</v>
      <v t="s">LearnMoreOnLink</v>
      <v t="s">Description</v>
    </a>
    <a count="24">
      <v t="s">%EntityServiceId</v>
      <v t="s">%IsRefreshable</v>
      <v t="s">%EntityCulture</v>
      <v t="s">%EntityId</v>
      <v t="s">_Icon</v>
      <v t="s">_Provider</v>
      <v t="s">_Attribution</v>
      <v t="s">_Display</v>
      <v t="s">Name</v>
      <v t="s">_Format</v>
      <v t="s">Admin Division 1 (State/province/other)</v>
      <v t="s">Country/region</v>
      <v t="s">Leader(s)</v>
      <v t="s">_SubLabel</v>
      <v t="s">Population</v>
      <v t="s">Area</v>
      <v t="s">Latitude</v>
      <v t="s">Longitude</v>
      <v t="s">_Flags</v>
      <v t="s">VDPID/VSID</v>
      <v t="s">UniqueName</v>
      <v t="s">_DisplayString</v>
      <v t="s">LearnMoreOnLink</v>
      <v t="s">Description</v>
    </a>
    <a count="22">
      <v t="s">%EntityServiceId</v>
      <v t="s">%IsRefreshable</v>
      <v t="s">%EntityCulture</v>
      <v t="s">%EntityId</v>
      <v t="s">_Icon</v>
      <v t="s">_Provider</v>
      <v t="s">_Attribution</v>
      <v t="s">_Display</v>
      <v t="s">Name</v>
      <v t="s">_Format</v>
      <v t="s">Country/region</v>
      <v t="s">_SubLabel</v>
      <v t="s">Population</v>
      <v t="s">Latitude</v>
      <v t="s">Longitude</v>
      <v t="s">Time zone(s)</v>
      <v t="s">_Flags</v>
      <v t="s">VDPID/VSID</v>
      <v t="s">UniqueName</v>
      <v t="s">_DisplayString</v>
      <v t="s">LearnMoreOnLink</v>
      <v t="s">Description</v>
    </a>
    <a count="24">
      <v t="s">%EntityServiceId</v>
      <v t="s">%IsRefreshable</v>
      <v t="s">%EntityCulture</v>
      <v t="s">%EntityId</v>
      <v t="s">_Icon</v>
      <v t="s">_Provider</v>
      <v t="s">_Attribution</v>
      <v t="s">_Display</v>
      <v t="s">Name</v>
      <v t="s">_Format</v>
      <v t="s">Admin Division 1 (State/province/other)</v>
      <v t="s">Country/region</v>
      <v t="s">_SubLabel</v>
      <v t="s">Population</v>
      <v t="s">Area</v>
      <v t="s">Latitude</v>
      <v t="s">Longitude</v>
      <v t="s">Time zone(s)</v>
      <v t="s">_Flags</v>
      <v t="s">VDPID/VSID</v>
      <v t="s">UniqueName</v>
      <v t="s">_DisplayString</v>
      <v t="s">LearnMoreOnLink</v>
      <v t="s">Description</v>
    </a>
    <a count="22">
      <v t="s">%EntityServiceId</v>
      <v t="s">%IsRefreshable</v>
      <v t="s">%EntityCulture</v>
      <v t="s">%EntityId</v>
      <v t="s">_Icon</v>
      <v t="s">_Provider</v>
      <v t="s">_Attribution</v>
      <v t="s">_Display</v>
      <v t="s">Name</v>
      <v t="s">_Format</v>
      <v t="s">Admin Division 1 (State/province/other)</v>
      <v t="s">Country/region</v>
      <v t="s">_SubLabel</v>
      <v t="s">Population</v>
      <v t="s">Latitude</v>
      <v t="s">Longitude</v>
      <v t="s">_Flags</v>
      <v t="s">VDPID/VSID</v>
      <v t="s">UniqueName</v>
      <v t="s">_DisplayString</v>
      <v t="s">LearnMoreOnLink</v>
      <v t="s">Description</v>
    </a>
    <a count="24">
      <v t="s">%EntityServiceId</v>
      <v t="s">%IsRefreshable</v>
      <v t="s">%EntityCulture</v>
      <v t="s">%EntityId</v>
      <v t="s">_Icon</v>
      <v t="s">_Provider</v>
      <v t="s">_Attribution</v>
      <v t="s">_Display</v>
      <v t="s">Name</v>
      <v t="s">_Format</v>
      <v t="s">Admin Division 1 (State/province/other)</v>
      <v t="s">Country/region</v>
      <v t="s">_SubLabel</v>
      <v t="s">Population</v>
      <v t="s">Latitude</v>
      <v t="s">Longitude</v>
      <v t="s">Time zone(s)</v>
      <v t="s">_Flags</v>
      <v t="s">VDPID/VSID</v>
      <v t="s">UniqueName</v>
      <v t="s">_DisplayString</v>
      <v t="s">LearnMoreOnLink</v>
      <v t="s">Image</v>
      <v t="s">Description</v>
    </a>
    <a count="21">
      <v t="s">%EntityServiceId</v>
      <v t="s">%IsRefreshable</v>
      <v t="s">%EntityCulture</v>
      <v t="s">%EntityId</v>
      <v t="s">_Icon</v>
      <v t="s">_Provider</v>
      <v t="s">_Attribution</v>
      <v t="s">_Display</v>
      <v t="s">Name</v>
      <v t="s">_Format</v>
      <v t="s">Country/region</v>
      <v t="s">_SubLabel</v>
      <v t="s">Population</v>
      <v t="s">Latitude</v>
      <v t="s">Longitude</v>
      <v t="s">_Flags</v>
      <v t="s">VDPID/VSID</v>
      <v t="s">UniqueName</v>
      <v t="s">_DisplayString</v>
      <v t="s">LearnMoreOnLink</v>
      <v t="s">Description</v>
    </a>
    <a count="24">
      <v t="s">%EntityServiceId</v>
      <v t="s">%IsRefreshable</v>
      <v t="s">%EntityCulture</v>
      <v t="s">%EntityId</v>
      <v t="s">_Icon</v>
      <v t="s">_Provider</v>
      <v t="s">_Attribution</v>
      <v t="s">_Display</v>
      <v t="s">Name</v>
      <v t="s">_Format</v>
      <v t="s">Admin Division 2 (County/district/other)</v>
      <v t="s">Admin Division 1 (State/province/other)</v>
      <v t="s">Country/region</v>
      <v t="s">_SubLabel</v>
      <v t="s">Population</v>
      <v t="s">Latitude</v>
      <v t="s">Longitude</v>
      <v t="s">Time zone(s)</v>
      <v t="s">_Flags</v>
      <v t="s">VDPID/VSID</v>
      <v t="s">UniqueName</v>
      <v t="s">_DisplayString</v>
      <v t="s">LearnMoreOnLink</v>
      <v t="s">Description</v>
    </a>
  </spbArrays>
  <spbData count="225">
    <spb s="0">
      <v xml:space="preserve">Wikipedia	</v>
      <v xml:space="preserve">CC-BY-SA	</v>
      <v xml:space="preserve">http://en.wikipedia.org/wiki/Cobar	</v>
      <v xml:space="preserve">http://creativecommons.org/licenses/by-sa/3.0/	</v>
    </spb>
    <spb s="1">
      <v>0</v>
      <v>0</v>
      <v>0</v>
      <v>0</v>
      <v>0</v>
      <v>0</v>
    </spb>
    <spb s="2">
      <v>0</v>
      <v>Name</v>
      <v>LearnMoreOnLink</v>
    </spb>
    <spb s="3">
      <v>0</v>
      <v>0</v>
      <v>0</v>
    </spb>
    <spb s="4">
      <v>0</v>
      <v>0</v>
    </spb>
    <spb s="5">
      <v>3</v>
      <v>3</v>
      <v>4</v>
      <v>3</v>
    </spb>
    <spb s="6">
      <v>1</v>
      <v>2</v>
    </spb>
    <spb s="7">
      <v>https://www.bing.com</v>
      <v>https://www.bing.com/th?id=Ga%5Cbing_yt.png&amp;w=100&amp;h=40&amp;c=0&amp;pid=0.1</v>
      <v>Powered by Bing</v>
    </spb>
    <spb s="8">
      <v>2016</v>
    </spb>
    <spb s="9">
      <v>3</v>
    </spb>
    <spb s="9">
      <v>4</v>
    </spb>
    <spb s="0">
      <v xml:space="preserve">Wikipedia	</v>
      <v xml:space="preserve">CC-BY-SA	</v>
      <v xml:space="preserve">http://en.wikipedia.org/wiki/Walgett,_New_South_Wales	</v>
      <v xml:space="preserve">http://creativecommons.org/licenses/by-sa/3.0/	</v>
    </spb>
    <spb s="10">
      <v>11</v>
      <v>11</v>
      <v>11</v>
      <v>11</v>
      <v>11</v>
      <v>11</v>
      <v>11</v>
      <v>11</v>
    </spb>
    <spb s="11">
      <v>3</v>
      <v>3</v>
      <v>3</v>
    </spb>
    <spb s="12">
      <v>1</v>
    </spb>
    <spb s="0">
      <v xml:space="preserve">Wikipedia	Wikipedia	</v>
      <v xml:space="preserve">CC-BY-SA	CC-BY-SA	</v>
      <v xml:space="preserve">http://en.wikipedia.org/wiki/Coonamble	http://en.wikipedia.org/wiki/Coonamble,_New_South_Wales	</v>
      <v xml:space="preserve">http://creativecommons.org/licenses/by-sa/3.0/	http://creativecommons.org/licenses/by-sa/3.0/	</v>
    </spb>
    <spb s="0">
      <v xml:space="preserve">Wikipedia	</v>
      <v xml:space="preserve">CC-BY-SA	</v>
      <v xml:space="preserve">http://en.wikipedia.org/wiki/Coonamble	</v>
      <v xml:space="preserve">http://creativecommons.org/licenses/by-sa/3.0/	</v>
    </spb>
    <spb s="10">
      <v>15</v>
      <v>16</v>
      <v>16</v>
      <v>16</v>
      <v>15</v>
      <v>16</v>
      <v>15</v>
      <v>15</v>
    </spb>
    <spb s="0">
      <v xml:space="preserve">Wikipedia	</v>
      <v xml:space="preserve">CC-BY-SA	</v>
      <v xml:space="preserve">http://en.wikipedia.org/wiki/Warren,_New_South_Wales	</v>
      <v xml:space="preserve">http://creativecommons.org/licenses/by-sa/3.0/	</v>
    </spb>
    <spb s="10">
      <v>18</v>
      <v>18</v>
      <v>18</v>
      <v>18</v>
      <v>18</v>
      <v>18</v>
      <v>18</v>
      <v>18</v>
    </spb>
    <spb s="0">
      <v xml:space="preserve">Wikipedia	</v>
      <v xml:space="preserve">CC-BY-SA	</v>
      <v xml:space="preserve">http://en.wikipedia.org/wiki/Nyngan	</v>
      <v xml:space="preserve">http://creativecommons.org/licenses/by-sa/3.0/	</v>
    </spb>
    <spb s="1">
      <v>20</v>
      <v>20</v>
      <v>20</v>
      <v>20</v>
      <v>20</v>
      <v>20</v>
    </spb>
    <spb s="0">
      <v xml:space="preserve">Wikipedia	</v>
      <v xml:space="preserve">CC-BY-SA	</v>
      <v xml:space="preserve">http://en.wikipedia.org/wiki/Gilgandra,_New_South_Wales	</v>
      <v xml:space="preserve">http://creativecommons.org/licenses/by-sa/3.0/	</v>
    </spb>
    <spb s="10">
      <v>22</v>
      <v>22</v>
      <v>22</v>
      <v>22</v>
      <v>22</v>
      <v>22</v>
      <v>22</v>
      <v>22</v>
    </spb>
    <spb s="0">
      <v xml:space="preserve">Wikipedia	</v>
      <v xml:space="preserve">CC-BY-SA	</v>
      <v xml:space="preserve">http://en.wikipedia.org/wiki/Narrabri	</v>
      <v xml:space="preserve">http://creativecommons.org/licenses/by-sa/3.0/	</v>
    </spb>
    <spb s="10">
      <v>24</v>
      <v>24</v>
      <v>24</v>
      <v>24</v>
      <v>24</v>
      <v>24</v>
      <v>24</v>
      <v>24</v>
    </spb>
    <spb s="0">
      <v xml:space="preserve">Wikipedia	Walkscore	</v>
      <v xml:space="preserve">CC-BY-SA		</v>
      <v xml:space="preserve">http://en.wikipedia.org/wiki/Tamworth,_New_South_Wales	https://www.walkscore.com/AU-NSW/Tamworth	</v>
      <v xml:space="preserve">http://creativecommons.org/licenses/by-sa/3.0/		</v>
    </spb>
    <spb s="0">
      <v xml:space="preserve">Wikipedia	</v>
      <v xml:space="preserve">CC-BY-SA	</v>
      <v xml:space="preserve">http://en.wikipedia.org/wiki/Tamworth,_New_South_Wales	</v>
      <v xml:space="preserve">http://creativecommons.org/licenses/by-sa/3.0/	</v>
    </spb>
    <spb s="0">
      <v xml:space="preserve">Wikipedia	Wikipedia	Walkscore	</v>
      <v xml:space="preserve">CC-BY-SA	CC-BY-SA		</v>
      <v xml:space="preserve">http://en.wikipedia.org/wiki/Tamworth,_New_South_Wales	https://en.wikipedia.org/wiki/Tamworth,_New_South_Wales	https://www.walkscore.com/AU-NSW/Tamworth	</v>
      <v xml:space="preserve">http://creativecommons.org/licenses/by-sa/3.0/	http://creativecommons.org/licenses/by-sa/3.0/		</v>
    </spb>
    <spb s="10">
      <v>26</v>
      <v>27</v>
      <v>27</v>
      <v>27</v>
      <v>26</v>
      <v>27</v>
      <v>28</v>
      <v>28</v>
    </spb>
    <spb s="8">
      <v>2021</v>
    </spb>
    <spb s="0">
      <v xml:space="preserve">Wikipedia	</v>
      <v xml:space="preserve">CC-BY-SA	</v>
      <v xml:space="preserve">http://en.wikipedia.org/wiki/Warrumbungle_Shire	</v>
      <v xml:space="preserve">http://creativecommons.org/licenses/by-sa/3.0/	</v>
    </spb>
    <spb s="13">
      <v>31</v>
      <v>31</v>
      <v>31</v>
      <v>31</v>
      <v>31</v>
      <v>31</v>
      <v>31</v>
      <v>31</v>
      <v>31</v>
    </spb>
    <spb s="2">
      <v>1</v>
      <v>Name</v>
      <v>LearnMoreOnLink</v>
    </spb>
    <spb s="14">
      <v>square km</v>
      <v>2016</v>
    </spb>
    <spb s="0">
      <v xml:space="preserve">Wikipedia	</v>
      <v xml:space="preserve">CC-BY-SA	</v>
      <v xml:space="preserve">http://en.wikipedia.org/wiki/Mittagong	</v>
      <v xml:space="preserve">http://creativecommons.org/licenses/by-sa/3.0/	</v>
    </spb>
    <spb s="0">
      <v xml:space="preserve">Wikipedia	yellowpages.com.au	</v>
      <v xml:space="preserve">CC-BY-SA		</v>
      <v xml:space="preserve">http://en.wikipedia.org/wiki/Mittagong	https://www.yellowpages.com.au/nsw/mittagong/mittagong-hotel-15249930-listing.html	</v>
      <v xml:space="preserve">http://creativecommons.org/licenses/by-sa/3.0/		</v>
    </spb>
    <spb s="1">
      <v>35</v>
      <v>35</v>
      <v>35</v>
      <v>35</v>
      <v>36</v>
      <v>36</v>
    </spb>
    <spb s="0">
      <v xml:space="preserve">Wikipedia	</v>
      <v xml:space="preserve">CC-BY-SA	</v>
      <v xml:space="preserve">http://en.wikipedia.org/wiki/Bowral	</v>
      <v xml:space="preserve">http://creativecommons.org/licenses/by-sa/3.0/	</v>
    </spb>
    <spb s="10">
      <v>38</v>
      <v>38</v>
      <v>38</v>
      <v>38</v>
      <v>38</v>
      <v>38</v>
      <v>38</v>
      <v>38</v>
    </spb>
    <spb s="0">
      <v xml:space="preserve">Wikipedia	</v>
      <v xml:space="preserve">CC-BY-SA	</v>
      <v xml:space="preserve">http://en.wikipedia.org/wiki/Bundanoon,_New_South_Wales	</v>
      <v xml:space="preserve">http://creativecommons.org/licenses/by-sa/3.0/	</v>
    </spb>
    <spb s="10">
      <v>40</v>
      <v>40</v>
      <v>40</v>
      <v>40</v>
      <v>40</v>
      <v>40</v>
      <v>40</v>
      <v>40</v>
    </spb>
    <spb s="0">
      <v xml:space="preserve">Wikipedia	</v>
      <v xml:space="preserve">CC-BY-SA	</v>
      <v xml:space="preserve">http://en.wikipedia.org/wiki/Robertson,_New_South_Wales	</v>
      <v xml:space="preserve">http://creativecommons.org/licenses/by-sa/3.0/	</v>
    </spb>
    <spb s="10">
      <v>42</v>
      <v>42</v>
      <v>42</v>
      <v>42</v>
      <v>42</v>
      <v>42</v>
      <v>42</v>
      <v>42</v>
    </spb>
    <spb s="0">
      <v xml:space="preserve">Wikipedia	</v>
      <v xml:space="preserve">CC-BY-SA	</v>
      <v xml:space="preserve">http://en.wikipedia.org/wiki/Moss_Vale,_New_South_Wales	</v>
      <v xml:space="preserve">http://creativecommons.org/licenses/by-sa/3.0/	</v>
    </spb>
    <spb s="10">
      <v>44</v>
      <v>44</v>
      <v>44</v>
      <v>44</v>
      <v>44</v>
      <v>44</v>
      <v>44</v>
      <v>44</v>
    </spb>
    <spb s="0">
      <v xml:space="preserve">Wikipedia	</v>
      <v xml:space="preserve">CC-BY-SA	</v>
      <v xml:space="preserve">http://en.wikipedia.org/wiki/Coonabarabran	</v>
      <v xml:space="preserve">http://creativecommons.org/licenses/by-sa/3.0/	</v>
    </spb>
    <spb s="10">
      <v>46</v>
      <v>46</v>
      <v>46</v>
      <v>46</v>
      <v>46</v>
      <v>46</v>
      <v>46</v>
      <v>46</v>
    </spb>
    <spb s="0">
      <v xml:space="preserve">Wikipedia	</v>
      <v xml:space="preserve">CC-BY-SA	</v>
      <v xml:space="preserve">http://en.wikipedia.org/wiki/Pilliga,_New_South_Wales	</v>
      <v xml:space="preserve">http://creativecommons.org/licenses/by-sa/3.0/	</v>
    </spb>
    <spb s="1">
      <v>48</v>
      <v>48</v>
      <v>48</v>
      <v>48</v>
      <v>48</v>
      <v>48</v>
    </spb>
    <spb s="0">
      <v xml:space="preserve">Wikipedia	</v>
      <v xml:space="preserve">CC-BY-SA	</v>
      <v xml:space="preserve">http://en.wikipedia.org/wiki/Cobargo,_New_South_Wales	</v>
      <v xml:space="preserve">http://creativecommons.org/licenses/by-sa/3.0/	</v>
    </spb>
    <spb s="10">
      <v>50</v>
      <v>50</v>
      <v>50</v>
      <v>50</v>
      <v>50</v>
      <v>50</v>
      <v>50</v>
      <v>50</v>
    </spb>
    <spb s="0">
      <v xml:space="preserve">Wikipedia	</v>
      <v xml:space="preserve">CC-BY-SA	</v>
      <v xml:space="preserve">http://en.wikipedia.org/wiki/Bega,_New_South_Wales	</v>
      <v xml:space="preserve">http://creativecommons.org/licenses/by-sa/3.0/	</v>
    </spb>
    <spb s="0">
      <v xml:space="preserve">Wikipedia	Wikipedia	</v>
      <v xml:space="preserve">CC-BY-SA	CC-BY-SA	</v>
      <v xml:space="preserve">http://en.wikipedia.org/wiki/Bega,_New_South_Wales	https://en.wikipedia.org/wiki/Bega,_New_South_Wales	</v>
      <v xml:space="preserve">http://creativecommons.org/licenses/by-sa/3.0/	http://creativecommons.org/licenses/by-sa/3.0/	</v>
    </spb>
    <spb s="1">
      <v>52</v>
      <v>52</v>
      <v>52</v>
      <v>52</v>
      <v>53</v>
      <v>53</v>
    </spb>
    <spb s="0">
      <v xml:space="preserve">Wikipedia	</v>
      <v xml:space="preserve">CC-BY-SA	</v>
      <v xml:space="preserve">http://en.wikipedia.org/wiki/Wentworth,_New_South_Wales	</v>
      <v xml:space="preserve">http://creativecommons.org/licenses/by-sa/3.0/	</v>
    </spb>
    <spb s="15">
      <v>55</v>
      <v>55</v>
      <v>55</v>
      <v>55</v>
      <v>55</v>
    </spb>
    <spb s="2">
      <v>2</v>
      <v>Name</v>
      <v>LearnMoreOnLink</v>
    </spb>
    <spb s="0">
      <v xml:space="preserve">Wikipedia	</v>
      <v xml:space="preserve">CC-BY-SA	</v>
      <v xml:space="preserve">http://en.wikipedia.org/wiki/Finley,_New_South_Wales	</v>
      <v xml:space="preserve">http://creativecommons.org/licenses/by-sa/3.0/	</v>
    </spb>
    <spb s="0">
      <v xml:space="preserve">Wikipedia	Wikipedia	</v>
      <v xml:space="preserve">CC-BY-SA	CC-BY-SA	</v>
      <v xml:space="preserve">http://en.wikipedia.org/wiki/Finley,_New_South_Wales	http://es.wikipedia.org/wiki/Finley_(Nueva_Gales_del_Sur)	</v>
      <v xml:space="preserve">http://creativecommons.org/licenses/by-sa/3.0/	http://creativecommons.org/licenses/by-sa/3.0/	</v>
    </spb>
    <spb s="1">
      <v>58</v>
      <v>58</v>
      <v>58</v>
      <v>58</v>
      <v>58</v>
      <v>59</v>
    </spb>
    <spb s="0">
      <v xml:space="preserve">Wikipedia	</v>
      <v xml:space="preserve">CC-BY-SA	</v>
      <v xml:space="preserve">http://en.wikipedia.org/wiki/Deniliquin	</v>
      <v xml:space="preserve">http://creativecommons.org/licenses/by-sa/3.0/	</v>
    </spb>
    <spb s="10">
      <v>61</v>
      <v>61</v>
      <v>61</v>
      <v>61</v>
      <v>61</v>
      <v>61</v>
      <v>61</v>
      <v>61</v>
    </spb>
    <spb s="0">
      <v xml:space="preserve">Wikipedia	</v>
      <v xml:space="preserve">CC-BY-SA	</v>
      <v xml:space="preserve">http://en.wikipedia.org/wiki/Pooncarie	</v>
      <v xml:space="preserve">http://creativecommons.org/licenses/by-sa/3.0/	</v>
    </spb>
    <spb s="15">
      <v>63</v>
      <v>63</v>
      <v>63</v>
      <v>63</v>
      <v>63</v>
    </spb>
    <spb s="0">
      <v xml:space="preserve">Wikipedia	</v>
      <v xml:space="preserve">CC-BY-SA	</v>
      <v xml:space="preserve">http://en.wikipedia.org/wiki/Menindee,_New_South_Wales	</v>
      <v xml:space="preserve">http://creativecommons.org/licenses/by-sa/3.0/	</v>
    </spb>
    <spb s="1">
      <v>65</v>
      <v>65</v>
      <v>65</v>
      <v>65</v>
      <v>65</v>
      <v>65</v>
    </spb>
    <spb s="0">
      <v xml:space="preserve">Wikipedia	Wikipedia	Walkscore	</v>
      <v xml:space="preserve">CC-BY-SA	CC-BY-SA		</v>
      <v xml:space="preserve">http://en.wikipedia.org/wiki/Broken_Hill	http://en.wikipedia.org/wiki/Broken_Hill,_New_South_Wales	https://www.walkscore.com/AU-NSW/Broken_Hill	</v>
      <v xml:space="preserve">http://creativecommons.org/licenses/by-sa/3.0/	http://creativecommons.org/licenses/by-sa/3.0/		</v>
    </spb>
    <spb s="0">
      <v xml:space="preserve">Wikipedia	Wikipedia	</v>
      <v xml:space="preserve">CC-BY-SA	CC-BY-SA	</v>
      <v xml:space="preserve">http://en.wikipedia.org/wiki/Broken_Hill	http://en.wikipedia.org/wiki/Broken_Hill,_New_South_Wales	</v>
      <v xml:space="preserve">http://creativecommons.org/licenses/by-sa/3.0/	http://creativecommons.org/licenses/by-sa/3.0/	</v>
    </spb>
    <spb s="0">
      <v xml:space="preserve">Wikipedia	</v>
      <v xml:space="preserve">CC-BY-SA	</v>
      <v xml:space="preserve">http://en.wikipedia.org/wiki/Broken_Hill	</v>
      <v xml:space="preserve">http://creativecommons.org/licenses/by-sa/3.0/	</v>
    </spb>
    <spb s="0">
      <v xml:space="preserve">Wikipedia	Wikipedia	Wikipedia	Walkscore	</v>
      <v xml:space="preserve">CC-BY-SA	CC-BY-SA	CC-BY-SA		</v>
      <v xml:space="preserve">http://en.wikipedia.org/wiki/Broken_Hill	http://en.wikipedia.org/wiki/Broken_Hill,_New_South_Wales	https://en.wikipedia.org/wiki/Broken_Hill	https://www.walkscore.com/AU-NSW/Broken_Hill	</v>
      <v xml:space="preserve">http://creativecommons.org/licenses/by-sa/3.0/	http://creativecommons.org/licenses/by-sa/3.0/	http://creativecommons.org/licenses/by-sa/3.0/		</v>
    </spb>
    <spb s="1">
      <v>67</v>
      <v>68</v>
      <v>67</v>
      <v>69</v>
      <v>70</v>
      <v>70</v>
    </spb>
    <spb s="8">
      <v>2018</v>
    </spb>
    <spb s="0">
      <v xml:space="preserve">Wikipedia	</v>
      <v xml:space="preserve">CC-BY-SA	</v>
      <v xml:space="preserve">http://en.wikipedia.org/wiki/Bredbo	</v>
      <v xml:space="preserve">http://creativecommons.org/licenses/by-sa/3.0/	</v>
    </spb>
    <spb s="10">
      <v>73</v>
      <v>73</v>
      <v>73</v>
      <v>73</v>
      <v>73</v>
      <v>73</v>
      <v>73</v>
      <v>73</v>
    </spb>
    <spb s="0">
      <v xml:space="preserve">Wikipedia	</v>
      <v xml:space="preserve">CC-BY-SA	</v>
      <v xml:space="preserve">http://en.wikipedia.org/wiki/Hay,_New_South_Wales	</v>
      <v xml:space="preserve">http://creativecommons.org/licenses/by-sa/3.0/	</v>
    </spb>
    <spb s="1">
      <v>75</v>
      <v>75</v>
      <v>75</v>
      <v>75</v>
      <v>75</v>
      <v>75</v>
    </spb>
    <spb s="0">
      <v xml:space="preserve">Wikipedia	</v>
      <v xml:space="preserve">CC-BY-SA	</v>
      <v xml:space="preserve">http://en.wikipedia.org/wiki/Coleambally	</v>
      <v xml:space="preserve">http://creativecommons.org/licenses/by-sa/3.0/	</v>
    </spb>
    <spb s="1">
      <v>77</v>
      <v>77</v>
      <v>77</v>
      <v>77</v>
      <v>77</v>
      <v>77</v>
    </spb>
    <spb s="0">
      <v xml:space="preserve">Wikipedia	Walkscore	</v>
      <v xml:space="preserve">CC-BY-SA		</v>
      <v xml:space="preserve">http://en.wikipedia.org/wiki/Griffith,_New_South_Wales	https://www.walkscore.com/AU-NSW/Griffith	</v>
      <v xml:space="preserve">http://creativecommons.org/licenses/by-sa/3.0/		</v>
    </spb>
    <spb s="0">
      <v xml:space="preserve">Wikipedia	</v>
      <v xml:space="preserve">CC-BY-SA	</v>
      <v xml:space="preserve">http://en.wikipedia.org/wiki/Griffith,_New_South_Wales	</v>
      <v xml:space="preserve">http://creativecommons.org/licenses/by-sa/3.0/	</v>
    </spb>
    <spb s="1">
      <v>79</v>
      <v>80</v>
      <v>79</v>
      <v>80</v>
      <v>79</v>
      <v>79</v>
    </spb>
    <spb s="8">
      <v>2020</v>
    </spb>
    <spb s="0">
      <v xml:space="preserve">Wikipedia	Walkscore	</v>
      <v xml:space="preserve">CC-BY-SA		</v>
      <v xml:space="preserve">http://en.wikipedia.org/wiki/Wagga_Wagga	https://www.walkscore.com/AU-NSW/Wagga_Wagga	</v>
      <v xml:space="preserve">http://creativecommons.org/licenses/by-sa/3.0/		</v>
    </spb>
    <spb s="0">
      <v xml:space="preserve">Wikipedia	Wikipedia	</v>
      <v xml:space="preserve">CC-BY-SA	CC-BY-SA	</v>
      <v xml:space="preserve">http://en.wikipedia.org/wiki/Wagga_Wagga	http://it.wikipedia.org/wiki/Wagga_Wagga	</v>
      <v xml:space="preserve">http://creativecommons.org/licenses/by-sa/3.0/	http://creativecommons.org/licenses/by-sa/3.0/	</v>
    </spb>
    <spb s="0">
      <v xml:space="preserve">Wikipedia	</v>
      <v xml:space="preserve">CC-BY-SA	</v>
      <v xml:space="preserve">http://en.wikipedia.org/wiki/Wagga_Wagga	</v>
      <v xml:space="preserve">http://creativecommons.org/licenses/by-sa/3.0/	</v>
    </spb>
    <spb s="0">
      <v xml:space="preserve">Wikipedia	Wikipedia	Walkscore	</v>
      <v xml:space="preserve">CC-BY-SA	CC-BY-SA		</v>
      <v xml:space="preserve">http://en.wikipedia.org/wiki/Wagga_Wagga	https://en.wikipedia.org/wiki/Wagga_Wagga	https://www.walkscore.com/AU-NSW/Wagga_Wagga	</v>
      <v xml:space="preserve">http://creativecommons.org/licenses/by-sa/3.0/	http://creativecommons.org/licenses/by-sa/3.0/		</v>
    </spb>
    <spb s="10">
      <v>83</v>
      <v>84</v>
      <v>84</v>
      <v>85</v>
      <v>83</v>
      <v>85</v>
      <v>86</v>
      <v>86</v>
    </spb>
    <spb s="0">
      <v xml:space="preserve">Wikipedia	</v>
      <v xml:space="preserve">CC-BY-SA	</v>
      <v xml:space="preserve">http://en.wikipedia.org/wiki/Forbes,_New_South_Wales	</v>
      <v xml:space="preserve">http://creativecommons.org/licenses/by-sa/3.0/	</v>
    </spb>
    <spb s="15">
      <v>88</v>
      <v>88</v>
      <v>88</v>
      <v>88</v>
      <v>88</v>
    </spb>
    <spb s="0">
      <v xml:space="preserve">Wikipedia	</v>
      <v xml:space="preserve">CC-BY-SA	</v>
      <v xml:space="preserve">http://en.wikipedia.org/wiki/Oxley,_New_South_Wales	</v>
      <v xml:space="preserve">http://creativecommons.org/licenses/by-sa/3.0/	</v>
    </spb>
    <spb s="1">
      <v>90</v>
      <v>90</v>
      <v>90</v>
      <v>90</v>
      <v>90</v>
      <v>90</v>
    </spb>
    <spb s="0">
      <v xml:space="preserve">Wikipedia	</v>
      <v xml:space="preserve">CC-BY-SA	</v>
      <v xml:space="preserve">http://en.wikipedia.org/wiki/Condobolin	</v>
      <v xml:space="preserve">http://creativecommons.org/licenses/by-sa/3.0/	</v>
    </spb>
    <spb s="15">
      <v>92</v>
      <v>92</v>
      <v>92</v>
      <v>92</v>
      <v>92</v>
    </spb>
    <spb s="0">
      <v xml:space="preserve">Wikipedia	</v>
      <v xml:space="preserve">CC-BY-SA	</v>
      <v xml:space="preserve">http://en.wikipedia.org/wiki/Cowra	</v>
      <v xml:space="preserve">http://creativecommons.org/licenses/by-sa/3.0/	</v>
    </spb>
    <spb s="10">
      <v>94</v>
      <v>94</v>
      <v>94</v>
      <v>94</v>
      <v>94</v>
      <v>94</v>
      <v>94</v>
      <v>94</v>
    </spb>
    <spb s="0">
      <v xml:space="preserve">Wikipedia	</v>
      <v xml:space="preserve">CC-BY-SA	</v>
      <v xml:space="preserve">http://en.wikipedia.org/wiki/Blayney_Shire	</v>
      <v xml:space="preserve">http://creativecommons.org/licenses/by-sa/3.0/	</v>
    </spb>
    <spb s="0">
      <v xml:space="preserve">Wikipedia	Wikipedia	</v>
      <v xml:space="preserve">CC-BY-SA	CC-BY-SA	</v>
      <v xml:space="preserve">http://en.wikipedia.org/wiki/Blayney_Shire	http://it.wikipedia.org/wiki/Contea_di_Blayney	</v>
      <v xml:space="preserve">http://creativecommons.org/licenses/by-sa/3.0/	http://creativecommons.org/licenses/by-sa/3.0/	</v>
    </spb>
    <spb s="13">
      <v>96</v>
      <v>96</v>
      <v>97</v>
      <v>97</v>
      <v>96</v>
      <v>96</v>
      <v>96</v>
      <v>96</v>
      <v>96</v>
    </spb>
    <spb s="0">
      <v xml:space="preserve">Wikipedia	</v>
      <v xml:space="preserve">CC-BY-SA	</v>
      <v xml:space="preserve">http://en.wikipedia.org/wiki/Blayney,_New_South_Wales	</v>
      <v xml:space="preserve">http://creativecommons.org/licenses/by-sa/3.0/	</v>
    </spb>
    <spb s="10">
      <v>99</v>
      <v>99</v>
      <v>99</v>
      <v>99</v>
      <v>99</v>
      <v>99</v>
      <v>99</v>
      <v>99</v>
    </spb>
    <spb s="0">
      <v xml:space="preserve">Wikipedia	</v>
      <v xml:space="preserve">CC-BY-SA	</v>
      <v xml:space="preserve">http://en.wikipedia.org/wiki/Carcoar,_New_South_Wales	</v>
      <v xml:space="preserve">http://creativecommons.org/licenses/by-sa/3.0/	</v>
    </spb>
    <spb s="1">
      <v>101</v>
      <v>101</v>
      <v>101</v>
      <v>101</v>
      <v>101</v>
      <v>101</v>
    </spb>
    <spb s="0">
      <v xml:space="preserve">Wikipedia	</v>
      <v xml:space="preserve">CC-BY-SA	</v>
      <v xml:space="preserve">http://en.wikipedia.org/wiki/Canowindra	</v>
      <v xml:space="preserve">http://creativecommons.org/licenses/by-sa/3.0/	</v>
    </spb>
    <spb s="10">
      <v>103</v>
      <v>103</v>
      <v>103</v>
      <v>103</v>
      <v>103</v>
      <v>103</v>
      <v>103</v>
      <v>103</v>
    </spb>
    <spb s="0">
      <v xml:space="preserve">Wikipedia	</v>
      <v xml:space="preserve">CC-BY-SA	</v>
      <v xml:space="preserve">http://en.wikipedia.org/wiki/Narromine	</v>
      <v xml:space="preserve">http://creativecommons.org/licenses/by-sa/3.0/	</v>
    </spb>
    <spb s="10">
      <v>105</v>
      <v>105</v>
      <v>105</v>
      <v>105</v>
      <v>105</v>
      <v>105</v>
      <v>105</v>
      <v>105</v>
    </spb>
    <spb s="0">
      <v xml:space="preserve">Wikipedia	Walkscore	</v>
      <v xml:space="preserve">CC-BY-SA		</v>
      <v xml:space="preserve">http://en.wikipedia.org/wiki/Orange,_New_South_Wales	https://www.walkscore.com/AU-NSW/Orange	</v>
      <v xml:space="preserve">http://creativecommons.org/licenses/by-sa/3.0/		</v>
    </spb>
    <spb s="0">
      <v xml:space="preserve">Wikipedia	</v>
      <v xml:space="preserve">CC-BY-SA	</v>
      <v xml:space="preserve">http://en.wikipedia.org/wiki/Orange,_New_South_Wales	</v>
      <v xml:space="preserve">http://creativecommons.org/licenses/by-sa/3.0/	</v>
    </spb>
    <spb s="10">
      <v>107</v>
      <v>108</v>
      <v>108</v>
      <v>108</v>
      <v>107</v>
      <v>108</v>
      <v>107</v>
      <v>107</v>
    </spb>
    <spb s="0">
      <v xml:space="preserve">Wikipedia	Walkscore	</v>
      <v xml:space="preserve">CC-BY-SA		</v>
      <v xml:space="preserve">http://en.wikipedia.org/wiki/Bathurst,_New_South_Wales	https://www.walkscore.com/AU-NSW/Bathurst	</v>
      <v xml:space="preserve">http://creativecommons.org/licenses/by-sa/3.0/		</v>
    </spb>
    <spb s="0">
      <v xml:space="preserve">Wikipedia	</v>
      <v xml:space="preserve">CC-BY-SA	</v>
      <v xml:space="preserve">http://en.wikipedia.org/wiki/Bathurst,_New_South_Wales	</v>
      <v xml:space="preserve">http://creativecommons.org/licenses/by-sa/3.0/	</v>
    </spb>
    <spb s="0">
      <v xml:space="preserve">Wikipedia	Wikipedia	Walkscore	</v>
      <v xml:space="preserve">CC-BY-SA	CC-BY-SA		</v>
      <v xml:space="preserve">http://en.wikipedia.org/wiki/Bathurst,_New_South_Wales	https://en.wikipedia.org/wiki/Bathurst,_New_South_Wales	https://www.walkscore.com/AU-NSW/Bathurst	</v>
      <v xml:space="preserve">http://creativecommons.org/licenses/by-sa/3.0/	http://creativecommons.org/licenses/by-sa/3.0/		</v>
    </spb>
    <spb s="1">
      <v>110</v>
      <v>111</v>
      <v>110</v>
      <v>111</v>
      <v>112</v>
      <v>112</v>
    </spb>
    <spb s="8">
      <v>2019</v>
    </spb>
    <spb s="0">
      <v xml:space="preserve">Wikipedia	</v>
      <v xml:space="preserve">CC-BY-SA	</v>
      <v xml:space="preserve">http://en.wikipedia.org/wiki/Dubbo	</v>
      <v xml:space="preserve">http://creativecommons.org/licenses/by-sa/3.0/	</v>
    </spb>
    <spb s="0">
      <v xml:space="preserve">Wikipedia	Wikipedia	</v>
      <v xml:space="preserve">CC-BY-SA	CC-BY-SA	</v>
      <v xml:space="preserve">http://en.wikipedia.org/wiki/Dubbo	http://it.wikipedia.org/wiki/Dubbo	</v>
      <v xml:space="preserve">http://creativecommons.org/licenses/by-sa/3.0/	http://creativecommons.org/licenses/by-sa/3.0/	</v>
    </spb>
    <spb s="0">
      <v xml:space="preserve">Wikipedia	Wikipedia	</v>
      <v xml:space="preserve">CC-BY-SA	CC-BY-SA	</v>
      <v xml:space="preserve">http://en.wikipedia.org/wiki/Dubbo	https://en.wikipedia.org/wiki/Dubbo	</v>
      <v xml:space="preserve">http://creativecommons.org/licenses/by-sa/3.0/	http://creativecommons.org/licenses/by-sa/3.0/	</v>
    </spb>
    <spb s="13">
      <v>115</v>
      <v>115</v>
      <v>116</v>
      <v>116</v>
      <v>115</v>
      <v>115</v>
      <v>115</v>
      <v>117</v>
      <v>117</v>
    </spb>
    <spb s="2">
      <v>3</v>
      <v>Name</v>
      <v>LearnMoreOnLink</v>
    </spb>
    <spb s="0">
      <v xml:space="preserve">Wikipedia	</v>
      <v xml:space="preserve">CC-BY-SA	</v>
      <v xml:space="preserve">http://en.wikipedia.org/wiki/Mudgee	</v>
      <v xml:space="preserve">http://creativecommons.org/licenses/by-sa/3.0/	</v>
    </spb>
    <spb s="1">
      <v>120</v>
      <v>120</v>
      <v>120</v>
      <v>120</v>
      <v>120</v>
      <v>120</v>
    </spb>
    <spb s="0">
      <v xml:space="preserve">Wikipedia	</v>
      <v xml:space="preserve">CC-BY-SA	</v>
      <v xml:space="preserve">http://en.wikipedia.org/wiki/Gulgong	</v>
      <v xml:space="preserve">http://creativecommons.org/licenses/by-sa/3.0/	</v>
    </spb>
    <spb s="1">
      <v>122</v>
      <v>122</v>
      <v>122</v>
      <v>122</v>
      <v>122</v>
      <v>122</v>
    </spb>
    <spb s="0">
      <v xml:space="preserve">Wikipedia	</v>
      <v xml:space="preserve">CC-BY-SA	</v>
      <v xml:space="preserve">http://en.wikipedia.org/wiki/Gunnedah	</v>
      <v xml:space="preserve">http://creativecommons.org/licenses/by-sa/3.0/	</v>
    </spb>
    <spb s="10">
      <v>124</v>
      <v>124</v>
      <v>124</v>
      <v>124</v>
      <v>124</v>
      <v>124</v>
      <v>124</v>
      <v>124</v>
    </spb>
    <spb s="0">
      <v xml:space="preserve">Wikipedia	</v>
      <v xml:space="preserve">CC-BY-SA	</v>
      <v xml:space="preserve">http://en.wikipedia.org/wiki/Moree,_New_South_Wales	</v>
      <v xml:space="preserve">http://creativecommons.org/licenses/by-sa/3.0/	</v>
    </spb>
    <spb s="1">
      <v>126</v>
      <v>126</v>
      <v>126</v>
      <v>126</v>
      <v>126</v>
      <v>126</v>
    </spb>
    <spb s="0">
      <v xml:space="preserve">Wikipedia	</v>
      <v xml:space="preserve">CC-BY-SA	</v>
      <v xml:space="preserve">http://en.wikipedia.org/wiki/Uralla,_New_South_Wales	</v>
      <v xml:space="preserve">http://creativecommons.org/licenses/by-sa/3.0/	</v>
    </spb>
    <spb s="10">
      <v>128</v>
      <v>128</v>
      <v>128</v>
      <v>128</v>
      <v>128</v>
      <v>128</v>
      <v>128</v>
      <v>128</v>
    </spb>
    <spb s="0">
      <v xml:space="preserve">Wikipedia	</v>
      <v xml:space="preserve">CC-BY-SA	</v>
      <v xml:space="preserve">http://en.wikipedia.org/wiki/Goondiwindi	</v>
      <v xml:space="preserve">http://creativecommons.org/licenses/by-sa/3.0/	</v>
    </spb>
    <spb s="13">
      <v>130</v>
      <v>130</v>
      <v>130</v>
      <v>130</v>
      <v>130</v>
      <v>130</v>
      <v>130</v>
      <v>130</v>
      <v>130</v>
    </spb>
    <spb s="0">
      <v xml:space="preserve">Wikipedia	</v>
      <v xml:space="preserve">CC-BY-SA	</v>
      <v xml:space="preserve">http://en.wikipedia.org/wiki/Tenterfield,_New_South_Wales	</v>
      <v xml:space="preserve">http://creativecommons.org/licenses/by-sa/3.0/	</v>
    </spb>
    <spb s="1">
      <v>132</v>
      <v>132</v>
      <v>132</v>
      <v>132</v>
      <v>132</v>
      <v>132</v>
    </spb>
    <spb s="0">
      <v xml:space="preserve">Wikipedia	</v>
      <v xml:space="preserve">CC-BY-SA	</v>
      <v xml:space="preserve">http://en.wikipedia.org/wiki/Glen_Innes,_New_South_Wales	</v>
      <v xml:space="preserve">http://creativecommons.org/licenses/by-sa/3.0/	</v>
    </spb>
    <spb s="0">
      <v xml:space="preserve">Wikipedia	Wikipedia	</v>
      <v xml:space="preserve">CC-BY-SA	CC-BY-SA	</v>
      <v xml:space="preserve">http://en.wikipedia.org/wiki/Glen_Innes,_New_South_Wales	https://en.wikipedia.org/wiki/Glen_Innes,_New_South_Wales	</v>
      <v xml:space="preserve">http://creativecommons.org/licenses/by-sa/3.0/	http://creativecommons.org/licenses/by-sa/3.0/	</v>
    </spb>
    <spb s="15">
      <v>134</v>
      <v>134</v>
      <v>134</v>
      <v>134</v>
      <v>135</v>
    </spb>
    <spb s="0">
      <v xml:space="preserve">Wikipedia	</v>
      <v xml:space="preserve">CC-BY-SA	</v>
      <v xml:space="preserve">http://en.wikipedia.org/wiki/Mungindi	</v>
      <v xml:space="preserve">http://creativecommons.org/licenses/by-sa/3.0/	</v>
    </spb>
    <spb s="10">
      <v>137</v>
      <v>137</v>
      <v>137</v>
      <v>137</v>
      <v>137</v>
      <v>137</v>
      <v>137</v>
      <v>137</v>
    </spb>
    <spb s="0">
      <v xml:space="preserve">Wikipedia	</v>
      <v xml:space="preserve">CC-BY-SA	</v>
      <v xml:space="preserve">http://en.wikipedia.org/wiki/Ashford,_New_South_Wales	</v>
      <v xml:space="preserve">http://creativecommons.org/licenses/by-sa/3.0/	</v>
    </spb>
    <spb s="10">
      <v>139</v>
      <v>139</v>
      <v>139</v>
      <v>139</v>
      <v>139</v>
      <v>139</v>
      <v>139</v>
      <v>139</v>
    </spb>
    <spb s="0">
      <v xml:space="preserve">Wikipedia	</v>
      <v xml:space="preserve">CC-BY-SA	</v>
      <v xml:space="preserve">http://en.wikipedia.org/wiki/Bonshaw,_New_South_Wales	</v>
      <v xml:space="preserve">http://creativecommons.org/licenses/by-sa/3.0/	</v>
    </spb>
    <spb s="10">
      <v>141</v>
      <v>141</v>
      <v>141</v>
      <v>141</v>
      <v>141</v>
      <v>141</v>
      <v>141</v>
      <v>141</v>
    </spb>
    <spb s="0">
      <v xml:space="preserve">Wikipedia	</v>
      <v xml:space="preserve">CC-BY-SA	</v>
      <v xml:space="preserve">http://en.wikipedia.org/wiki/Bourke,_New_South_Wales	</v>
      <v xml:space="preserve">http://creativecommons.org/licenses/by-sa/3.0/	</v>
    </spb>
    <spb s="10">
      <v>143</v>
      <v>143</v>
      <v>143</v>
      <v>143</v>
      <v>143</v>
      <v>143</v>
      <v>143</v>
      <v>143</v>
    </spb>
    <spb s="0">
      <v xml:space="preserve">Wikipedia	</v>
      <v xml:space="preserve">CC-BY-SA	</v>
      <v xml:space="preserve">http://en.wikipedia.org/wiki/Wilcannia	</v>
      <v xml:space="preserve">http://creativecommons.org/licenses/by-sa/3.0/	</v>
    </spb>
    <spb s="0">
      <v xml:space="preserve">Wikipedia	Wikipedia	</v>
      <v xml:space="preserve">CC-BY-SA	CC-BY-SA	</v>
      <v xml:space="preserve">http://en.wikipedia.org/wiki/Wilcannia	https://en.wikipedia.org/wiki/Wilcannia	</v>
      <v xml:space="preserve">http://creativecommons.org/licenses/by-sa/3.0/	http://creativecommons.org/licenses/by-sa/3.0/	</v>
    </spb>
    <spb s="1">
      <v>145</v>
      <v>145</v>
      <v>145</v>
      <v>145</v>
      <v>146</v>
      <v>146</v>
    </spb>
    <spb s="0">
      <v xml:space="preserve">Wikipedia	</v>
      <v xml:space="preserve">CC-BY-SA	</v>
      <v xml:space="preserve">http://en.wikipedia.org/wiki/Collarenebri	</v>
      <v xml:space="preserve">http://creativecommons.org/licenses/by-sa/3.0/	</v>
    </spb>
    <spb s="10">
      <v>148</v>
      <v>148</v>
      <v>148</v>
      <v>148</v>
      <v>148</v>
      <v>148</v>
      <v>148</v>
      <v>148</v>
    </spb>
    <spb s="0">
      <v xml:space="preserve">Wikipedia	Wikipedia	</v>
      <v xml:space="preserve">CC-BY-SA	CC-BY-SA	</v>
      <v xml:space="preserve">http://en.wikipedia.org/wiki/Brewarrina,_New_South_Wales	http://en.wikipedia.org/wiki/Brewarrina	</v>
      <v xml:space="preserve">http://creativecommons.org/licenses/by-sa/3.0/	http://creativecommons.org/licenses/by-sa/3.0/	</v>
    </spb>
    <spb s="0">
      <v xml:space="preserve">Wikipedia	</v>
      <v xml:space="preserve">CC-BY-SA	</v>
      <v xml:space="preserve">http://en.wikipedia.org/wiki/Brewarrina,_New_South_Wales	</v>
      <v xml:space="preserve">http://creativecommons.org/licenses/by-sa/3.0/	</v>
    </spb>
    <spb s="0">
      <v xml:space="preserve">Wikipedia	</v>
      <v xml:space="preserve">CC-BY-SA	</v>
      <v xml:space="preserve">http://en.wikipedia.org/wiki/Brewarrina	</v>
      <v xml:space="preserve">http://creativecommons.org/licenses/by-sa/3.0/	</v>
    </spb>
    <spb s="10">
      <v>150</v>
      <v>151</v>
      <v>151</v>
      <v>152</v>
      <v>150</v>
      <v>150</v>
      <v>150</v>
      <v>150</v>
    </spb>
    <spb s="0">
      <v xml:space="preserve">Wikipedia	</v>
      <v xml:space="preserve">CC-BY-SA	</v>
      <v xml:space="preserve">http://en.wikipedia.org/wiki/Angledool	</v>
      <v xml:space="preserve">http://creativecommons.org/licenses/by-sa/3.0/	</v>
    </spb>
    <spb s="10">
      <v>154</v>
      <v>154</v>
      <v>154</v>
      <v>154</v>
      <v>154</v>
      <v>154</v>
      <v>154</v>
      <v>154</v>
    </spb>
    <spb s="2">
      <v>4</v>
      <v>Name</v>
      <v>LearnMoreOnLink</v>
    </spb>
    <spb s="0">
      <v xml:space="preserve">Wikipedia	</v>
      <v xml:space="preserve">CC-BY-SA	</v>
      <v xml:space="preserve">http://en.wikipedia.org/wiki/Tibooburra,_New_South_Wales	</v>
      <v xml:space="preserve">http://creativecommons.org/licenses/by-sa/3.0/	</v>
    </spb>
    <spb s="10">
      <v>157</v>
      <v>157</v>
      <v>157</v>
      <v>157</v>
      <v>157</v>
      <v>157</v>
      <v>157</v>
      <v>157</v>
    </spb>
    <spb s="2">
      <v>5</v>
      <v>Name</v>
      <v>LearnMoreOnLink</v>
    </spb>
    <spb s="16">
      <v>1</v>
      <v>5</v>
      <v>2</v>
    </spb>
    <spb s="0">
      <v xml:space="preserve">Wikipedia	</v>
      <v xml:space="preserve">CC BY-SA 3.0	</v>
      <v xml:space="preserve">http://en.wikipedia.org/wiki/Tibooburra,_New_South_Wales	</v>
      <v xml:space="preserve">https://creativecommons.org/licenses/by-sa/3.0	</v>
    </spb>
    <spb s="0">
      <v xml:space="preserve">Wikipedia	</v>
      <v xml:space="preserve">CC-BY-SA	</v>
      <v xml:space="preserve">http://en.wikipedia.org/wiki/Byrock,_New_South_Wales	</v>
      <v xml:space="preserve">http://creativecommons.org/licenses/by-sa/3.0/	</v>
    </spb>
    <spb s="1">
      <v>162</v>
      <v>162</v>
      <v>162</v>
      <v>162</v>
      <v>162</v>
      <v>162</v>
    </spb>
    <spb s="0">
      <v xml:space="preserve">Wikipedia	</v>
      <v xml:space="preserve">CC-BY-SA	</v>
      <v xml:space="preserve">http://en.wikipedia.org/wiki/Eden,_New_South_Wales	</v>
      <v xml:space="preserve">http://creativecommons.org/licenses/by-sa/3.0/	</v>
    </spb>
    <spb s="10">
      <v>164</v>
      <v>164</v>
      <v>164</v>
      <v>164</v>
      <v>164</v>
      <v>164</v>
      <v>164</v>
      <v>164</v>
    </spb>
    <spb s="0">
      <v xml:space="preserve">Wikipedia	</v>
      <v xml:space="preserve">CC-BY-SA	</v>
      <v xml:space="preserve">http://en.wikipedia.org/wiki/Bemboka	</v>
      <v xml:space="preserve">http://creativecommons.org/licenses/by-sa/3.0/	</v>
    </spb>
    <spb s="0">
      <v xml:space="preserve">Wikipedia	Wikipedia	</v>
      <v xml:space="preserve">CC-BY-SA	CC-BY-SA	</v>
      <v xml:space="preserve">http://en.wikipedia.org/wiki/Bemboka	http://en.wikipedia.org/wiki/Bemboka,_New_South_Wales	</v>
      <v xml:space="preserve">http://creativecommons.org/licenses/by-sa/3.0/	http://creativecommons.org/licenses/by-sa/3.0/	</v>
    </spb>
    <spb s="15">
      <v>166</v>
      <v>166</v>
      <v>166</v>
      <v>166</v>
      <v>167</v>
    </spb>
    <spb s="2">
      <v>6</v>
      <v>Name</v>
      <v>LearnMoreOnLink</v>
    </spb>
    <spb s="0">
      <v xml:space="preserve">Wikipedia	</v>
      <v xml:space="preserve">CC-BY-SA	</v>
      <v xml:space="preserve">http://en.wikipedia.org/wiki/Bermagui,_New_South_Wales	</v>
      <v xml:space="preserve">http://creativecommons.org/licenses/by-sa/3.0/	</v>
    </spb>
    <spb s="10">
      <v>170</v>
      <v>170</v>
      <v>170</v>
      <v>170</v>
      <v>170</v>
      <v>170</v>
      <v>170</v>
      <v>170</v>
    </spb>
    <spb s="0">
      <v xml:space="preserve">Wikipedia	</v>
      <v xml:space="preserve">CC-BY-SA	</v>
      <v xml:space="preserve">http://en.wikipedia.org/wiki/Casino,_New_South_Wales	</v>
      <v xml:space="preserve">http://creativecommons.org/licenses/by-sa/3.0/	</v>
    </spb>
    <spb s="17">
      <v>172</v>
      <v>172</v>
      <v>172</v>
      <v>172</v>
      <v>172</v>
      <v>172</v>
      <v>172</v>
    </spb>
    <spb s="0">
      <v xml:space="preserve">Wikipedia	Wikipedia	</v>
      <v xml:space="preserve">CC-BY-SA	CC-BY-SA	</v>
      <v xml:space="preserve">http://en.wikipedia.org/wiki/Bonalbo	http://en.wikipedia.org/wiki/index.html?curid=1094487	</v>
      <v xml:space="preserve">http://creativecommons.org/licenses/by-sa/3.0/	http://creativecommons.org/licenses/by-sa/3.0/	</v>
    </spb>
    <spb s="0">
      <v xml:space="preserve">Wikipedia	</v>
      <v xml:space="preserve">CC-BY-SA	</v>
      <v xml:space="preserve">http://en.wikipedia.org/wiki/Bonalbo	</v>
      <v xml:space="preserve">http://creativecommons.org/licenses/by-sa/3.0/	</v>
    </spb>
    <spb s="15">
      <v>174</v>
      <v>175</v>
      <v>174</v>
      <v>175</v>
      <v>174</v>
    </spb>
    <spb s="0">
      <v xml:space="preserve">Wikipedia	</v>
      <v xml:space="preserve">CC-BY-SA	</v>
      <v xml:space="preserve">http://en.wikipedia.org/wiki/Scone,_New_South_Wales	</v>
      <v xml:space="preserve">http://creativecommons.org/licenses/by-sa/3.0/	</v>
    </spb>
    <spb s="0">
      <v xml:space="preserve">Wikipedia	Wikipedia	</v>
      <v xml:space="preserve">CC-BY-SA	CC-BY-SA	</v>
      <v xml:space="preserve">http://en.wikipedia.org/wiki/Scone,_New_South_Wales	https://en.wikipedia.org/wiki/Scone,_New_South_Wales	</v>
      <v xml:space="preserve">http://creativecommons.org/licenses/by-sa/3.0/	http://creativecommons.org/licenses/by-sa/3.0/	</v>
    </spb>
    <spb s="10">
      <v>177</v>
      <v>177</v>
      <v>177</v>
      <v>177</v>
      <v>177</v>
      <v>177</v>
      <v>178</v>
      <v>178</v>
    </spb>
    <spb s="0">
      <v xml:space="preserve">Wikipedia	Wikipedia	</v>
      <v xml:space="preserve">CC-BY-SA	CC-BY-SA	</v>
      <v xml:space="preserve">http://en.wikipedia.org/wiki/Murrurundi	http://en.wikipedia.org/wiki/index.html?curid=1182992	</v>
      <v xml:space="preserve">http://creativecommons.org/licenses/by-sa/3.0/	http://creativecommons.org/licenses/by-sa/3.0/	</v>
    </spb>
    <spb s="0">
      <v xml:space="preserve">Wikipedia	Wikipedia	</v>
      <v xml:space="preserve">CC-BY-SA	CC-BY-SA	</v>
      <v xml:space="preserve">http://en.wikipedia.org/wiki/Murrurundi,_New_South_Wales	http://en.wikipedia.org/wiki/index.html?curid=1182992	</v>
      <v xml:space="preserve">http://creativecommons.org/licenses/by-sa/3.0/	http://creativecommons.org/licenses/by-sa/3.0/	</v>
    </spb>
    <spb s="0">
      <v xml:space="preserve">Wikipedia	</v>
      <v xml:space="preserve">CC-BY-SA	</v>
      <v xml:space="preserve">http://en.wikipedia.org/wiki/Murrurundi	</v>
      <v xml:space="preserve">http://creativecommons.org/licenses/by-sa/3.0/	</v>
    </spb>
    <spb s="10">
      <v>180</v>
      <v>181</v>
      <v>181</v>
      <v>182</v>
      <v>180</v>
      <v>182</v>
      <v>180</v>
      <v>180</v>
    </spb>
    <spb s="0">
      <v xml:space="preserve">Wikipedia	Walkscore	</v>
      <v xml:space="preserve">CC-BY-SA		</v>
      <v xml:space="preserve">http://en.wikipedia.org/wiki/Singleton,_New_South_Wales	https://www.walkscore.com/AU-NSW/Singleton	</v>
      <v xml:space="preserve">http://creativecommons.org/licenses/by-sa/3.0/		</v>
    </spb>
    <spb s="0">
      <v xml:space="preserve">Wikipedia	</v>
      <v xml:space="preserve">CC-BY-SA	</v>
      <v xml:space="preserve">http://en.wikipedia.org/wiki/Singleton,_New_South_Wales	</v>
      <v xml:space="preserve">http://creativecommons.org/licenses/by-sa/3.0/	</v>
    </spb>
    <spb s="0">
      <v xml:space="preserve">Wikipedia	Wikipedia	Walkscore	</v>
      <v xml:space="preserve">CC-BY-SA	CC-BY-SA		</v>
      <v xml:space="preserve">http://en.wikipedia.org/wiki/Singleton,_New_South_Wales	https://en.wikipedia.org/wiki/Singleton,_New_South_Wales	https://www.walkscore.com/AU-NSW/Singleton	</v>
      <v xml:space="preserve">http://creativecommons.org/licenses/by-sa/3.0/	http://creativecommons.org/licenses/by-sa/3.0/		</v>
    </spb>
    <spb s="1">
      <v>184</v>
      <v>185</v>
      <v>184</v>
      <v>185</v>
      <v>186</v>
      <v>186</v>
    </spb>
    <spb s="0">
      <v xml:space="preserve">Wikipedia	</v>
      <v xml:space="preserve">CC-BY-SA	</v>
      <v xml:space="preserve">http://en.wikipedia.org/wiki/Smithtown,_New_South_Wales	</v>
      <v xml:space="preserve">http://creativecommons.org/licenses/by-sa/3.0/	</v>
    </spb>
    <spb s="17">
      <v>188</v>
      <v>188</v>
      <v>188</v>
      <v>188</v>
      <v>188</v>
      <v>188</v>
      <v>188</v>
    </spb>
    <spb s="0">
      <v xml:space="preserve">Wikipedia	</v>
      <v xml:space="preserve">CC-BY-SA	</v>
      <v xml:space="preserve">http://en.wikipedia.org/wiki/Tocal,_New_South_Wales	</v>
      <v xml:space="preserve">http://creativecommons.org/licenses/by-sa/3.0/	</v>
    </spb>
    <spb s="1">
      <v>190</v>
      <v>190</v>
      <v>190</v>
      <v>190</v>
      <v>190</v>
      <v>190</v>
    </spb>
    <spb s="0">
      <v xml:space="preserve">Wikipedia	Walkscore	</v>
      <v xml:space="preserve">CC-BY-SA		</v>
      <v xml:space="preserve">http://en.wikipedia.org/wiki/Grafton,_New_South_Wales	https://www.walkscore.com/AU-NSW/Grafton	</v>
      <v xml:space="preserve">http://creativecommons.org/licenses/by-sa/3.0/		</v>
    </spb>
    <spb s="0">
      <v xml:space="preserve">Wikipedia	Wikipedia	</v>
      <v xml:space="preserve">CC-BY-SA	CC-BY-SA	</v>
      <v xml:space="preserve">http://en.wikipedia.org/wiki/Grafton,_New_South_Wales	http://it.wikipedia.org/wiki/Grafton_(Australia)	</v>
      <v xml:space="preserve">http://creativecommons.org/licenses/by-sa/3.0/	http://creativecommons.org/licenses/by-sa/3.0/	</v>
    </spb>
    <spb s="0">
      <v xml:space="preserve">Wikipedia	</v>
      <v xml:space="preserve">CC-BY-SA	</v>
      <v xml:space="preserve">http://en.wikipedia.org/wiki/Grafton,_New_South_Wales	</v>
      <v xml:space="preserve">http://creativecommons.org/licenses/by-sa/3.0/	</v>
    </spb>
    <spb s="0">
      <v xml:space="preserve">Wikipedia	Wikipedia	Walkscore	</v>
      <v xml:space="preserve">CC-BY-SA	CC-BY-SA		</v>
      <v xml:space="preserve">http://en.wikipedia.org/wiki/Grafton,_New_South_Wales	https://en.wikipedia.org/wiki/Grafton,_New_South_Wales	https://www.walkscore.com/AU-NSW/Grafton	</v>
      <v xml:space="preserve">http://creativecommons.org/licenses/by-sa/3.0/	http://creativecommons.org/licenses/by-sa/3.0/		</v>
    </spb>
    <spb s="10">
      <v>192</v>
      <v>193</v>
      <v>193</v>
      <v>194</v>
      <v>192</v>
      <v>194</v>
      <v>195</v>
      <v>195</v>
    </spb>
    <spb s="0">
      <v xml:space="preserve">Wikipedia	Wikipedia	</v>
      <v xml:space="preserve">CC-BY-SA	CC-BY-SA	</v>
      <v xml:space="preserve">http://en.wikipedia.org/wiki/Nowra,_New_South_Wales	http://de.wikipedia.org/wiki/Nowra	</v>
      <v xml:space="preserve">http://creativecommons.org/licenses/by-sa/3.0/	http://creativecommons.org/licenses/by-sa/3.0/	</v>
    </spb>
    <spb s="0">
      <v xml:space="preserve">Wikipedia	</v>
      <v xml:space="preserve">CC-BY-SA	</v>
      <v xml:space="preserve">http://en.wikipedia.org/wiki/Nowra,_New_South_Wales	</v>
      <v xml:space="preserve">http://creativecommons.org/licenses/by-sa/3.0/	</v>
    </spb>
    <spb s="0">
      <v xml:space="preserve">Wikipedia	Wikipedia	Walkscore	</v>
      <v xml:space="preserve">CC-BY-SA	CC-BY-SA		</v>
      <v xml:space="preserve">http://en.wikipedia.org/wiki/Nowra,_New_South_Wales	https://en.wikipedia.org/wiki/Nowra,_New_South_Wales	https://www.walkscore.com/AU-NSW/Nowra_-_Bomaderry	</v>
      <v xml:space="preserve">http://creativecommons.org/licenses/by-sa/3.0/	http://creativecommons.org/licenses/by-sa/3.0/		</v>
    </spb>
    <spb s="18">
      <v>197</v>
      <v>198</v>
      <v>198</v>
      <v>198</v>
      <v>198</v>
      <v>199</v>
      <v>199</v>
    </spb>
    <spb s="0">
      <v xml:space="preserve">Wikipedia	Walkscore	</v>
      <v xml:space="preserve">CC-BY-SA		</v>
      <v xml:space="preserve">http://en.wikipedia.org/wiki/Ulladulla,_New_South_Wales	https://www.walkscore.com/AU-NSW/Ulladulla	</v>
      <v xml:space="preserve">http://creativecommons.org/licenses/by-sa/3.0/		</v>
    </spb>
    <spb s="0">
      <v xml:space="preserve">Wikipedia	</v>
      <v xml:space="preserve">CC-BY-SA	</v>
      <v xml:space="preserve">http://en.wikipedia.org/wiki/Ulladulla,_New_South_Wales	</v>
      <v xml:space="preserve">http://creativecommons.org/licenses/by-sa/3.0/	</v>
    </spb>
    <spb s="10">
      <v>201</v>
      <v>202</v>
      <v>202</v>
      <v>202</v>
      <v>201</v>
      <v>202</v>
      <v>201</v>
      <v>201</v>
    </spb>
    <spb s="0">
      <v xml:space="preserve">Wikipedia	Walkscore	</v>
      <v xml:space="preserve">CC-BY-SA		</v>
      <v xml:space="preserve">http://en.wikipedia.org/wiki/Goulburn,_New_South_Wales	https://www.walkscore.com/AU-NSW/Goulburn	</v>
      <v xml:space="preserve">http://creativecommons.org/licenses/by-sa/3.0/		</v>
    </spb>
    <spb s="0">
      <v xml:space="preserve">Wikipedia	Wikipedia	Wikipedia	</v>
      <v xml:space="preserve">CC-BY-SA	CC-BY-SA	CC-BY-SA	</v>
      <v xml:space="preserve">http://en.wikipedia.org/wiki/Goulburn,_New_South_Wales	http://en.wikipedia.org/wiki/Goulburn	http://it.wikipedia.org/wiki/Goulburn	</v>
      <v xml:space="preserve">http://creativecommons.org/licenses/by-sa/3.0/	http://creativecommons.org/licenses/by-sa/3.0/	http://creativecommons.org/licenses/by-sa/3.0/	</v>
    </spb>
    <spb s="0">
      <v xml:space="preserve">Wikipedia	</v>
      <v xml:space="preserve">CC-BY-SA	</v>
      <v xml:space="preserve">http://en.wikipedia.org/wiki/Goulburn,_New_South_Wales	</v>
      <v xml:space="preserve">http://creativecommons.org/licenses/by-sa/3.0/	</v>
    </spb>
    <spb s="0">
      <v xml:space="preserve">Wikipedia	Wikipedia	Walkscore	</v>
      <v xml:space="preserve">CC-BY-SA	CC-BY-SA		</v>
      <v xml:space="preserve">http://en.wikipedia.org/wiki/Goulburn,_New_South_Wales	http://es.wikipedia.org/wiki/Goulburn	https://www.walkscore.com/AU-NSW/Goulburn	</v>
      <v xml:space="preserve">http://creativecommons.org/licenses/by-sa/3.0/	http://creativecommons.org/licenses/by-sa/3.0/		</v>
    </spb>
    <spb s="10">
      <v>204</v>
      <v>205</v>
      <v>205</v>
      <v>206</v>
      <v>204</v>
      <v>206</v>
      <v>204</v>
      <v>207</v>
    </spb>
    <spb s="0">
      <v xml:space="preserve">Wikipedia	</v>
      <v xml:space="preserve">CC-BY-SA-3.0	</v>
      <v xml:space="preserve">http://zh.wikipedia.org/wiki/古尔本	</v>
      <v xml:space="preserve">http://creativecommons.org/licenses/by-sa/3.0/	</v>
    </spb>
    <spb s="0">
      <v xml:space="preserve">Wikipedia	</v>
      <v xml:space="preserve">CC-BY-SA	</v>
      <v xml:space="preserve">http://en.wikipedia.org/wiki/Port_Macquarie	</v>
      <v xml:space="preserve">http://creativecommons.org/licenses/by-sa/3.0/	</v>
    </spb>
    <spb s="0">
      <v xml:space="preserve">Wikipedia	Wikipedia	</v>
      <v xml:space="preserve">CC-BY-SA	CC-BY-SA	</v>
      <v xml:space="preserve">http://en.wikipedia.org/wiki/Port_Macquarie	https://en.wikipedia.org/wiki/Port_Macquarie	</v>
      <v xml:space="preserve">http://creativecommons.org/licenses/by-sa/3.0/	http://creativecommons.org/licenses/by-sa/3.0/	</v>
    </spb>
    <spb s="0">
      <v xml:space="preserve">Wikipedia	Wikipedia	Wikipedia	</v>
      <v xml:space="preserve">CC-BY-SA	CC-BY-SA	CC-BY-SA	</v>
      <v xml:space="preserve">http://en.wikipedia.org/wiki/Port_Macquarie	http://es.wikipedia.org/wiki/Port_Macquarie	https://en.wikipedia.org/wiki/Port_Macquarie	</v>
      <v xml:space="preserve">http://creativecommons.org/licenses/by-sa/3.0/	http://creativecommons.org/licenses/by-sa/3.0/	http://creativecommons.org/licenses/by-sa/3.0/	</v>
    </spb>
    <spb s="1">
      <v>210</v>
      <v>210</v>
      <v>210</v>
      <v>210</v>
      <v>211</v>
      <v>212</v>
    </spb>
    <spb s="0">
      <v xml:space="preserve">Wikipedia	</v>
      <v xml:space="preserve">CC-BY-SA	</v>
      <v xml:space="preserve">http://en.wikipedia.org/wiki/Boggabilla	</v>
      <v xml:space="preserve">http://creativecommons.org/licenses/by-sa/3.0/	</v>
    </spb>
    <spb s="1">
      <v>214</v>
      <v>214</v>
      <v>214</v>
      <v>214</v>
      <v>214</v>
      <v>214</v>
    </spb>
    <spb s="0">
      <v xml:space="preserve">Wikipedia	Wikipedia	Walkscore	</v>
      <v xml:space="preserve">CC-BY-SA	CC-BY-SA		</v>
      <v xml:space="preserve">http://en.wikipedia.org/wiki/Taree	http://en.wikipedia.org/wiki/Taree,_New_South_Wales	https://www.walkscore.com/AU-NSW/Taree	</v>
      <v xml:space="preserve">http://creativecommons.org/licenses/by-sa/3.0/	http://creativecommons.org/licenses/by-sa/3.0/		</v>
    </spb>
    <spb s="0">
      <v xml:space="preserve">Wikipedia	</v>
      <v xml:space="preserve">CC-BY-SA	</v>
      <v xml:space="preserve">http://en.wikipedia.org/wiki/Taree	</v>
      <v xml:space="preserve">http://creativecommons.org/licenses/by-sa/3.0/	</v>
    </spb>
    <spb s="0">
      <v xml:space="preserve">Wikipedia	Wikipedia	Wikipedia	Walkscore	</v>
      <v xml:space="preserve">CC-BY-SA	CC-BY-SA	CC-BY-SA		</v>
      <v xml:space="preserve">http://en.wikipedia.org/wiki/Taree	http://en.wikipedia.org/wiki/Taree,_New_South_Wales	https://en.wikipedia.org/wiki/Taree	https://www.walkscore.com/AU-NSW/Taree	</v>
      <v xml:space="preserve">http://creativecommons.org/licenses/by-sa/3.0/	http://creativecommons.org/licenses/by-sa/3.0/	http://creativecommons.org/licenses/by-sa/3.0/		</v>
    </spb>
    <spb s="19">
      <v>216</v>
      <v>217</v>
      <v>216</v>
      <v>217</v>
      <v>218</v>
      <v>218</v>
      <v>217</v>
    </spb>
    <spb s="2">
      <v>7</v>
      <v>Name</v>
      <v>LearnMoreOnLink</v>
    </spb>
    <spb s="0">
      <v xml:space="preserve">Wikipedia	</v>
      <v xml:space="preserve">CC-BY-SA	</v>
      <v xml:space="preserve">http://en.wikipedia.org/wiki/Raymond_Terrace	</v>
      <v xml:space="preserve">http://creativecommons.org/licenses/by-sa/3.0/	</v>
    </spb>
    <spb s="0">
      <v xml:space="preserve">Wikipedia	Walkscore	</v>
      <v xml:space="preserve">CC-BY-SA		</v>
      <v xml:space="preserve">http://en.wikipedia.org/wiki/Raymond_Terrace	https://www.walkscore.com/AU-NSW/Raymond_Terrace	</v>
      <v xml:space="preserve">http://creativecommons.org/licenses/by-sa/3.0/		</v>
    </spb>
    <spb s="0">
      <v xml:space="preserve">Wikipedia	Wikipedia	Walkscore	</v>
      <v xml:space="preserve">CC-BY-SA	CC-BY-SA		</v>
      <v xml:space="preserve">http://en.wikipedia.org/wiki/Raymond_Terrace	https://en.wikipedia.org/wiki/Raymond_Terrace	https://www.walkscore.com/AU-NSW/Raymond_Terrace	</v>
      <v xml:space="preserve">http://creativecommons.org/licenses/by-sa/3.0/	http://creativecommons.org/licenses/by-sa/3.0/		</v>
    </spb>
    <spb s="18">
      <v>221</v>
      <v>222</v>
      <v>221</v>
      <v>222</v>
      <v>221</v>
      <v>223</v>
      <v>223</v>
    </spb>
  </spbData>
</supportingPropertyBags>
</file>

<file path=xl/richData/rdsupportingpropertybagstructure.xml><?xml version="1.0" encoding="utf-8"?>
<spbStructures xmlns="http://schemas.microsoft.com/office/spreadsheetml/2017/richdata2" count="20">
  <s>
    <k n="SourceText" t="s"/>
    <k n="LicenseText" t="s"/>
    <k n="SourceAddress" t="s"/>
    <k n="LicenseAddress" t="s"/>
  </s>
  <s>
    <k n="Name" t="spb"/>
    <k n="Population" t="spb"/>
    <k n="UniqueName" t="spb"/>
    <k n="Description" t="spb"/>
    <k n="Country/region" t="spb"/>
    <k n="Admin Division 1 (State/province/other)" t="spb"/>
  </s>
  <s>
    <k n="^Order" t="spba"/>
    <k n="TitleProperty" t="s"/>
    <k n="SubTitleProperty" t="s"/>
  </s>
  <s>
    <k n="ShowInCardView" t="b"/>
    <k n="ShowInDotNotation" t="b"/>
    <k n="ShowInAutoComplete" t="b"/>
  </s>
  <s>
    <k n="ShowInDotNotation" t="b"/>
    <k n="ShowInAutoComplete" t="b"/>
  </s>
  <s>
    <k n="UniqueName" t="spb"/>
    <k n="VDPID/VSID" t="spb"/>
    <k n="Description" t="spb"/>
    <k n="LearnMoreOnLink" t="spb"/>
  </s>
  <s>
    <k n="Name" t="i"/>
    <k n="Description" t="i"/>
  </s>
  <s>
    <k n="link" t="s"/>
    <k n="logo" t="s"/>
    <k n="name" t="s"/>
  </s>
  <s>
    <k n="Population" t="s"/>
  </s>
  <s>
    <k n="_Self" t="i"/>
  </s>
  <s>
    <k n="Name" t="spb"/>
    <k n="Latitude" t="spb"/>
    <k n="Longitude" t="spb"/>
    <k n="Population" t="spb"/>
    <k n="UniqueName" t="spb"/>
    <k n="Description" t="spb"/>
    <k n="Country/region" t="spb"/>
    <k n="Admin Division 1 (State/province/other)" t="spb"/>
  </s>
  <s>
    <k n="UniqueName" t="spb"/>
    <k n="VDPID/VSID" t="spb"/>
    <k n="LearnMoreOnLink" t="spb"/>
  </s>
  <s>
    <k n="Name" t="i"/>
  </s>
  <s>
    <k n="Area" t="spb"/>
    <k n="Name" t="spb"/>
    <k n="Latitude" t="spb"/>
    <k n="Longitude" t="spb"/>
    <k n="Population" t="spb"/>
    <k n="UniqueName" t="spb"/>
    <k n="Description" t="spb"/>
    <k n="Country/region" t="spb"/>
    <k n="Admin Division 1 (State/province/other)" t="spb"/>
  </s>
  <s>
    <k n="Area" t="s"/>
    <k n="Population" t="s"/>
  </s>
  <s>
    <k n="Name" t="spb"/>
    <k n="Population" t="spb"/>
    <k n="UniqueName" t="spb"/>
    <k n="Description" t="spb"/>
    <k n="Country/region" t="spb"/>
  </s>
  <s>
    <k n="Name" t="i"/>
    <k n="Image" t="i"/>
    <k n="Description" t="i"/>
  </s>
  <s>
    <k n="Name" t="spb"/>
    <k n="Latitude" t="spb"/>
    <k n="Longitude" t="spb"/>
    <k n="Population" t="spb"/>
    <k n="UniqueName" t="spb"/>
    <k n="Description" t="spb"/>
    <k n="Country/region" t="spb"/>
  </s>
  <s>
    <k n="Area" t="spb"/>
    <k n="Name" t="spb"/>
    <k n="Population" t="spb"/>
    <k n="UniqueName" t="spb"/>
    <k n="Description" t="spb"/>
    <k n="Country/region" t="spb"/>
    <k n="Admin Division 1 (State/province/other)" t="spb"/>
  </s>
  <s>
    <k n="Name" t="spb"/>
    <k n="Population" t="spb"/>
    <k n="UniqueName" t="spb"/>
    <k n="Description" t="spb"/>
    <k n="Country/region" t="spb"/>
    <k n="Admin Division 1 (State/province/other)" t="spb"/>
    <k n="Admin Division 2 (County/district/other)" t="spb"/>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2">
    <x:dxf>
      <x:numFmt numFmtId="3" formatCode="#,##0"/>
    </x:dxf>
    <x:dxf>
      <x:numFmt numFmtId="0" formatCode="General"/>
    </x:dxf>
  </dxfs>
  <richProperties>
    <rPr n="IsTitleField" t="b"/>
    <rPr n="RequiresInlineAttribution" t="b"/>
    <rPr n="NumberFormat" t="s"/>
    <rPr n="IsHeroField" t="b"/>
  </richProperties>
  <richStyles>
    <rSty>
      <rpv i="0">1</rpv>
    </rSty>
    <rSty>
      <rpv i="1">1</rpv>
    </rSty>
    <rSty dxfid="1">
      <rpv i="2">0.0000</rpv>
    </rSty>
    <rSty dxfid="0">
      <rpv i="2">#,##0</rpv>
    </rSty>
    <rSty>
      <rpv i="3">1</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industry.nsw.gov.au/__data/assets/pdf_file/0011/469253/macquarie-valley-snapshot-drought-2017-20-20210914.pdf" TargetMode="External"/><Relationship Id="rId299" Type="http://schemas.openxmlformats.org/officeDocument/2006/relationships/hyperlink" Target="https://www.google.com/search?q=belubula+catchment+cities&amp;rlz=1C1CHBF_en-GBAU862AU862&amp;oq=belubula+catchment+cities&amp;aqs=chrome..69i57.6290j0j7&amp;sourceid=chrome&amp;ie=UTF-8" TargetMode="External"/><Relationship Id="rId21" Type="http://schemas.openxmlformats.org/officeDocument/2006/relationships/hyperlink" Target="https://archive.dpi.nsw.gov.au/__data/assets/pdf_file/0016/524212/drought-situation-report-issue-3.pdf" TargetMode="External"/><Relationship Id="rId63" Type="http://schemas.openxmlformats.org/officeDocument/2006/relationships/hyperlink" Target="https://www.industry.nsw.gov.au/__data/assets/pdf_file/0003/469254/Lower-Darling-snapshot-drought-2017-20-20210914.pdf" TargetMode="External"/><Relationship Id="rId159" Type="http://schemas.openxmlformats.org/officeDocument/2006/relationships/hyperlink" Target="https://www.industry.nsw.gov.au/__data/assets/pdf_file/0011/469253/macquarie-valley-snapshot-drought-2017-20-20210914.pdf" TargetMode="External"/><Relationship Id="rId324" Type="http://schemas.openxmlformats.org/officeDocument/2006/relationships/hyperlink" Target="https://www.google.com/search?q=belubula+catchment+cities&amp;rlz=1C1CHBF_en-GBAU862AU862&amp;oq=belubula+catchment+cities&amp;aqs=chrome..69i57.6290j0j7&amp;sourceid=chrome&amp;ie=UTF-8" TargetMode="External"/><Relationship Id="rId366" Type="http://schemas.openxmlformats.org/officeDocument/2006/relationships/hyperlink" Target="https://waterinsights.waternsw.com.au/15481-bega-and-brogo-regulated/storage" TargetMode="External"/><Relationship Id="rId170" Type="http://schemas.openxmlformats.org/officeDocument/2006/relationships/hyperlink" Target="https://www.industry.nsw.gov.au/__data/assets/pdf_file/0011/469253/macquarie-valley-snapshot-drought-2017-20-20210914.pdf" TargetMode="External"/><Relationship Id="rId226" Type="http://schemas.openxmlformats.org/officeDocument/2006/relationships/hyperlink" Target="https://www.industry.nsw.gov.au/__data/assets/pdf_file/0011/469253/macquarie-valley-snapshot-drought-2017-20-20210914.pdf" TargetMode="External"/><Relationship Id="rId433" Type="http://schemas.openxmlformats.org/officeDocument/2006/relationships/hyperlink" Target="https://www.industry.nsw.gov.au/__data/assets/pdf_file/0008/469250/Namoi-Valley-snapshot-drought-2017-20-20210914.pdf" TargetMode="External"/><Relationship Id="rId268" Type="http://schemas.openxmlformats.org/officeDocument/2006/relationships/hyperlink" Target="https://waterinsights.waternsw.com.au/11984-macquarie-and-cudgegong-regulated/storage" TargetMode="External"/><Relationship Id="rId32" Type="http://schemas.openxmlformats.org/officeDocument/2006/relationships/hyperlink" Target="https://www.industry.nsw.gov.au/__data/assets/pdf_file/0010/469252/Murray-Valley-snapshot-drought-2017-2020-20210914.pdf" TargetMode="External"/><Relationship Id="rId74" Type="http://schemas.openxmlformats.org/officeDocument/2006/relationships/hyperlink" Target="https://www.industry.nsw.gov.au/__data/assets/pdf_file/0003/469254/Lower-Darling-snapshot-drought-2017-20-20210914.pdf" TargetMode="External"/><Relationship Id="rId128" Type="http://schemas.openxmlformats.org/officeDocument/2006/relationships/hyperlink" Target="https://www.industry.nsw.gov.au/__data/assets/pdf_file/0011/469253/macquarie-valley-snapshot-drought-2017-20-20210914.pdf" TargetMode="External"/><Relationship Id="rId335" Type="http://schemas.openxmlformats.org/officeDocument/2006/relationships/hyperlink" Target="https://www.industry.nsw.gov.au/__data/assets/pdf_file/0007/469249/Peel-Valley-snapshot-drought-2017-20-20210914.pdf" TargetMode="External"/><Relationship Id="rId377" Type="http://schemas.openxmlformats.org/officeDocument/2006/relationships/hyperlink" Target="https://www.industry.nsw.gov.au/__data/assets/pdf_file/0006/469248/Richmond-Valley-snapshot-drought-2017-20-20210914.pdf" TargetMode="External"/><Relationship Id="rId5" Type="http://schemas.openxmlformats.org/officeDocument/2006/relationships/hyperlink" Target="https://archive.dpi.nsw.gov.au/__data/assets/pdf_file/0006/513762/drought-situation-report-issue-1.pdf" TargetMode="External"/><Relationship Id="rId181" Type="http://schemas.openxmlformats.org/officeDocument/2006/relationships/hyperlink" Target="https://www.industry.nsw.gov.au/__data/assets/pdf_file/0011/469253/macquarie-valley-snapshot-drought-2017-20-20210914.pdf" TargetMode="External"/><Relationship Id="rId237" Type="http://schemas.openxmlformats.org/officeDocument/2006/relationships/hyperlink" Target="https://www.industry.nsw.gov.au/__data/assets/pdf_file/0011/469253/macquarie-valley-snapshot-drought-2017-20-20210914.pdf" TargetMode="External"/><Relationship Id="rId402" Type="http://schemas.openxmlformats.org/officeDocument/2006/relationships/hyperlink" Target="https://www.industry.nsw.gov.au/__data/assets/pdf_file/0005/469256/Hunter-Valley-snapshot-drought-2017-20-20210914.pdf" TargetMode="External"/><Relationship Id="rId279" Type="http://schemas.openxmlformats.org/officeDocument/2006/relationships/hyperlink" Target="https://www.industry.nsw.gov.au/__data/assets/pdf_file/0005/469256/Hunter-Valley-snapshot-drought-2017-20-20210914.pdf" TargetMode="External"/><Relationship Id="rId444" Type="http://schemas.openxmlformats.org/officeDocument/2006/relationships/hyperlink" Target="https://www.industry.nsw.gov.au/__data/assets/pdf_file/0008/469250/Namoi-Valley-snapshot-drought-2017-20-20210914.pdf" TargetMode="External"/><Relationship Id="rId43" Type="http://schemas.openxmlformats.org/officeDocument/2006/relationships/hyperlink" Target="https://www.industry.nsw.gov.au/__data/assets/pdf_file/0010/469252/Murray-Valley-snapshot-drought-2017-2020-20210914.pdf" TargetMode="External"/><Relationship Id="rId139" Type="http://schemas.openxmlformats.org/officeDocument/2006/relationships/hyperlink" Target="https://www.industry.nsw.gov.au/__data/assets/pdf_file/0011/469253/macquarie-valley-snapshot-drought-2017-20-20210914.pdf" TargetMode="External"/><Relationship Id="rId290" Type="http://schemas.openxmlformats.org/officeDocument/2006/relationships/hyperlink" Target="https://www.google.com/search?q=belubula+catchment+cities&amp;rlz=1C1CHBF_en-GBAU862AU862&amp;oq=belubula+catchment+cities&amp;aqs=chrome..69i57.6290j0j7&amp;sourceid=chrome&amp;ie=UTF-8" TargetMode="External"/><Relationship Id="rId304" Type="http://schemas.openxmlformats.org/officeDocument/2006/relationships/hyperlink" Target="https://www.google.com/search?q=belubula+catchment+cities&amp;rlz=1C1CHBF_en-GBAU862AU862&amp;oq=belubula+catchment+cities&amp;aqs=chrome..69i57.6290j0j7&amp;sourceid=chrome&amp;ie=UTF-8" TargetMode="External"/><Relationship Id="rId346" Type="http://schemas.openxmlformats.org/officeDocument/2006/relationships/hyperlink" Target="https://www.industry.nsw.gov.au/__data/assets/pdf_file/0006/469257/Gwydir-Valley-snapshot-drought-2017-20-20210914.pdf" TargetMode="External"/><Relationship Id="rId388" Type="http://schemas.openxmlformats.org/officeDocument/2006/relationships/hyperlink" Target="https://www.industry.nsw.gov.au/__data/assets/pdf_file/0006/469248/Richmond-Valley-snapshot-drought-2017-20-20210914.pdf" TargetMode="External"/><Relationship Id="rId85" Type="http://schemas.openxmlformats.org/officeDocument/2006/relationships/hyperlink" Target="https://www.industry.nsw.gov.au/__data/assets/pdf_file/0003/469254/Lower-Darling-snapshot-drought-2017-20-20210914.pdf" TargetMode="External"/><Relationship Id="rId150" Type="http://schemas.openxmlformats.org/officeDocument/2006/relationships/hyperlink" Target="https://www.industry.nsw.gov.au/__data/assets/pdf_file/0011/469253/macquarie-valley-snapshot-drought-2017-20-20210914.pdf" TargetMode="External"/><Relationship Id="rId192" Type="http://schemas.openxmlformats.org/officeDocument/2006/relationships/hyperlink" Target="https://www.industry.nsw.gov.au/__data/assets/pdf_file/0011/469253/macquarie-valley-snapshot-drought-2017-20-20210914.pdf" TargetMode="External"/><Relationship Id="rId206" Type="http://schemas.openxmlformats.org/officeDocument/2006/relationships/hyperlink" Target="https://www.industry.nsw.gov.au/__data/assets/pdf_file/0011/469253/macquarie-valley-snapshot-drought-2017-20-20210914.pdf" TargetMode="External"/><Relationship Id="rId413" Type="http://schemas.openxmlformats.org/officeDocument/2006/relationships/hyperlink" Target="https://archive.dpi.nsw.gov.au/__data/assets/pdf_file/0016/524212/drought-situation-report-issue-3.pdf" TargetMode="External"/><Relationship Id="rId248" Type="http://schemas.openxmlformats.org/officeDocument/2006/relationships/hyperlink" Target="https://waterinsights.waternsw.com.au/11984-macquarie-and-cudgegong-regulated/storage" TargetMode="External"/><Relationship Id="rId12" Type="http://schemas.openxmlformats.org/officeDocument/2006/relationships/hyperlink" Target="https://archive.dpi.nsw.gov.au/__data/assets/pdf_file/0006/513762/drought-situation-report-issue-1.pdf" TargetMode="External"/><Relationship Id="rId108" Type="http://schemas.openxmlformats.org/officeDocument/2006/relationships/hyperlink" Target="https://www.industry.nsw.gov.au/__data/assets/pdf_file/0011/469253/macquarie-valley-snapshot-drought-2017-20-20210914.pdf" TargetMode="External"/><Relationship Id="rId315" Type="http://schemas.openxmlformats.org/officeDocument/2006/relationships/hyperlink" Target="https://www.google.com/search?q=belubula+catchment+cities&amp;rlz=1C1CHBF_en-GBAU862AU862&amp;oq=belubula+catchment+cities&amp;aqs=chrome..69i57.6290j0j7&amp;sourceid=chrome&amp;ie=UTF-8" TargetMode="External"/><Relationship Id="rId357" Type="http://schemas.openxmlformats.org/officeDocument/2006/relationships/hyperlink" Target="https://waterinsights.waternsw.com.au/15481-bega-and-brogo-regulated/storage" TargetMode="External"/><Relationship Id="rId54" Type="http://schemas.openxmlformats.org/officeDocument/2006/relationships/hyperlink" Target="https://www.industry.nsw.gov.au/__data/assets/pdf_file/0010/469252/Murray-Valley-snapshot-drought-2017-2020-20210914.pdf" TargetMode="External"/><Relationship Id="rId96" Type="http://schemas.openxmlformats.org/officeDocument/2006/relationships/hyperlink" Target="https://www.industry.nsw.gov.au/__data/assets/pdf_file/0004/469255/Lachlan-Valley-snapshot-drought-2017-20-20210914.pdf" TargetMode="External"/><Relationship Id="rId161" Type="http://schemas.openxmlformats.org/officeDocument/2006/relationships/hyperlink" Target="https://www.industry.nsw.gov.au/__data/assets/pdf_file/0011/469253/macquarie-valley-snapshot-drought-2017-20-20210914.pdf" TargetMode="External"/><Relationship Id="rId217" Type="http://schemas.openxmlformats.org/officeDocument/2006/relationships/hyperlink" Target="https://www.industry.nsw.gov.au/__data/assets/pdf_file/0011/469253/macquarie-valley-snapshot-drought-2017-20-20210914.pdf" TargetMode="External"/><Relationship Id="rId399" Type="http://schemas.openxmlformats.org/officeDocument/2006/relationships/hyperlink" Target="https://www.industry.nsw.gov.au/__data/assets/pdf_file/0005/469256/Hunter-Valley-snapshot-drought-2017-20-20210914.pdf" TargetMode="External"/><Relationship Id="rId6" Type="http://schemas.openxmlformats.org/officeDocument/2006/relationships/hyperlink" Target="https://archive.dpi.nsw.gov.au/__data/assets/pdf_file/0006/513762/drought-situation-report-issue-1.pdf" TargetMode="External"/><Relationship Id="rId238" Type="http://schemas.openxmlformats.org/officeDocument/2006/relationships/hyperlink" Target="https://www.industry.nsw.gov.au/__data/assets/pdf_file/0011/469253/macquarie-valley-snapshot-drought-2017-20-20210914.pdf" TargetMode="External"/><Relationship Id="rId259" Type="http://schemas.openxmlformats.org/officeDocument/2006/relationships/hyperlink" Target="https://waterinsights.waternsw.com.au/11984-macquarie-and-cudgegong-regulated/storage" TargetMode="External"/><Relationship Id="rId424" Type="http://schemas.openxmlformats.org/officeDocument/2006/relationships/hyperlink" Target="https://twitter.com/HankJongen/status/349375348506497025" TargetMode="External"/><Relationship Id="rId445" Type="http://schemas.openxmlformats.org/officeDocument/2006/relationships/hyperlink" Target="https://www.industry.nsw.gov.au/__data/assets/pdf_file/0008/469250/Namoi-Valley-snapshot-drought-2017-20-20210914.pdf" TargetMode="External"/><Relationship Id="rId23" Type="http://schemas.openxmlformats.org/officeDocument/2006/relationships/hyperlink" Target="https://archive.dpi.nsw.gov.au/__data/assets/pdf_file/0016/524212/drought-situation-report-issue-3.pdf" TargetMode="External"/><Relationship Id="rId119" Type="http://schemas.openxmlformats.org/officeDocument/2006/relationships/hyperlink" Target="https://www.industry.nsw.gov.au/__data/assets/pdf_file/0011/469253/macquarie-valley-snapshot-drought-2017-20-20210914.pdf" TargetMode="External"/><Relationship Id="rId270" Type="http://schemas.openxmlformats.org/officeDocument/2006/relationships/hyperlink" Target="https://waterinsights.waternsw.com.au/11984-macquarie-and-cudgegong-regulated/storage" TargetMode="External"/><Relationship Id="rId291" Type="http://schemas.openxmlformats.org/officeDocument/2006/relationships/hyperlink" Target="https://www.google.com/search?q=belubula+catchment+cities&amp;rlz=1C1CHBF_en-GBAU862AU862&amp;oq=belubula+catchment+cities&amp;aqs=chrome..69i57.6290j0j7&amp;sourceid=chrome&amp;ie=UTF-8" TargetMode="External"/><Relationship Id="rId305" Type="http://schemas.openxmlformats.org/officeDocument/2006/relationships/hyperlink" Target="https://www.google.com/search?q=belubula+catchment+cities&amp;rlz=1C1CHBF_en-GBAU862AU862&amp;oq=belubula+catchment+cities&amp;aqs=chrome..69i57.6290j0j7&amp;sourceid=chrome&amp;ie=UTF-8" TargetMode="External"/><Relationship Id="rId326" Type="http://schemas.openxmlformats.org/officeDocument/2006/relationships/hyperlink" Target="https://www.google.com/search?q=belubula+catchment+cities&amp;rlz=1C1CHBF_en-GBAU862AU862&amp;oq=belubula+catchment+cities&amp;aqs=chrome..69i57.6290j0j7&amp;sourceid=chrome&amp;ie=UTF-8" TargetMode="External"/><Relationship Id="rId347" Type="http://schemas.openxmlformats.org/officeDocument/2006/relationships/hyperlink" Target="https://www.industry.nsw.gov.au/__data/assets/pdf_file/0006/469257/Gwydir-Valley-snapshot-drought-2017-20-20210914.pdf" TargetMode="External"/><Relationship Id="rId44" Type="http://schemas.openxmlformats.org/officeDocument/2006/relationships/hyperlink" Target="https://www.industry.nsw.gov.au/__data/assets/pdf_file/0010/469252/Murray-Valley-snapshot-drought-2017-2020-20210914.pdf" TargetMode="External"/><Relationship Id="rId65" Type="http://schemas.openxmlformats.org/officeDocument/2006/relationships/hyperlink" Target="https://www.industry.nsw.gov.au/__data/assets/pdf_file/0003/469254/Lower-Darling-snapshot-drought-2017-20-20210914.pdf" TargetMode="External"/><Relationship Id="rId86" Type="http://schemas.openxmlformats.org/officeDocument/2006/relationships/hyperlink" Target="https://www.industry.nsw.gov.au/__data/assets/pdf_file/0003/469254/Lower-Darling-snapshot-drought-2017-20-20210914.pdf" TargetMode="External"/><Relationship Id="rId130" Type="http://schemas.openxmlformats.org/officeDocument/2006/relationships/hyperlink" Target="https://www.industry.nsw.gov.au/__data/assets/pdf_file/0011/469253/macquarie-valley-snapshot-drought-2017-20-20210914.pdf" TargetMode="External"/><Relationship Id="rId151" Type="http://schemas.openxmlformats.org/officeDocument/2006/relationships/hyperlink" Target="https://www.industry.nsw.gov.au/__data/assets/pdf_file/0011/469253/macquarie-valley-snapshot-drought-2017-20-20210914.pdf" TargetMode="External"/><Relationship Id="rId368" Type="http://schemas.openxmlformats.org/officeDocument/2006/relationships/hyperlink" Target="https://www.industry.nsw.gov.au/__data/assets/pdf_file/0006/469248/Richmond-Valley-snapshot-drought-2017-20-20210914.pdf" TargetMode="External"/><Relationship Id="rId389" Type="http://schemas.openxmlformats.org/officeDocument/2006/relationships/hyperlink" Target="https://www.industry.nsw.gov.au/__data/assets/pdf_file/0006/469248/Richmond-Valley-snapshot-drought-2017-20-20210914.pdf" TargetMode="External"/><Relationship Id="rId172" Type="http://schemas.openxmlformats.org/officeDocument/2006/relationships/hyperlink" Target="https://www.industry.nsw.gov.au/__data/assets/pdf_file/0011/469253/macquarie-valley-snapshot-drought-2017-20-20210914.pdf" TargetMode="External"/><Relationship Id="rId193" Type="http://schemas.openxmlformats.org/officeDocument/2006/relationships/hyperlink" Target="https://www.industry.nsw.gov.au/__data/assets/pdf_file/0011/469253/macquarie-valley-snapshot-drought-2017-20-20210914.pdf" TargetMode="External"/><Relationship Id="rId207" Type="http://schemas.openxmlformats.org/officeDocument/2006/relationships/hyperlink" Target="https://www.industry.nsw.gov.au/__data/assets/pdf_file/0011/469253/macquarie-valley-snapshot-drought-2017-20-20210914.pdf" TargetMode="External"/><Relationship Id="rId228" Type="http://schemas.openxmlformats.org/officeDocument/2006/relationships/hyperlink" Target="https://www.industry.nsw.gov.au/__data/assets/pdf_file/0011/469253/macquarie-valley-snapshot-drought-2017-20-20210914.pdf" TargetMode="External"/><Relationship Id="rId249" Type="http://schemas.openxmlformats.org/officeDocument/2006/relationships/hyperlink" Target="https://waterinsights.waternsw.com.au/11984-macquarie-and-cudgegong-regulated/storage" TargetMode="External"/><Relationship Id="rId414" Type="http://schemas.openxmlformats.org/officeDocument/2006/relationships/hyperlink" Target="https://archive.dpi.nsw.gov.au/__data/assets/pdf_file/0016/524212/drought-situation-report-issue-3.pdf" TargetMode="External"/><Relationship Id="rId435" Type="http://schemas.openxmlformats.org/officeDocument/2006/relationships/hyperlink" Target="https://www.industry.nsw.gov.au/__data/assets/pdf_file/0008/469250/Namoi-Valley-snapshot-drought-2017-20-20210914.pdf" TargetMode="External"/><Relationship Id="rId13" Type="http://schemas.openxmlformats.org/officeDocument/2006/relationships/hyperlink" Target="https://archive.dpi.nsw.gov.au/__data/assets/pdf_file/0006/513762/drought-situation-report-issue-1.pdf" TargetMode="External"/><Relationship Id="rId109" Type="http://schemas.openxmlformats.org/officeDocument/2006/relationships/hyperlink" Target="https://www.industry.nsw.gov.au/__data/assets/pdf_file/0011/469253/macquarie-valley-snapshot-drought-2017-20-20210914.pdf" TargetMode="External"/><Relationship Id="rId260" Type="http://schemas.openxmlformats.org/officeDocument/2006/relationships/hyperlink" Target="https://waterinsights.waternsw.com.au/11984-macquarie-and-cudgegong-regulated/storage" TargetMode="External"/><Relationship Id="rId281" Type="http://schemas.openxmlformats.org/officeDocument/2006/relationships/hyperlink" Target="https://www.industry.nsw.gov.au/__data/assets/pdf_file/0004/469255/Lachlan-Valley-snapshot-drought-2017-20-20210914.pdf" TargetMode="External"/><Relationship Id="rId316" Type="http://schemas.openxmlformats.org/officeDocument/2006/relationships/hyperlink" Target="https://www.google.com/search?q=belubula+catchment+cities&amp;rlz=1C1CHBF_en-GBAU862AU862&amp;oq=belubula+catchment+cities&amp;aqs=chrome..69i57.6290j0j7&amp;sourceid=chrome&amp;ie=UTF-8" TargetMode="External"/><Relationship Id="rId337" Type="http://schemas.openxmlformats.org/officeDocument/2006/relationships/hyperlink" Target="https://www.industry.nsw.gov.au/__data/assets/pdf_file/0007/469249/Peel-Valley-snapshot-drought-2017-20-20210914.pdf" TargetMode="External"/><Relationship Id="rId34" Type="http://schemas.openxmlformats.org/officeDocument/2006/relationships/hyperlink" Target="https://www.industry.nsw.gov.au/__data/assets/pdf_file/0010/469252/Murray-Valley-snapshot-drought-2017-2020-20210914.pdf" TargetMode="External"/><Relationship Id="rId55" Type="http://schemas.openxmlformats.org/officeDocument/2006/relationships/hyperlink" Target="https://www.industry.nsw.gov.au/__data/assets/pdf_file/0010/469252/Murray-Valley-snapshot-drought-2017-2020-20210914.pdf" TargetMode="External"/><Relationship Id="rId76" Type="http://schemas.openxmlformats.org/officeDocument/2006/relationships/hyperlink" Target="https://www.industry.nsw.gov.au/__data/assets/pdf_file/0003/469254/Lower-Darling-snapshot-drought-2017-20-20210914.pdf" TargetMode="External"/><Relationship Id="rId97" Type="http://schemas.openxmlformats.org/officeDocument/2006/relationships/hyperlink" Target="https://www.google.com/search?q=belubula+catchment+cities&amp;rlz=1C1CHBF_en-GBAU862AU862&amp;oq=belubula+catchment+cities&amp;aqs=chrome..69i57.6290j0j7&amp;sourceid=chrome&amp;ie=UTF-8" TargetMode="External"/><Relationship Id="rId120" Type="http://schemas.openxmlformats.org/officeDocument/2006/relationships/hyperlink" Target="https://www.industry.nsw.gov.au/__data/assets/pdf_file/0011/469253/macquarie-valley-snapshot-drought-2017-20-20210914.pdf" TargetMode="External"/><Relationship Id="rId141" Type="http://schemas.openxmlformats.org/officeDocument/2006/relationships/hyperlink" Target="https://www.industry.nsw.gov.au/__data/assets/pdf_file/0011/469253/macquarie-valley-snapshot-drought-2017-20-20210914.pdf" TargetMode="External"/><Relationship Id="rId358" Type="http://schemas.openxmlformats.org/officeDocument/2006/relationships/hyperlink" Target="https://waterinsights.waternsw.com.au/15481-bega-and-brogo-regulated/storage" TargetMode="External"/><Relationship Id="rId379" Type="http://schemas.openxmlformats.org/officeDocument/2006/relationships/hyperlink" Target="https://www.industry.nsw.gov.au/__data/assets/pdf_file/0006/469248/Richmond-Valley-snapshot-drought-2017-20-20210914.pdf" TargetMode="External"/><Relationship Id="rId7" Type="http://schemas.openxmlformats.org/officeDocument/2006/relationships/hyperlink" Target="https://archive.dpi.nsw.gov.au/__data/assets/pdf_file/0006/513762/drought-situation-report-issue-1.pdf" TargetMode="External"/><Relationship Id="rId162" Type="http://schemas.openxmlformats.org/officeDocument/2006/relationships/hyperlink" Target="https://www.industry.nsw.gov.au/__data/assets/pdf_file/0011/469253/macquarie-valley-snapshot-drought-2017-20-20210914.pdf" TargetMode="External"/><Relationship Id="rId183" Type="http://schemas.openxmlformats.org/officeDocument/2006/relationships/hyperlink" Target="https://www.industry.nsw.gov.au/__data/assets/pdf_file/0011/469253/macquarie-valley-snapshot-drought-2017-20-20210914.pdf" TargetMode="External"/><Relationship Id="rId218" Type="http://schemas.openxmlformats.org/officeDocument/2006/relationships/hyperlink" Target="https://www.industry.nsw.gov.au/__data/assets/pdf_file/0011/469253/macquarie-valley-snapshot-drought-2017-20-20210914.pdf" TargetMode="External"/><Relationship Id="rId239" Type="http://schemas.openxmlformats.org/officeDocument/2006/relationships/hyperlink" Target="https://www.industry.nsw.gov.au/__data/assets/pdf_file/0011/469253/macquarie-valley-snapshot-drought-2017-20-20210914.pdf" TargetMode="External"/><Relationship Id="rId390" Type="http://schemas.openxmlformats.org/officeDocument/2006/relationships/hyperlink" Target="https://www.industry.nsw.gov.au/__data/assets/pdf_file/0005/469256/Hunter-Valley-snapshot-drought-2017-20-20210914.pdf" TargetMode="External"/><Relationship Id="rId404" Type="http://schemas.openxmlformats.org/officeDocument/2006/relationships/hyperlink" Target="https://www.industry.nsw.gov.au/__data/assets/pdf_file/0005/469256/Hunter-Valley-snapshot-drought-2017-20-20210914.pdf" TargetMode="External"/><Relationship Id="rId425" Type="http://schemas.openxmlformats.org/officeDocument/2006/relationships/hyperlink" Target="https://twitter.com/HankJongen/status/349375348506497025" TargetMode="External"/><Relationship Id="rId446" Type="http://schemas.openxmlformats.org/officeDocument/2006/relationships/hyperlink" Target="https://www.industry.nsw.gov.au/__data/assets/pdf_file/0008/469250/Namoi-Valley-snapshot-drought-2017-20-20210914.pdf" TargetMode="External"/><Relationship Id="rId250" Type="http://schemas.openxmlformats.org/officeDocument/2006/relationships/hyperlink" Target="https://waterinsights.waternsw.com.au/11984-macquarie-and-cudgegong-regulated/storage" TargetMode="External"/><Relationship Id="rId271" Type="http://schemas.openxmlformats.org/officeDocument/2006/relationships/hyperlink" Target="https://www.industry.nsw.gov.au/__data/assets/pdf_file/0007/469249/Peel-Valley-snapshot-drought-2017-20-20210914.pdf" TargetMode="External"/><Relationship Id="rId292" Type="http://schemas.openxmlformats.org/officeDocument/2006/relationships/hyperlink" Target="https://www.google.com/search?q=belubula+catchment+cities&amp;rlz=1C1CHBF_en-GBAU862AU862&amp;oq=belubula+catchment+cities&amp;aqs=chrome..69i57.6290j0j7&amp;sourceid=chrome&amp;ie=UTF-8" TargetMode="External"/><Relationship Id="rId306" Type="http://schemas.openxmlformats.org/officeDocument/2006/relationships/hyperlink" Target="https://www.google.com/search?q=belubula+catchment+cities&amp;rlz=1C1CHBF_en-GBAU862AU862&amp;oq=belubula+catchment+cities&amp;aqs=chrome..69i57.6290j0j7&amp;sourceid=chrome&amp;ie=UTF-8" TargetMode="External"/><Relationship Id="rId24" Type="http://schemas.openxmlformats.org/officeDocument/2006/relationships/hyperlink" Target="https://archive.dpi.nsw.gov.au/__data/assets/pdf_file/0016/524212/drought-situation-report-issue-3.pdf" TargetMode="External"/><Relationship Id="rId45" Type="http://schemas.openxmlformats.org/officeDocument/2006/relationships/hyperlink" Target="https://www.industry.nsw.gov.au/__data/assets/pdf_file/0010/469252/Murray-Valley-snapshot-drought-2017-2020-20210914.pdf" TargetMode="External"/><Relationship Id="rId66" Type="http://schemas.openxmlformats.org/officeDocument/2006/relationships/hyperlink" Target="https://www.industry.nsw.gov.au/__data/assets/pdf_file/0003/469254/Lower-Darling-snapshot-drought-2017-20-20210914.pdf" TargetMode="External"/><Relationship Id="rId87" Type="http://schemas.openxmlformats.org/officeDocument/2006/relationships/hyperlink" Target="https://www.industry.nsw.gov.au/__data/assets/pdf_file/0003/469254/Lower-Darling-snapshot-drought-2017-20-20210914.pdf" TargetMode="External"/><Relationship Id="rId110" Type="http://schemas.openxmlformats.org/officeDocument/2006/relationships/hyperlink" Target="https://www.industry.nsw.gov.au/__data/assets/pdf_file/0011/469253/macquarie-valley-snapshot-drought-2017-20-20210914.pdf" TargetMode="External"/><Relationship Id="rId131" Type="http://schemas.openxmlformats.org/officeDocument/2006/relationships/hyperlink" Target="https://www.industry.nsw.gov.au/__data/assets/pdf_file/0011/469253/macquarie-valley-snapshot-drought-2017-20-20210914.pdf" TargetMode="External"/><Relationship Id="rId327" Type="http://schemas.openxmlformats.org/officeDocument/2006/relationships/hyperlink" Target="https://www.google.com/search?q=belubula+catchment+cities&amp;rlz=1C1CHBF_en-GBAU862AU862&amp;oq=belubula+catchment+cities&amp;aqs=chrome..69i57.6290j0j7&amp;sourceid=chrome&amp;ie=UTF-8" TargetMode="External"/><Relationship Id="rId348" Type="http://schemas.openxmlformats.org/officeDocument/2006/relationships/hyperlink" Target="https://www.industry.nsw.gov.au/__data/assets/pdf_file/0006/469257/Gwydir-Valley-snapshot-drought-2017-20-20210914.pdf" TargetMode="External"/><Relationship Id="rId369" Type="http://schemas.openxmlformats.org/officeDocument/2006/relationships/hyperlink" Target="https://www.industry.nsw.gov.au/__data/assets/pdf_file/0006/469248/Richmond-Valley-snapshot-drought-2017-20-20210914.pdf" TargetMode="External"/><Relationship Id="rId152" Type="http://schemas.openxmlformats.org/officeDocument/2006/relationships/hyperlink" Target="https://www.industry.nsw.gov.au/__data/assets/pdf_file/0011/469253/macquarie-valley-snapshot-drought-2017-20-20210914.pdf" TargetMode="External"/><Relationship Id="rId173" Type="http://schemas.openxmlformats.org/officeDocument/2006/relationships/hyperlink" Target="https://www.industry.nsw.gov.au/__data/assets/pdf_file/0011/469253/macquarie-valley-snapshot-drought-2017-20-20210914.pdf" TargetMode="External"/><Relationship Id="rId194" Type="http://schemas.openxmlformats.org/officeDocument/2006/relationships/hyperlink" Target="https://www.industry.nsw.gov.au/__data/assets/pdf_file/0011/469253/macquarie-valley-snapshot-drought-2017-20-20210914.pdf" TargetMode="External"/><Relationship Id="rId208" Type="http://schemas.openxmlformats.org/officeDocument/2006/relationships/hyperlink" Target="https://www.industry.nsw.gov.au/__data/assets/pdf_file/0011/469253/macquarie-valley-snapshot-drought-2017-20-20210914.pdf" TargetMode="External"/><Relationship Id="rId229" Type="http://schemas.openxmlformats.org/officeDocument/2006/relationships/hyperlink" Target="https://www.industry.nsw.gov.au/__data/assets/pdf_file/0011/469253/macquarie-valley-snapshot-drought-2017-20-20210914.pdf" TargetMode="External"/><Relationship Id="rId380" Type="http://schemas.openxmlformats.org/officeDocument/2006/relationships/hyperlink" Target="https://www.industry.nsw.gov.au/__data/assets/pdf_file/0006/469248/Richmond-Valley-snapshot-drought-2017-20-20210914.pdf" TargetMode="External"/><Relationship Id="rId415" Type="http://schemas.openxmlformats.org/officeDocument/2006/relationships/hyperlink" Target="https://archive.dpi.nsw.gov.au/__data/assets/pdf_file/0016/524212/drought-situation-report-issue-3.pdf" TargetMode="External"/><Relationship Id="rId436" Type="http://schemas.openxmlformats.org/officeDocument/2006/relationships/hyperlink" Target="https://www.industry.nsw.gov.au/__data/assets/pdf_file/0008/469250/Namoi-Valley-snapshot-drought-2017-20-20210914.pdf" TargetMode="External"/><Relationship Id="rId240" Type="http://schemas.openxmlformats.org/officeDocument/2006/relationships/hyperlink" Target="https://www.industry.nsw.gov.au/__data/assets/pdf_file/0011/469253/macquarie-valley-snapshot-drought-2017-20-20210914.pdf" TargetMode="External"/><Relationship Id="rId261" Type="http://schemas.openxmlformats.org/officeDocument/2006/relationships/hyperlink" Target="https://waterinsights.waternsw.com.au/11984-macquarie-and-cudgegong-regulated/storage" TargetMode="External"/><Relationship Id="rId14" Type="http://schemas.openxmlformats.org/officeDocument/2006/relationships/hyperlink" Target="https://archive.dpi.nsw.gov.au/__data/assets/pdf_file/0006/513762/drought-situation-report-issue-1.pdf" TargetMode="External"/><Relationship Id="rId35" Type="http://schemas.openxmlformats.org/officeDocument/2006/relationships/hyperlink" Target="https://www.industry.nsw.gov.au/__data/assets/pdf_file/0010/469252/Murray-Valley-snapshot-drought-2017-2020-20210914.pdf" TargetMode="External"/><Relationship Id="rId56" Type="http://schemas.openxmlformats.org/officeDocument/2006/relationships/hyperlink" Target="https://www.industry.nsw.gov.au/__data/assets/pdf_file/0010/469252/Murray-Valley-snapshot-drought-2017-2020-20210914.pdf" TargetMode="External"/><Relationship Id="rId77" Type="http://schemas.openxmlformats.org/officeDocument/2006/relationships/hyperlink" Target="https://www.industry.nsw.gov.au/__data/assets/pdf_file/0003/469254/Lower-Darling-snapshot-drought-2017-20-20210914.pdf" TargetMode="External"/><Relationship Id="rId100" Type="http://schemas.openxmlformats.org/officeDocument/2006/relationships/hyperlink" Target="https://www.industry.nsw.gov.au/__data/assets/pdf_file/0011/469253/macquarie-valley-snapshot-drought-2017-20-20210914.pdf" TargetMode="External"/><Relationship Id="rId282" Type="http://schemas.openxmlformats.org/officeDocument/2006/relationships/hyperlink" Target="https://www.industry.nsw.gov.au/__data/assets/pdf_file/0004/469255/Lachlan-Valley-snapshot-drought-2017-20-20210914.pdf" TargetMode="External"/><Relationship Id="rId317" Type="http://schemas.openxmlformats.org/officeDocument/2006/relationships/hyperlink" Target="https://www.google.com/search?q=belubula+catchment+cities&amp;rlz=1C1CHBF_en-GBAU862AU862&amp;oq=belubula+catchment+cities&amp;aqs=chrome..69i57.6290j0j7&amp;sourceid=chrome&amp;ie=UTF-8" TargetMode="External"/><Relationship Id="rId338" Type="http://schemas.openxmlformats.org/officeDocument/2006/relationships/hyperlink" Target="https://www.industry.nsw.gov.au/__data/assets/pdf_file/0007/469249/Peel-Valley-snapshot-drought-2017-20-20210914.pdf" TargetMode="External"/><Relationship Id="rId359" Type="http://schemas.openxmlformats.org/officeDocument/2006/relationships/hyperlink" Target="https://waterinsights.waternsw.com.au/15481-bega-and-brogo-regulated/storage" TargetMode="External"/><Relationship Id="rId8" Type="http://schemas.openxmlformats.org/officeDocument/2006/relationships/hyperlink" Target="https://archive.dpi.nsw.gov.au/__data/assets/pdf_file/0006/513762/drought-situation-report-issue-1.pdf" TargetMode="External"/><Relationship Id="rId98" Type="http://schemas.openxmlformats.org/officeDocument/2006/relationships/hyperlink" Target="https://www.google.com/search?q=belubula+catchment+cities&amp;rlz=1C1CHBF_en-GBAU862AU862&amp;oq=belubula+catchment+cities&amp;aqs=chrome..69i57.6290j0j7&amp;sourceid=chrome&amp;ie=UTF-8" TargetMode="External"/><Relationship Id="rId121" Type="http://schemas.openxmlformats.org/officeDocument/2006/relationships/hyperlink" Target="https://www.industry.nsw.gov.au/__data/assets/pdf_file/0011/469253/macquarie-valley-snapshot-drought-2017-20-20210914.pdf" TargetMode="External"/><Relationship Id="rId142" Type="http://schemas.openxmlformats.org/officeDocument/2006/relationships/hyperlink" Target="https://www.industry.nsw.gov.au/__data/assets/pdf_file/0011/469253/macquarie-valley-snapshot-drought-2017-20-20210914.pdf" TargetMode="External"/><Relationship Id="rId163" Type="http://schemas.openxmlformats.org/officeDocument/2006/relationships/hyperlink" Target="https://www.industry.nsw.gov.au/__data/assets/pdf_file/0011/469253/macquarie-valley-snapshot-drought-2017-20-20210914.pdf" TargetMode="External"/><Relationship Id="rId184" Type="http://schemas.openxmlformats.org/officeDocument/2006/relationships/hyperlink" Target="https://www.industry.nsw.gov.au/__data/assets/pdf_file/0011/469253/macquarie-valley-snapshot-drought-2017-20-20210914.pdf" TargetMode="External"/><Relationship Id="rId219" Type="http://schemas.openxmlformats.org/officeDocument/2006/relationships/hyperlink" Target="https://www.industry.nsw.gov.au/__data/assets/pdf_file/0011/469253/macquarie-valley-snapshot-drought-2017-20-20210914.pdf" TargetMode="External"/><Relationship Id="rId370" Type="http://schemas.openxmlformats.org/officeDocument/2006/relationships/hyperlink" Target="https://www.industry.nsw.gov.au/__data/assets/pdf_file/0006/469248/Richmond-Valley-snapshot-drought-2017-20-20210914.pdf" TargetMode="External"/><Relationship Id="rId391" Type="http://schemas.openxmlformats.org/officeDocument/2006/relationships/hyperlink" Target="https://www.industry.nsw.gov.au/__data/assets/pdf_file/0005/469256/Hunter-Valley-snapshot-drought-2017-20-20210914.pdf" TargetMode="External"/><Relationship Id="rId405" Type="http://schemas.openxmlformats.org/officeDocument/2006/relationships/hyperlink" Target="https://www.industry.nsw.gov.au/__data/assets/pdf_file/0005/469256/Hunter-Valley-snapshot-drought-2017-20-20210914.pdf" TargetMode="External"/><Relationship Id="rId426" Type="http://schemas.openxmlformats.org/officeDocument/2006/relationships/hyperlink" Target="https://twitter.com/HankJongen/status/349375348506497025" TargetMode="External"/><Relationship Id="rId447" Type="http://schemas.openxmlformats.org/officeDocument/2006/relationships/hyperlink" Target="https://www.industry.nsw.gov.au/__data/assets/pdf_file/0008/469250/Namoi-Valley-snapshot-drought-2017-20-20210914.pdf" TargetMode="External"/><Relationship Id="rId230" Type="http://schemas.openxmlformats.org/officeDocument/2006/relationships/hyperlink" Target="https://www.industry.nsw.gov.au/__data/assets/pdf_file/0011/469253/macquarie-valley-snapshot-drought-2017-20-20210914.pdf" TargetMode="External"/><Relationship Id="rId251" Type="http://schemas.openxmlformats.org/officeDocument/2006/relationships/hyperlink" Target="https://waterinsights.waternsw.com.au/11984-macquarie-and-cudgegong-regulated/storage" TargetMode="External"/><Relationship Id="rId25" Type="http://schemas.openxmlformats.org/officeDocument/2006/relationships/hyperlink" Target="https://archive.dpi.nsw.gov.au/__data/assets/pdf_file/0017/524213/drought-situation-report-issue-4.pdf" TargetMode="External"/><Relationship Id="rId46" Type="http://schemas.openxmlformats.org/officeDocument/2006/relationships/hyperlink" Target="https://www.industry.nsw.gov.au/__data/assets/pdf_file/0010/469252/Murray-Valley-snapshot-drought-2017-2020-20210914.pdf" TargetMode="External"/><Relationship Id="rId67" Type="http://schemas.openxmlformats.org/officeDocument/2006/relationships/hyperlink" Target="https://www.industry.nsw.gov.au/__data/assets/pdf_file/0003/469254/Lower-Darling-snapshot-drought-2017-20-20210914.pdf" TargetMode="External"/><Relationship Id="rId272" Type="http://schemas.openxmlformats.org/officeDocument/2006/relationships/hyperlink" Target="https://www.industry.nsw.gov.au/__data/assets/pdf_file/0006/469257/Gwydir-Valley-snapshot-drought-2017-20-20210914.pdf" TargetMode="External"/><Relationship Id="rId293" Type="http://schemas.openxmlformats.org/officeDocument/2006/relationships/hyperlink" Target="https://www.google.com/search?q=belubula+catchment+cities&amp;rlz=1C1CHBF_en-GBAU862AU862&amp;oq=belubula+catchment+cities&amp;aqs=chrome..69i57.6290j0j7&amp;sourceid=chrome&amp;ie=UTF-8" TargetMode="External"/><Relationship Id="rId307" Type="http://schemas.openxmlformats.org/officeDocument/2006/relationships/hyperlink" Target="https://www.google.com/search?q=belubula+catchment+cities&amp;rlz=1C1CHBF_en-GBAU862AU862&amp;oq=belubula+catchment+cities&amp;aqs=chrome..69i57.6290j0j7&amp;sourceid=chrome&amp;ie=UTF-8" TargetMode="External"/><Relationship Id="rId328" Type="http://schemas.openxmlformats.org/officeDocument/2006/relationships/hyperlink" Target="https://www.google.com/search?q=belubula+catchment+cities&amp;rlz=1C1CHBF_en-GBAU862AU862&amp;oq=belubula+catchment+cities&amp;aqs=chrome..69i57.6290j0j7&amp;sourceid=chrome&amp;ie=UTF-8" TargetMode="External"/><Relationship Id="rId349" Type="http://schemas.openxmlformats.org/officeDocument/2006/relationships/hyperlink" Target="https://www.industry.nsw.gov.au/__data/assets/pdf_file/0006/469257/Gwydir-Valley-snapshot-drought-2017-20-20210914.pdf" TargetMode="External"/><Relationship Id="rId88" Type="http://schemas.openxmlformats.org/officeDocument/2006/relationships/hyperlink" Target="https://www.industry.nsw.gov.au/__data/assets/pdf_file/0003/469254/Lower-Darling-snapshot-drought-2017-20-20210914.pdf" TargetMode="External"/><Relationship Id="rId111" Type="http://schemas.openxmlformats.org/officeDocument/2006/relationships/hyperlink" Target="https://www.industry.nsw.gov.au/__data/assets/pdf_file/0011/469253/macquarie-valley-snapshot-drought-2017-20-20210914.pdf" TargetMode="External"/><Relationship Id="rId132" Type="http://schemas.openxmlformats.org/officeDocument/2006/relationships/hyperlink" Target="https://www.industry.nsw.gov.au/__data/assets/pdf_file/0011/469253/macquarie-valley-snapshot-drought-2017-20-20210914.pdf" TargetMode="External"/><Relationship Id="rId153" Type="http://schemas.openxmlformats.org/officeDocument/2006/relationships/hyperlink" Target="https://www.industry.nsw.gov.au/__data/assets/pdf_file/0011/469253/macquarie-valley-snapshot-drought-2017-20-20210914.pdf" TargetMode="External"/><Relationship Id="rId174" Type="http://schemas.openxmlformats.org/officeDocument/2006/relationships/hyperlink" Target="https://www.industry.nsw.gov.au/__data/assets/pdf_file/0011/469253/macquarie-valley-snapshot-drought-2017-20-20210914.pdf" TargetMode="External"/><Relationship Id="rId195" Type="http://schemas.openxmlformats.org/officeDocument/2006/relationships/hyperlink" Target="https://www.industry.nsw.gov.au/__data/assets/pdf_file/0011/469253/macquarie-valley-snapshot-drought-2017-20-20210914.pdf" TargetMode="External"/><Relationship Id="rId209" Type="http://schemas.openxmlformats.org/officeDocument/2006/relationships/hyperlink" Target="https://www.industry.nsw.gov.au/__data/assets/pdf_file/0011/469253/macquarie-valley-snapshot-drought-2017-20-20210914.pdf" TargetMode="External"/><Relationship Id="rId360" Type="http://schemas.openxmlformats.org/officeDocument/2006/relationships/hyperlink" Target="https://waterinsights.waternsw.com.au/15481-bega-and-brogo-regulated/storage" TargetMode="External"/><Relationship Id="rId381" Type="http://schemas.openxmlformats.org/officeDocument/2006/relationships/hyperlink" Target="https://www.industry.nsw.gov.au/__data/assets/pdf_file/0006/469248/Richmond-Valley-snapshot-drought-2017-20-20210914.pdf" TargetMode="External"/><Relationship Id="rId416" Type="http://schemas.openxmlformats.org/officeDocument/2006/relationships/hyperlink" Target="https://trove.nla.gov.au/newspaper/article/257188379?searchTerm=drought" TargetMode="External"/><Relationship Id="rId220" Type="http://schemas.openxmlformats.org/officeDocument/2006/relationships/hyperlink" Target="https://www.industry.nsw.gov.au/__data/assets/pdf_file/0011/469253/macquarie-valley-snapshot-drought-2017-20-20210914.pdf" TargetMode="External"/><Relationship Id="rId241" Type="http://schemas.openxmlformats.org/officeDocument/2006/relationships/hyperlink" Target="https://www.industry.nsw.gov.au/__data/assets/pdf_file/0011/469253/macquarie-valley-snapshot-drought-2017-20-20210914.pdf" TargetMode="External"/><Relationship Id="rId437" Type="http://schemas.openxmlformats.org/officeDocument/2006/relationships/hyperlink" Target="https://www.industry.nsw.gov.au/__data/assets/pdf_file/0008/469250/Namoi-Valley-snapshot-drought-2017-20-20210914.pdf" TargetMode="External"/><Relationship Id="rId15" Type="http://schemas.openxmlformats.org/officeDocument/2006/relationships/hyperlink" Target="https://archive.dpi.nsw.gov.au/__data/assets/pdf_file/0006/513762/drought-situation-report-issue-1.pdf" TargetMode="External"/><Relationship Id="rId36" Type="http://schemas.openxmlformats.org/officeDocument/2006/relationships/hyperlink" Target="https://www.industry.nsw.gov.au/__data/assets/pdf_file/0010/469252/Murray-Valley-snapshot-drought-2017-2020-20210914.pdf" TargetMode="External"/><Relationship Id="rId57" Type="http://schemas.openxmlformats.org/officeDocument/2006/relationships/hyperlink" Target="https://www.industry.nsw.gov.au/__data/assets/pdf_file/0010/469252/Murray-Valley-snapshot-drought-2017-2020-20210914.pdf" TargetMode="External"/><Relationship Id="rId262" Type="http://schemas.openxmlformats.org/officeDocument/2006/relationships/hyperlink" Target="https://waterinsights.waternsw.com.au/11984-macquarie-and-cudgegong-regulated/storage" TargetMode="External"/><Relationship Id="rId283" Type="http://schemas.openxmlformats.org/officeDocument/2006/relationships/hyperlink" Target="https://www.industry.nsw.gov.au/__data/assets/pdf_file/0004/469255/Lachlan-Valley-snapshot-drought-2017-20-20210914.pdf" TargetMode="External"/><Relationship Id="rId318" Type="http://schemas.openxmlformats.org/officeDocument/2006/relationships/hyperlink" Target="https://www.google.com/search?q=belubula+catchment+cities&amp;rlz=1C1CHBF_en-GBAU862AU862&amp;oq=belubula+catchment+cities&amp;aqs=chrome..69i57.6290j0j7&amp;sourceid=chrome&amp;ie=UTF-8" TargetMode="External"/><Relationship Id="rId339" Type="http://schemas.openxmlformats.org/officeDocument/2006/relationships/hyperlink" Target="https://www.industry.nsw.gov.au/__data/assets/pdf_file/0007/469249/Peel-Valley-snapshot-drought-2017-20-20210914.pdf" TargetMode="External"/><Relationship Id="rId78" Type="http://schemas.openxmlformats.org/officeDocument/2006/relationships/hyperlink" Target="https://www.industry.nsw.gov.au/__data/assets/pdf_file/0003/469254/Lower-Darling-snapshot-drought-2017-20-20210914.pdf" TargetMode="External"/><Relationship Id="rId99" Type="http://schemas.openxmlformats.org/officeDocument/2006/relationships/hyperlink" Target="https://www.industry.nsw.gov.au/__data/assets/pdf_file/0011/469253/macquarie-valley-snapshot-drought-2017-20-20210914.pdf" TargetMode="External"/><Relationship Id="rId101" Type="http://schemas.openxmlformats.org/officeDocument/2006/relationships/hyperlink" Target="https://www.industry.nsw.gov.au/__data/assets/pdf_file/0011/469253/macquarie-valley-snapshot-drought-2017-20-20210914.pdf" TargetMode="External"/><Relationship Id="rId122" Type="http://schemas.openxmlformats.org/officeDocument/2006/relationships/hyperlink" Target="https://www.industry.nsw.gov.au/__data/assets/pdf_file/0011/469253/macquarie-valley-snapshot-drought-2017-20-20210914.pdf" TargetMode="External"/><Relationship Id="rId143" Type="http://schemas.openxmlformats.org/officeDocument/2006/relationships/hyperlink" Target="https://www.industry.nsw.gov.au/__data/assets/pdf_file/0011/469253/macquarie-valley-snapshot-drought-2017-20-20210914.pdf" TargetMode="External"/><Relationship Id="rId164" Type="http://schemas.openxmlformats.org/officeDocument/2006/relationships/hyperlink" Target="https://www.industry.nsw.gov.au/__data/assets/pdf_file/0011/469253/macquarie-valley-snapshot-drought-2017-20-20210914.pdf" TargetMode="External"/><Relationship Id="rId185" Type="http://schemas.openxmlformats.org/officeDocument/2006/relationships/hyperlink" Target="https://www.industry.nsw.gov.au/__data/assets/pdf_file/0011/469253/macquarie-valley-snapshot-drought-2017-20-20210914.pdf" TargetMode="External"/><Relationship Id="rId350" Type="http://schemas.openxmlformats.org/officeDocument/2006/relationships/hyperlink" Target="https://www.industry.nsw.gov.au/__data/assets/pdf_file/0006/469257/Gwydir-Valley-snapshot-drought-2017-20-20210914.pdf" TargetMode="External"/><Relationship Id="rId371" Type="http://schemas.openxmlformats.org/officeDocument/2006/relationships/hyperlink" Target="https://www.industry.nsw.gov.au/__data/assets/pdf_file/0006/469248/Richmond-Valley-snapshot-drought-2017-20-20210914.pdf" TargetMode="External"/><Relationship Id="rId406" Type="http://schemas.openxmlformats.org/officeDocument/2006/relationships/hyperlink" Target="https://www.industry.nsw.gov.au/__data/assets/pdf_file/0005/469256/Hunter-Valley-snapshot-drought-2017-20-20210914.pdf" TargetMode="External"/><Relationship Id="rId9" Type="http://schemas.openxmlformats.org/officeDocument/2006/relationships/hyperlink" Target="https://archive.dpi.nsw.gov.au/__data/assets/pdf_file/0006/513762/drought-situation-report-issue-1.pdf" TargetMode="External"/><Relationship Id="rId210" Type="http://schemas.openxmlformats.org/officeDocument/2006/relationships/hyperlink" Target="https://www.industry.nsw.gov.au/__data/assets/pdf_file/0011/469253/macquarie-valley-snapshot-drought-2017-20-20210914.pdf" TargetMode="External"/><Relationship Id="rId392" Type="http://schemas.openxmlformats.org/officeDocument/2006/relationships/hyperlink" Target="https://www.industry.nsw.gov.au/__data/assets/pdf_file/0005/469256/Hunter-Valley-snapshot-drought-2017-20-20210914.pdf" TargetMode="External"/><Relationship Id="rId427" Type="http://schemas.openxmlformats.org/officeDocument/2006/relationships/hyperlink" Target="https://twitter.com/portmacnews/status/307984725123936257" TargetMode="External"/><Relationship Id="rId448" Type="http://schemas.openxmlformats.org/officeDocument/2006/relationships/hyperlink" Target="https://www.industry.nsw.gov.au/__data/assets/pdf_file/0008/469250/Namoi-Valley-snapshot-drought-2017-20-20210914.pdf" TargetMode="External"/><Relationship Id="rId26" Type="http://schemas.openxmlformats.org/officeDocument/2006/relationships/hyperlink" Target="https://archive.dpi.nsw.gov.au/__data/assets/pdf_file/0017/524213/drought-situation-report-issue-4.pdf" TargetMode="External"/><Relationship Id="rId231" Type="http://schemas.openxmlformats.org/officeDocument/2006/relationships/hyperlink" Target="https://www.industry.nsw.gov.au/__data/assets/pdf_file/0011/469253/macquarie-valley-snapshot-drought-2017-20-20210914.pdf" TargetMode="External"/><Relationship Id="rId252" Type="http://schemas.openxmlformats.org/officeDocument/2006/relationships/hyperlink" Target="https://waterinsights.waternsw.com.au/11984-macquarie-and-cudgegong-regulated/storage" TargetMode="External"/><Relationship Id="rId273" Type="http://schemas.openxmlformats.org/officeDocument/2006/relationships/hyperlink" Target="https://www.industry.nsw.gov.au/__data/assets/pdf_file/0007/469258/Border-Rivers-snapshot-drought-2017-20-20210914.pdf" TargetMode="External"/><Relationship Id="rId294" Type="http://schemas.openxmlformats.org/officeDocument/2006/relationships/hyperlink" Target="https://www.google.com/search?q=belubula+catchment+cities&amp;rlz=1C1CHBF_en-GBAU862AU862&amp;oq=belubula+catchment+cities&amp;aqs=chrome..69i57.6290j0j7&amp;sourceid=chrome&amp;ie=UTF-8" TargetMode="External"/><Relationship Id="rId308" Type="http://schemas.openxmlformats.org/officeDocument/2006/relationships/hyperlink" Target="https://www.google.com/search?q=belubula+catchment+cities&amp;rlz=1C1CHBF_en-GBAU862AU862&amp;oq=belubula+catchment+cities&amp;aqs=chrome..69i57.6290j0j7&amp;sourceid=chrome&amp;ie=UTF-8" TargetMode="External"/><Relationship Id="rId329" Type="http://schemas.openxmlformats.org/officeDocument/2006/relationships/hyperlink" Target="https://www.industry.nsw.gov.au/__data/assets/pdf_file/0007/469249/Peel-Valley-snapshot-drought-2017-20-20210914.pdf" TargetMode="External"/><Relationship Id="rId47" Type="http://schemas.openxmlformats.org/officeDocument/2006/relationships/hyperlink" Target="https://www.industry.nsw.gov.au/__data/assets/pdf_file/0010/469252/Murray-Valley-snapshot-drought-2017-2020-20210914.pdf" TargetMode="External"/><Relationship Id="rId68" Type="http://schemas.openxmlformats.org/officeDocument/2006/relationships/hyperlink" Target="https://www.industry.nsw.gov.au/__data/assets/pdf_file/0003/469254/Lower-Darling-snapshot-drought-2017-20-20210914.pdf" TargetMode="External"/><Relationship Id="rId89" Type="http://schemas.openxmlformats.org/officeDocument/2006/relationships/hyperlink" Target="https://www.industry.nsw.gov.au/__data/assets/pdf_file/0003/469254/Lower-Darling-snapshot-drought-2017-20-20210914.pdf" TargetMode="External"/><Relationship Id="rId112" Type="http://schemas.openxmlformats.org/officeDocument/2006/relationships/hyperlink" Target="https://www.industry.nsw.gov.au/__data/assets/pdf_file/0011/469253/macquarie-valley-snapshot-drought-2017-20-20210914.pdf" TargetMode="External"/><Relationship Id="rId133" Type="http://schemas.openxmlformats.org/officeDocument/2006/relationships/hyperlink" Target="https://www.industry.nsw.gov.au/__data/assets/pdf_file/0011/469253/macquarie-valley-snapshot-drought-2017-20-20210914.pdf" TargetMode="External"/><Relationship Id="rId154" Type="http://schemas.openxmlformats.org/officeDocument/2006/relationships/hyperlink" Target="https://www.industry.nsw.gov.au/__data/assets/pdf_file/0011/469253/macquarie-valley-snapshot-drought-2017-20-20210914.pdf" TargetMode="External"/><Relationship Id="rId175" Type="http://schemas.openxmlformats.org/officeDocument/2006/relationships/hyperlink" Target="https://www.industry.nsw.gov.au/__data/assets/pdf_file/0011/469253/macquarie-valley-snapshot-drought-2017-20-20210914.pdf" TargetMode="External"/><Relationship Id="rId340" Type="http://schemas.openxmlformats.org/officeDocument/2006/relationships/hyperlink" Target="https://www.industry.nsw.gov.au/__data/assets/pdf_file/0007/469249/Peel-Valley-snapshot-drought-2017-20-20210914.pdf" TargetMode="External"/><Relationship Id="rId361" Type="http://schemas.openxmlformats.org/officeDocument/2006/relationships/hyperlink" Target="https://waterinsights.waternsw.com.au/15481-bega-and-brogo-regulated/storage" TargetMode="External"/><Relationship Id="rId196" Type="http://schemas.openxmlformats.org/officeDocument/2006/relationships/hyperlink" Target="https://www.industry.nsw.gov.au/__data/assets/pdf_file/0011/469253/macquarie-valley-snapshot-drought-2017-20-20210914.pdf" TargetMode="External"/><Relationship Id="rId200" Type="http://schemas.openxmlformats.org/officeDocument/2006/relationships/hyperlink" Target="https://www.industry.nsw.gov.au/__data/assets/pdf_file/0011/469253/macquarie-valley-snapshot-drought-2017-20-20210914.pdf" TargetMode="External"/><Relationship Id="rId382" Type="http://schemas.openxmlformats.org/officeDocument/2006/relationships/hyperlink" Target="https://www.industry.nsw.gov.au/__data/assets/pdf_file/0006/469248/Richmond-Valley-snapshot-drought-2017-20-20210914.pdf" TargetMode="External"/><Relationship Id="rId417" Type="http://schemas.openxmlformats.org/officeDocument/2006/relationships/hyperlink" Target="https://trove.nla.gov.au/newspaper/article/257188379?searchTerm=drought" TargetMode="External"/><Relationship Id="rId438" Type="http://schemas.openxmlformats.org/officeDocument/2006/relationships/hyperlink" Target="https://www.industry.nsw.gov.au/__data/assets/pdf_file/0008/469250/Namoi-Valley-snapshot-drought-2017-20-20210914.pdf" TargetMode="External"/><Relationship Id="rId16" Type="http://schemas.openxmlformats.org/officeDocument/2006/relationships/hyperlink" Target="https://archive.dpi.nsw.gov.au/__data/assets/pdf_file/0005/518855/Drought-situation-report-issue-2.pdf" TargetMode="External"/><Relationship Id="rId221" Type="http://schemas.openxmlformats.org/officeDocument/2006/relationships/hyperlink" Target="https://www.industry.nsw.gov.au/__data/assets/pdf_file/0011/469253/macquarie-valley-snapshot-drought-2017-20-20210914.pdf" TargetMode="External"/><Relationship Id="rId242" Type="http://schemas.openxmlformats.org/officeDocument/2006/relationships/hyperlink" Target="https://www.industry.nsw.gov.au/__data/assets/pdf_file/0011/469253/macquarie-valley-snapshot-drought-2017-20-20210914.pdf" TargetMode="External"/><Relationship Id="rId263" Type="http://schemas.openxmlformats.org/officeDocument/2006/relationships/hyperlink" Target="https://waterinsights.waternsw.com.au/11984-macquarie-and-cudgegong-regulated/storage" TargetMode="External"/><Relationship Id="rId284" Type="http://schemas.openxmlformats.org/officeDocument/2006/relationships/hyperlink" Target="https://www.industry.nsw.gov.au/__data/assets/pdf_file/0004/469255/Lachlan-Valley-snapshot-drought-2017-20-20210914.pdf" TargetMode="External"/><Relationship Id="rId319" Type="http://schemas.openxmlformats.org/officeDocument/2006/relationships/hyperlink" Target="https://www.google.com/search?q=belubula+catchment+cities&amp;rlz=1C1CHBF_en-GBAU862AU862&amp;oq=belubula+catchment+cities&amp;aqs=chrome..69i57.6290j0j7&amp;sourceid=chrome&amp;ie=UTF-8" TargetMode="External"/><Relationship Id="rId37" Type="http://schemas.openxmlformats.org/officeDocument/2006/relationships/hyperlink" Target="https://www.industry.nsw.gov.au/__data/assets/pdf_file/0010/469252/Murray-Valley-snapshot-drought-2017-2020-20210914.pdf" TargetMode="External"/><Relationship Id="rId58" Type="http://schemas.openxmlformats.org/officeDocument/2006/relationships/hyperlink" Target="https://www.industry.nsw.gov.au/__data/assets/pdf_file/0010/469252/Murray-Valley-snapshot-drought-2017-2020-20210914.pdf" TargetMode="External"/><Relationship Id="rId79" Type="http://schemas.openxmlformats.org/officeDocument/2006/relationships/hyperlink" Target="https://www.industry.nsw.gov.au/__data/assets/pdf_file/0003/469254/Lower-Darling-snapshot-drought-2017-20-20210914.pdf" TargetMode="External"/><Relationship Id="rId102" Type="http://schemas.openxmlformats.org/officeDocument/2006/relationships/hyperlink" Target="https://www.industry.nsw.gov.au/__data/assets/pdf_file/0011/469253/macquarie-valley-snapshot-drought-2017-20-20210914.pdf" TargetMode="External"/><Relationship Id="rId123" Type="http://schemas.openxmlformats.org/officeDocument/2006/relationships/hyperlink" Target="https://www.industry.nsw.gov.au/__data/assets/pdf_file/0011/469253/macquarie-valley-snapshot-drought-2017-20-20210914.pdf" TargetMode="External"/><Relationship Id="rId144" Type="http://schemas.openxmlformats.org/officeDocument/2006/relationships/hyperlink" Target="https://www.industry.nsw.gov.au/__data/assets/pdf_file/0011/469253/macquarie-valley-snapshot-drought-2017-20-20210914.pdf" TargetMode="External"/><Relationship Id="rId330" Type="http://schemas.openxmlformats.org/officeDocument/2006/relationships/hyperlink" Target="https://www.industry.nsw.gov.au/__data/assets/pdf_file/0007/469249/Peel-Valley-snapshot-drought-2017-20-20210914.pdf" TargetMode="External"/><Relationship Id="rId90" Type="http://schemas.openxmlformats.org/officeDocument/2006/relationships/hyperlink" Target="https://www.industry.nsw.gov.au/__data/assets/pdf_file/0003/469254/Lower-Darling-snapshot-drought-2017-20-20210914.pdf" TargetMode="External"/><Relationship Id="rId165" Type="http://schemas.openxmlformats.org/officeDocument/2006/relationships/hyperlink" Target="https://www.industry.nsw.gov.au/__data/assets/pdf_file/0011/469253/macquarie-valley-snapshot-drought-2017-20-20210914.pdf" TargetMode="External"/><Relationship Id="rId186" Type="http://schemas.openxmlformats.org/officeDocument/2006/relationships/hyperlink" Target="https://www.industry.nsw.gov.au/__data/assets/pdf_file/0011/469253/macquarie-valley-snapshot-drought-2017-20-20210914.pdf" TargetMode="External"/><Relationship Id="rId351" Type="http://schemas.openxmlformats.org/officeDocument/2006/relationships/hyperlink" Target="https://www.industry.nsw.gov.au/__data/assets/pdf_file/0006/469257/Gwydir-Valley-snapshot-drought-2017-20-20210914.pdf" TargetMode="External"/><Relationship Id="rId372" Type="http://schemas.openxmlformats.org/officeDocument/2006/relationships/hyperlink" Target="https://www.industry.nsw.gov.au/__data/assets/pdf_file/0006/469248/Richmond-Valley-snapshot-drought-2017-20-20210914.pdf" TargetMode="External"/><Relationship Id="rId393" Type="http://schemas.openxmlformats.org/officeDocument/2006/relationships/hyperlink" Target="https://www.industry.nsw.gov.au/__data/assets/pdf_file/0005/469256/Hunter-Valley-snapshot-drought-2017-20-20210914.pdf" TargetMode="External"/><Relationship Id="rId407" Type="http://schemas.openxmlformats.org/officeDocument/2006/relationships/hyperlink" Target="https://www.industry.nsw.gov.au/__data/assets/pdf_file/0005/469256/Hunter-Valley-snapshot-drought-2017-20-20210914.pdf" TargetMode="External"/><Relationship Id="rId428" Type="http://schemas.openxmlformats.org/officeDocument/2006/relationships/hyperlink" Target="https://twitter.com/kimhonan/status/308131351205396480/photo/1" TargetMode="External"/><Relationship Id="rId449" Type="http://schemas.openxmlformats.org/officeDocument/2006/relationships/hyperlink" Target="https://www.industry.nsw.gov.au/__data/assets/pdf_file/0008/469250/Namoi-Valley-snapshot-drought-2017-20-20210914.pdf" TargetMode="External"/><Relationship Id="rId211" Type="http://schemas.openxmlformats.org/officeDocument/2006/relationships/hyperlink" Target="https://www.industry.nsw.gov.au/__data/assets/pdf_file/0011/469253/macquarie-valley-snapshot-drought-2017-20-20210914.pdf" TargetMode="External"/><Relationship Id="rId232" Type="http://schemas.openxmlformats.org/officeDocument/2006/relationships/hyperlink" Target="https://www.industry.nsw.gov.au/__data/assets/pdf_file/0011/469253/macquarie-valley-snapshot-drought-2017-20-20210914.pdf" TargetMode="External"/><Relationship Id="rId253" Type="http://schemas.openxmlformats.org/officeDocument/2006/relationships/hyperlink" Target="https://waterinsights.waternsw.com.au/11984-macquarie-and-cudgegong-regulated/storage" TargetMode="External"/><Relationship Id="rId274" Type="http://schemas.openxmlformats.org/officeDocument/2006/relationships/hyperlink" Target="https://waterinsights.waternsw.com.au/15481-bega-and-brogo-regulated/storage" TargetMode="External"/><Relationship Id="rId295" Type="http://schemas.openxmlformats.org/officeDocument/2006/relationships/hyperlink" Target="https://www.google.com/search?q=belubula+catchment+cities&amp;rlz=1C1CHBF_en-GBAU862AU862&amp;oq=belubula+catchment+cities&amp;aqs=chrome..69i57.6290j0j7&amp;sourceid=chrome&amp;ie=UTF-8" TargetMode="External"/><Relationship Id="rId309" Type="http://schemas.openxmlformats.org/officeDocument/2006/relationships/hyperlink" Target="https://www.google.com/search?q=belubula+catchment+cities&amp;rlz=1C1CHBF_en-GBAU862AU862&amp;oq=belubula+catchment+cities&amp;aqs=chrome..69i57.6290j0j7&amp;sourceid=chrome&amp;ie=UTF-8" TargetMode="External"/><Relationship Id="rId27" Type="http://schemas.openxmlformats.org/officeDocument/2006/relationships/hyperlink" Target="https://archive.dpi.nsw.gov.au/__data/assets/pdf_file/0017/524213/drought-situation-report-issue-4.pdf" TargetMode="External"/><Relationship Id="rId48" Type="http://schemas.openxmlformats.org/officeDocument/2006/relationships/hyperlink" Target="https://www.industry.nsw.gov.au/__data/assets/pdf_file/0010/469252/Murray-Valley-snapshot-drought-2017-2020-20210914.pdf" TargetMode="External"/><Relationship Id="rId69" Type="http://schemas.openxmlformats.org/officeDocument/2006/relationships/hyperlink" Target="https://www.industry.nsw.gov.au/__data/assets/pdf_file/0003/469254/Lower-Darling-snapshot-drought-2017-20-20210914.pdf" TargetMode="External"/><Relationship Id="rId113" Type="http://schemas.openxmlformats.org/officeDocument/2006/relationships/hyperlink" Target="https://www.industry.nsw.gov.au/__data/assets/pdf_file/0011/469253/macquarie-valley-snapshot-drought-2017-20-20210914.pdf" TargetMode="External"/><Relationship Id="rId134" Type="http://schemas.openxmlformats.org/officeDocument/2006/relationships/hyperlink" Target="https://www.industry.nsw.gov.au/__data/assets/pdf_file/0011/469253/macquarie-valley-snapshot-drought-2017-20-20210914.pdf" TargetMode="External"/><Relationship Id="rId320" Type="http://schemas.openxmlformats.org/officeDocument/2006/relationships/hyperlink" Target="https://www.google.com/search?q=belubula+catchment+cities&amp;rlz=1C1CHBF_en-GBAU862AU862&amp;oq=belubula+catchment+cities&amp;aqs=chrome..69i57.6290j0j7&amp;sourceid=chrome&amp;ie=UTF-8" TargetMode="External"/><Relationship Id="rId80" Type="http://schemas.openxmlformats.org/officeDocument/2006/relationships/hyperlink" Target="https://www.industry.nsw.gov.au/__data/assets/pdf_file/0003/469254/Lower-Darling-snapshot-drought-2017-20-20210914.pdf" TargetMode="External"/><Relationship Id="rId155" Type="http://schemas.openxmlformats.org/officeDocument/2006/relationships/hyperlink" Target="https://www.industry.nsw.gov.au/__data/assets/pdf_file/0011/469253/macquarie-valley-snapshot-drought-2017-20-20210914.pdf" TargetMode="External"/><Relationship Id="rId176" Type="http://schemas.openxmlformats.org/officeDocument/2006/relationships/hyperlink" Target="https://www.industry.nsw.gov.au/__data/assets/pdf_file/0011/469253/macquarie-valley-snapshot-drought-2017-20-20210914.pdf" TargetMode="External"/><Relationship Id="rId197" Type="http://schemas.openxmlformats.org/officeDocument/2006/relationships/hyperlink" Target="https://www.industry.nsw.gov.au/__data/assets/pdf_file/0011/469253/macquarie-valley-snapshot-drought-2017-20-20210914.pdf" TargetMode="External"/><Relationship Id="rId341" Type="http://schemas.openxmlformats.org/officeDocument/2006/relationships/hyperlink" Target="https://www.industry.nsw.gov.au/__data/assets/pdf_file/0007/469249/Peel-Valley-snapshot-drought-2017-20-20210914.pdf" TargetMode="External"/><Relationship Id="rId362" Type="http://schemas.openxmlformats.org/officeDocument/2006/relationships/hyperlink" Target="https://waterinsights.waternsw.com.au/15481-bega-and-brogo-regulated/storage" TargetMode="External"/><Relationship Id="rId383" Type="http://schemas.openxmlformats.org/officeDocument/2006/relationships/hyperlink" Target="https://www.industry.nsw.gov.au/__data/assets/pdf_file/0006/469248/Richmond-Valley-snapshot-drought-2017-20-20210914.pdf" TargetMode="External"/><Relationship Id="rId418" Type="http://schemas.openxmlformats.org/officeDocument/2006/relationships/hyperlink" Target="https://twitter.com/pcostley/status/175738544013320192/photo/1" TargetMode="External"/><Relationship Id="rId439" Type="http://schemas.openxmlformats.org/officeDocument/2006/relationships/hyperlink" Target="https://www.industry.nsw.gov.au/__data/assets/pdf_file/0008/469250/Namoi-Valley-snapshot-drought-2017-20-20210914.pdf" TargetMode="External"/><Relationship Id="rId201" Type="http://schemas.openxmlformats.org/officeDocument/2006/relationships/hyperlink" Target="https://www.industry.nsw.gov.au/__data/assets/pdf_file/0011/469253/macquarie-valley-snapshot-drought-2017-20-20210914.pdf" TargetMode="External"/><Relationship Id="rId222" Type="http://schemas.openxmlformats.org/officeDocument/2006/relationships/hyperlink" Target="https://www.industry.nsw.gov.au/__data/assets/pdf_file/0011/469253/macquarie-valley-snapshot-drought-2017-20-20210914.pdf" TargetMode="External"/><Relationship Id="rId243" Type="http://schemas.openxmlformats.org/officeDocument/2006/relationships/hyperlink" Target="https://www.industry.nsw.gov.au/__data/assets/pdf_file/0011/469253/macquarie-valley-snapshot-drought-2017-20-20210914.pdf" TargetMode="External"/><Relationship Id="rId264" Type="http://schemas.openxmlformats.org/officeDocument/2006/relationships/hyperlink" Target="https://waterinsights.waternsw.com.au/11984-macquarie-and-cudgegong-regulated/storage" TargetMode="External"/><Relationship Id="rId285" Type="http://schemas.openxmlformats.org/officeDocument/2006/relationships/hyperlink" Target="https://www.industry.nsw.gov.au/__data/assets/pdf_file/0004/469255/Lachlan-Valley-snapshot-drought-2017-20-20210914.pdf" TargetMode="External"/><Relationship Id="rId450" Type="http://schemas.openxmlformats.org/officeDocument/2006/relationships/hyperlink" Target="https://www.industry.nsw.gov.au/__data/assets/pdf_file/0008/469250/Namoi-Valley-snapshot-drought-2017-20-20210914.pdf" TargetMode="External"/><Relationship Id="rId17" Type="http://schemas.openxmlformats.org/officeDocument/2006/relationships/hyperlink" Target="https://archive.dpi.nsw.gov.au/__data/assets/pdf_file/0005/518855/Drought-situation-report-issue-2.pdf" TargetMode="External"/><Relationship Id="rId38" Type="http://schemas.openxmlformats.org/officeDocument/2006/relationships/hyperlink" Target="https://www.industry.nsw.gov.au/__data/assets/pdf_file/0010/469252/Murray-Valley-snapshot-drought-2017-2020-20210914.pdf" TargetMode="External"/><Relationship Id="rId59" Type="http://schemas.openxmlformats.org/officeDocument/2006/relationships/hyperlink" Target="https://www.industry.nsw.gov.au/__data/assets/pdf_file/0010/469252/Murray-Valley-snapshot-drought-2017-2020-20210914.pdf" TargetMode="External"/><Relationship Id="rId103" Type="http://schemas.openxmlformats.org/officeDocument/2006/relationships/hyperlink" Target="https://www.industry.nsw.gov.au/__data/assets/pdf_file/0011/469253/macquarie-valley-snapshot-drought-2017-20-20210914.pdf" TargetMode="External"/><Relationship Id="rId124" Type="http://schemas.openxmlformats.org/officeDocument/2006/relationships/hyperlink" Target="https://www.industry.nsw.gov.au/__data/assets/pdf_file/0011/469253/macquarie-valley-snapshot-drought-2017-20-20210914.pdf" TargetMode="External"/><Relationship Id="rId310" Type="http://schemas.openxmlformats.org/officeDocument/2006/relationships/hyperlink" Target="https://www.google.com/search?q=belubula+catchment+cities&amp;rlz=1C1CHBF_en-GBAU862AU862&amp;oq=belubula+catchment+cities&amp;aqs=chrome..69i57.6290j0j7&amp;sourceid=chrome&amp;ie=UTF-8" TargetMode="External"/><Relationship Id="rId70" Type="http://schemas.openxmlformats.org/officeDocument/2006/relationships/hyperlink" Target="https://www.industry.nsw.gov.au/__data/assets/pdf_file/0003/469254/Lower-Darling-snapshot-drought-2017-20-20210914.pdf" TargetMode="External"/><Relationship Id="rId91" Type="http://schemas.openxmlformats.org/officeDocument/2006/relationships/hyperlink" Target="https://www.industry.nsw.gov.au/__data/assets/pdf_file/0003/469254/Lower-Darling-snapshot-drought-2017-20-20210914.pdf" TargetMode="External"/><Relationship Id="rId145" Type="http://schemas.openxmlformats.org/officeDocument/2006/relationships/hyperlink" Target="https://www.industry.nsw.gov.au/__data/assets/pdf_file/0011/469253/macquarie-valley-snapshot-drought-2017-20-20210914.pdf" TargetMode="External"/><Relationship Id="rId166" Type="http://schemas.openxmlformats.org/officeDocument/2006/relationships/hyperlink" Target="https://www.industry.nsw.gov.au/__data/assets/pdf_file/0011/469253/macquarie-valley-snapshot-drought-2017-20-20210914.pdf" TargetMode="External"/><Relationship Id="rId187" Type="http://schemas.openxmlformats.org/officeDocument/2006/relationships/hyperlink" Target="https://www.industry.nsw.gov.au/__data/assets/pdf_file/0011/469253/macquarie-valley-snapshot-drought-2017-20-20210914.pdf" TargetMode="External"/><Relationship Id="rId331" Type="http://schemas.openxmlformats.org/officeDocument/2006/relationships/hyperlink" Target="https://www.industry.nsw.gov.au/__data/assets/pdf_file/0007/469249/Peel-Valley-snapshot-drought-2017-20-20210914.pdf" TargetMode="External"/><Relationship Id="rId352" Type="http://schemas.openxmlformats.org/officeDocument/2006/relationships/hyperlink" Target="https://www.industry.nsw.gov.au/__data/assets/pdf_file/0007/469258/Border-Rivers-snapshot-drought-2017-20-20210914.pdf" TargetMode="External"/><Relationship Id="rId373" Type="http://schemas.openxmlformats.org/officeDocument/2006/relationships/hyperlink" Target="https://www.industry.nsw.gov.au/__data/assets/pdf_file/0006/469248/Richmond-Valley-snapshot-drought-2017-20-20210914.pdf" TargetMode="External"/><Relationship Id="rId394" Type="http://schemas.openxmlformats.org/officeDocument/2006/relationships/hyperlink" Target="https://www.industry.nsw.gov.au/__data/assets/pdf_file/0005/469256/Hunter-Valley-snapshot-drought-2017-20-20210914.pdf" TargetMode="External"/><Relationship Id="rId408" Type="http://schemas.openxmlformats.org/officeDocument/2006/relationships/hyperlink" Target="https://archive.dpi.nsw.gov.au/__data/assets/pdf_file/0016/524212/drought-situation-report-issue-3.pdf" TargetMode="External"/><Relationship Id="rId429" Type="http://schemas.openxmlformats.org/officeDocument/2006/relationships/hyperlink" Target="https://twitter.com/cbemergency/status/308083083624730627" TargetMode="External"/><Relationship Id="rId1" Type="http://schemas.openxmlformats.org/officeDocument/2006/relationships/hyperlink" Target="https://archive.dpi.nsw.gov.au/__data/assets/pdf_file/0006/513762/drought-situation-report-issue-1.pdf" TargetMode="External"/><Relationship Id="rId212" Type="http://schemas.openxmlformats.org/officeDocument/2006/relationships/hyperlink" Target="https://www.industry.nsw.gov.au/__data/assets/pdf_file/0011/469253/macquarie-valley-snapshot-drought-2017-20-20210914.pdf" TargetMode="External"/><Relationship Id="rId233" Type="http://schemas.openxmlformats.org/officeDocument/2006/relationships/hyperlink" Target="https://www.industry.nsw.gov.au/__data/assets/pdf_file/0011/469253/macquarie-valley-snapshot-drought-2017-20-20210914.pdf" TargetMode="External"/><Relationship Id="rId254" Type="http://schemas.openxmlformats.org/officeDocument/2006/relationships/hyperlink" Target="https://waterinsights.waternsw.com.au/11984-macquarie-and-cudgegong-regulated/storage" TargetMode="External"/><Relationship Id="rId440" Type="http://schemas.openxmlformats.org/officeDocument/2006/relationships/hyperlink" Target="https://www.industry.nsw.gov.au/__data/assets/pdf_file/0008/469250/Namoi-Valley-snapshot-drought-2017-20-20210914.pdf" TargetMode="External"/><Relationship Id="rId28" Type="http://schemas.openxmlformats.org/officeDocument/2006/relationships/hyperlink" Target="https://archive.dpi.nsw.gov.au/__data/assets/pdf_file/0017/524213/drought-situation-report-issue-4.pdf" TargetMode="External"/><Relationship Id="rId49" Type="http://schemas.openxmlformats.org/officeDocument/2006/relationships/hyperlink" Target="https://www.industry.nsw.gov.au/__data/assets/pdf_file/0010/469252/Murray-Valley-snapshot-drought-2017-2020-20210914.pdf" TargetMode="External"/><Relationship Id="rId114" Type="http://schemas.openxmlformats.org/officeDocument/2006/relationships/hyperlink" Target="https://www.industry.nsw.gov.au/__data/assets/pdf_file/0011/469253/macquarie-valley-snapshot-drought-2017-20-20210914.pdf" TargetMode="External"/><Relationship Id="rId275" Type="http://schemas.openxmlformats.org/officeDocument/2006/relationships/hyperlink" Target="https://www.industry.nsw.gov.au/__data/assets/pdf_file/0006/469248/Richmond-Valley-snapshot-drought-2017-20-20210914.pdf" TargetMode="External"/><Relationship Id="rId296" Type="http://schemas.openxmlformats.org/officeDocument/2006/relationships/hyperlink" Target="https://www.google.com/search?q=belubula+catchment+cities&amp;rlz=1C1CHBF_en-GBAU862AU862&amp;oq=belubula+catchment+cities&amp;aqs=chrome..69i57.6290j0j7&amp;sourceid=chrome&amp;ie=UTF-8" TargetMode="External"/><Relationship Id="rId300" Type="http://schemas.openxmlformats.org/officeDocument/2006/relationships/hyperlink" Target="https://www.google.com/search?q=belubula+catchment+cities&amp;rlz=1C1CHBF_en-GBAU862AU862&amp;oq=belubula+catchment+cities&amp;aqs=chrome..69i57.6290j0j7&amp;sourceid=chrome&amp;ie=UTF-8" TargetMode="External"/><Relationship Id="rId60" Type="http://schemas.openxmlformats.org/officeDocument/2006/relationships/hyperlink" Target="https://www.industry.nsw.gov.au/__data/assets/pdf_file/0010/469252/Murray-Valley-snapshot-drought-2017-2020-20210914.pdf" TargetMode="External"/><Relationship Id="rId81" Type="http://schemas.openxmlformats.org/officeDocument/2006/relationships/hyperlink" Target="https://www.industry.nsw.gov.au/__data/assets/pdf_file/0003/469254/Lower-Darling-snapshot-drought-2017-20-20210914.pdf" TargetMode="External"/><Relationship Id="rId135" Type="http://schemas.openxmlformats.org/officeDocument/2006/relationships/hyperlink" Target="https://www.industry.nsw.gov.au/__data/assets/pdf_file/0011/469253/macquarie-valley-snapshot-drought-2017-20-20210914.pdf" TargetMode="External"/><Relationship Id="rId156" Type="http://schemas.openxmlformats.org/officeDocument/2006/relationships/hyperlink" Target="https://www.industry.nsw.gov.au/__data/assets/pdf_file/0011/469253/macquarie-valley-snapshot-drought-2017-20-20210914.pdf" TargetMode="External"/><Relationship Id="rId177" Type="http://schemas.openxmlformats.org/officeDocument/2006/relationships/hyperlink" Target="https://www.industry.nsw.gov.au/__data/assets/pdf_file/0011/469253/macquarie-valley-snapshot-drought-2017-20-20210914.pdf" TargetMode="External"/><Relationship Id="rId198" Type="http://schemas.openxmlformats.org/officeDocument/2006/relationships/hyperlink" Target="https://www.industry.nsw.gov.au/__data/assets/pdf_file/0011/469253/macquarie-valley-snapshot-drought-2017-20-20210914.pdf" TargetMode="External"/><Relationship Id="rId321" Type="http://schemas.openxmlformats.org/officeDocument/2006/relationships/hyperlink" Target="https://www.google.com/search?q=belubula+catchment+cities&amp;rlz=1C1CHBF_en-GBAU862AU862&amp;oq=belubula+catchment+cities&amp;aqs=chrome..69i57.6290j0j7&amp;sourceid=chrome&amp;ie=UTF-8" TargetMode="External"/><Relationship Id="rId342" Type="http://schemas.openxmlformats.org/officeDocument/2006/relationships/hyperlink" Target="https://www.industry.nsw.gov.au/__data/assets/pdf_file/0007/469249/Peel-Valley-snapshot-drought-2017-20-20210914.pdf" TargetMode="External"/><Relationship Id="rId363" Type="http://schemas.openxmlformats.org/officeDocument/2006/relationships/hyperlink" Target="https://waterinsights.waternsw.com.au/15481-bega-and-brogo-regulated/storage" TargetMode="External"/><Relationship Id="rId384" Type="http://schemas.openxmlformats.org/officeDocument/2006/relationships/hyperlink" Target="https://www.industry.nsw.gov.au/__data/assets/pdf_file/0006/469248/Richmond-Valley-snapshot-drought-2017-20-20210914.pdf" TargetMode="External"/><Relationship Id="rId419" Type="http://schemas.openxmlformats.org/officeDocument/2006/relationships/hyperlink" Target="https://twitter.com/matthewkclark/status/178238312128065536/photo/1" TargetMode="External"/><Relationship Id="rId202" Type="http://schemas.openxmlformats.org/officeDocument/2006/relationships/hyperlink" Target="https://www.industry.nsw.gov.au/__data/assets/pdf_file/0011/469253/macquarie-valley-snapshot-drought-2017-20-20210914.pdf" TargetMode="External"/><Relationship Id="rId223" Type="http://schemas.openxmlformats.org/officeDocument/2006/relationships/hyperlink" Target="https://www.industry.nsw.gov.au/__data/assets/pdf_file/0011/469253/macquarie-valley-snapshot-drought-2017-20-20210914.pdf" TargetMode="External"/><Relationship Id="rId244" Type="http://schemas.openxmlformats.org/officeDocument/2006/relationships/hyperlink" Target="https://www.industry.nsw.gov.au/__data/assets/pdf_file/0011/469253/macquarie-valley-snapshot-drought-2017-20-20210914.pdf" TargetMode="External"/><Relationship Id="rId430" Type="http://schemas.openxmlformats.org/officeDocument/2006/relationships/hyperlink" Target="https://twitter.com/raymond_terrace/status/308060632383643649/photo/1" TargetMode="External"/><Relationship Id="rId18" Type="http://schemas.openxmlformats.org/officeDocument/2006/relationships/hyperlink" Target="https://archive.dpi.nsw.gov.au/__data/assets/pdf_file/0005/518855/Drought-situation-report-issue-2.pdf" TargetMode="External"/><Relationship Id="rId39" Type="http://schemas.openxmlformats.org/officeDocument/2006/relationships/hyperlink" Target="https://www.industry.nsw.gov.au/__data/assets/pdf_file/0010/469252/Murray-Valley-snapshot-drought-2017-2020-20210914.pdf" TargetMode="External"/><Relationship Id="rId265" Type="http://schemas.openxmlformats.org/officeDocument/2006/relationships/hyperlink" Target="https://waterinsights.waternsw.com.au/11984-macquarie-and-cudgegong-regulated/storage" TargetMode="External"/><Relationship Id="rId286" Type="http://schemas.openxmlformats.org/officeDocument/2006/relationships/hyperlink" Target="https://www.industry.nsw.gov.au/__data/assets/pdf_file/0004/469255/Lachlan-Valley-snapshot-drought-2017-20-20210914.pdf" TargetMode="External"/><Relationship Id="rId451" Type="http://schemas.openxmlformats.org/officeDocument/2006/relationships/hyperlink" Target="https://www.industry.nsw.gov.au/__data/assets/pdf_file/0006/469284/Barwon-Darling-snapshot-drought-2017-20-20210914.pdf" TargetMode="External"/><Relationship Id="rId50" Type="http://schemas.openxmlformats.org/officeDocument/2006/relationships/hyperlink" Target="https://www.industry.nsw.gov.au/__data/assets/pdf_file/0010/469252/Murray-Valley-snapshot-drought-2017-2020-20210914.pdf" TargetMode="External"/><Relationship Id="rId104" Type="http://schemas.openxmlformats.org/officeDocument/2006/relationships/hyperlink" Target="https://www.industry.nsw.gov.au/__data/assets/pdf_file/0011/469253/macquarie-valley-snapshot-drought-2017-20-20210914.pdf" TargetMode="External"/><Relationship Id="rId125" Type="http://schemas.openxmlformats.org/officeDocument/2006/relationships/hyperlink" Target="https://www.industry.nsw.gov.au/__data/assets/pdf_file/0011/469253/macquarie-valley-snapshot-drought-2017-20-20210914.pdf" TargetMode="External"/><Relationship Id="rId146" Type="http://schemas.openxmlformats.org/officeDocument/2006/relationships/hyperlink" Target="https://www.industry.nsw.gov.au/__data/assets/pdf_file/0011/469253/macquarie-valley-snapshot-drought-2017-20-20210914.pdf" TargetMode="External"/><Relationship Id="rId167" Type="http://schemas.openxmlformats.org/officeDocument/2006/relationships/hyperlink" Target="https://www.industry.nsw.gov.au/__data/assets/pdf_file/0011/469253/macquarie-valley-snapshot-drought-2017-20-20210914.pdf" TargetMode="External"/><Relationship Id="rId188" Type="http://schemas.openxmlformats.org/officeDocument/2006/relationships/hyperlink" Target="https://www.industry.nsw.gov.au/__data/assets/pdf_file/0011/469253/macquarie-valley-snapshot-drought-2017-20-20210914.pdf" TargetMode="External"/><Relationship Id="rId311" Type="http://schemas.openxmlformats.org/officeDocument/2006/relationships/hyperlink" Target="https://www.google.com/search?q=belubula+catchment+cities&amp;rlz=1C1CHBF_en-GBAU862AU862&amp;oq=belubula+catchment+cities&amp;aqs=chrome..69i57.6290j0j7&amp;sourceid=chrome&amp;ie=UTF-8" TargetMode="External"/><Relationship Id="rId332" Type="http://schemas.openxmlformats.org/officeDocument/2006/relationships/hyperlink" Target="https://www.industry.nsw.gov.au/__data/assets/pdf_file/0007/469249/Peel-Valley-snapshot-drought-2017-20-20210914.pdf" TargetMode="External"/><Relationship Id="rId353" Type="http://schemas.openxmlformats.org/officeDocument/2006/relationships/hyperlink" Target="https://www.industry.nsw.gov.au/__data/assets/pdf_file/0006/469284/Barwon-Darling-snapshot-drought-2017-20-20210914.pdf" TargetMode="External"/><Relationship Id="rId374" Type="http://schemas.openxmlformats.org/officeDocument/2006/relationships/hyperlink" Target="https://www.industry.nsw.gov.au/__data/assets/pdf_file/0006/469248/Richmond-Valley-snapshot-drought-2017-20-20210914.pdf" TargetMode="External"/><Relationship Id="rId395" Type="http://schemas.openxmlformats.org/officeDocument/2006/relationships/hyperlink" Target="https://www.industry.nsw.gov.au/__data/assets/pdf_file/0005/469256/Hunter-Valley-snapshot-drought-2017-20-20210914.pdf" TargetMode="External"/><Relationship Id="rId409" Type="http://schemas.openxmlformats.org/officeDocument/2006/relationships/hyperlink" Target="https://archive.dpi.nsw.gov.au/__data/assets/pdf_file/0016/524212/drought-situation-report-issue-3.pdf" TargetMode="External"/><Relationship Id="rId71" Type="http://schemas.openxmlformats.org/officeDocument/2006/relationships/hyperlink" Target="https://www.industry.nsw.gov.au/__data/assets/pdf_file/0003/469254/Lower-Darling-snapshot-drought-2017-20-20210914.pdf" TargetMode="External"/><Relationship Id="rId92" Type="http://schemas.openxmlformats.org/officeDocument/2006/relationships/hyperlink" Target="https://www.industry.nsw.gov.au/__data/assets/pdf_file/0003/469254/Lower-Darling-snapshot-drought-2017-20-20210914.pdf" TargetMode="External"/><Relationship Id="rId213" Type="http://schemas.openxmlformats.org/officeDocument/2006/relationships/hyperlink" Target="https://www.industry.nsw.gov.au/__data/assets/pdf_file/0011/469253/macquarie-valley-snapshot-drought-2017-20-20210914.pdf" TargetMode="External"/><Relationship Id="rId234" Type="http://schemas.openxmlformats.org/officeDocument/2006/relationships/hyperlink" Target="https://www.industry.nsw.gov.au/__data/assets/pdf_file/0011/469253/macquarie-valley-snapshot-drought-2017-20-20210914.pdf" TargetMode="External"/><Relationship Id="rId420" Type="http://schemas.openxmlformats.org/officeDocument/2006/relationships/hyperlink" Target="https://twitter.com/bushboywhotweet/status/305471214858678273/photo/1" TargetMode="External"/><Relationship Id="rId2" Type="http://schemas.openxmlformats.org/officeDocument/2006/relationships/hyperlink" Target="https://archive.dpi.nsw.gov.au/__data/assets/pdf_file/0006/513762/drought-situation-report-issue-1.pdf" TargetMode="External"/><Relationship Id="rId29" Type="http://schemas.openxmlformats.org/officeDocument/2006/relationships/hyperlink" Target="https://archive.dpi.nsw.gov.au/__data/assets/pdf_file/0017/524213/drought-situation-report-issue-4.pdf" TargetMode="External"/><Relationship Id="rId255" Type="http://schemas.openxmlformats.org/officeDocument/2006/relationships/hyperlink" Target="https://waterinsights.waternsw.com.au/11984-macquarie-and-cudgegong-regulated/storage" TargetMode="External"/><Relationship Id="rId276" Type="http://schemas.openxmlformats.org/officeDocument/2006/relationships/hyperlink" Target="https://www.industry.nsw.gov.au/__data/assets/pdf_file/0006/469248/Richmond-Valley-snapshot-drought-2017-20-20210914.pdf" TargetMode="External"/><Relationship Id="rId297" Type="http://schemas.openxmlformats.org/officeDocument/2006/relationships/hyperlink" Target="https://www.google.com/search?q=belubula+catchment+cities&amp;rlz=1C1CHBF_en-GBAU862AU862&amp;oq=belubula+catchment+cities&amp;aqs=chrome..69i57.6290j0j7&amp;sourceid=chrome&amp;ie=UTF-8" TargetMode="External"/><Relationship Id="rId441" Type="http://schemas.openxmlformats.org/officeDocument/2006/relationships/hyperlink" Target="https://www.industry.nsw.gov.au/__data/assets/pdf_file/0008/469250/Namoi-Valley-snapshot-drought-2017-20-20210914.pdf" TargetMode="External"/><Relationship Id="rId40" Type="http://schemas.openxmlformats.org/officeDocument/2006/relationships/hyperlink" Target="https://www.industry.nsw.gov.au/__data/assets/pdf_file/0010/469252/Murray-Valley-snapshot-drought-2017-2020-20210914.pdf" TargetMode="External"/><Relationship Id="rId115" Type="http://schemas.openxmlformats.org/officeDocument/2006/relationships/hyperlink" Target="https://www.industry.nsw.gov.au/__data/assets/pdf_file/0011/469253/macquarie-valley-snapshot-drought-2017-20-20210914.pdf" TargetMode="External"/><Relationship Id="rId136" Type="http://schemas.openxmlformats.org/officeDocument/2006/relationships/hyperlink" Target="https://www.industry.nsw.gov.au/__data/assets/pdf_file/0011/469253/macquarie-valley-snapshot-drought-2017-20-20210914.pdf" TargetMode="External"/><Relationship Id="rId157" Type="http://schemas.openxmlformats.org/officeDocument/2006/relationships/hyperlink" Target="https://www.industry.nsw.gov.au/__data/assets/pdf_file/0011/469253/macquarie-valley-snapshot-drought-2017-20-20210914.pdf" TargetMode="External"/><Relationship Id="rId178" Type="http://schemas.openxmlformats.org/officeDocument/2006/relationships/hyperlink" Target="https://www.industry.nsw.gov.au/__data/assets/pdf_file/0011/469253/macquarie-valley-snapshot-drought-2017-20-20210914.pdf" TargetMode="External"/><Relationship Id="rId301" Type="http://schemas.openxmlformats.org/officeDocument/2006/relationships/hyperlink" Target="https://www.google.com/search?q=belubula+catchment+cities&amp;rlz=1C1CHBF_en-GBAU862AU862&amp;oq=belubula+catchment+cities&amp;aqs=chrome..69i57.6290j0j7&amp;sourceid=chrome&amp;ie=UTF-8" TargetMode="External"/><Relationship Id="rId322" Type="http://schemas.openxmlformats.org/officeDocument/2006/relationships/hyperlink" Target="https://www.google.com/search?q=belubula+catchment+cities&amp;rlz=1C1CHBF_en-GBAU862AU862&amp;oq=belubula+catchment+cities&amp;aqs=chrome..69i57.6290j0j7&amp;sourceid=chrome&amp;ie=UTF-8" TargetMode="External"/><Relationship Id="rId343" Type="http://schemas.openxmlformats.org/officeDocument/2006/relationships/hyperlink" Target="https://www.industry.nsw.gov.au/__data/assets/pdf_file/0007/469249/Peel-Valley-snapshot-drought-2017-20-20210914.pdf" TargetMode="External"/><Relationship Id="rId364" Type="http://schemas.openxmlformats.org/officeDocument/2006/relationships/hyperlink" Target="https://waterinsights.waternsw.com.au/15481-bega-and-brogo-regulated/storage" TargetMode="External"/><Relationship Id="rId61" Type="http://schemas.openxmlformats.org/officeDocument/2006/relationships/hyperlink" Target="https://www.industry.nsw.gov.au/__data/assets/pdf_file/0010/469252/Murray-Valley-snapshot-drought-2017-2020-20210914.pdf" TargetMode="External"/><Relationship Id="rId82" Type="http://schemas.openxmlformats.org/officeDocument/2006/relationships/hyperlink" Target="https://www.industry.nsw.gov.au/__data/assets/pdf_file/0003/469254/Lower-Darling-snapshot-drought-2017-20-20210914.pdf" TargetMode="External"/><Relationship Id="rId199" Type="http://schemas.openxmlformats.org/officeDocument/2006/relationships/hyperlink" Target="https://www.industry.nsw.gov.au/__data/assets/pdf_file/0011/469253/macquarie-valley-snapshot-drought-2017-20-20210914.pdf" TargetMode="External"/><Relationship Id="rId203" Type="http://schemas.openxmlformats.org/officeDocument/2006/relationships/hyperlink" Target="https://www.industry.nsw.gov.au/__data/assets/pdf_file/0011/469253/macquarie-valley-snapshot-drought-2017-20-20210914.pdf" TargetMode="External"/><Relationship Id="rId385" Type="http://schemas.openxmlformats.org/officeDocument/2006/relationships/hyperlink" Target="https://www.industry.nsw.gov.au/__data/assets/pdf_file/0006/469248/Richmond-Valley-snapshot-drought-2017-20-20210914.pdf" TargetMode="External"/><Relationship Id="rId19" Type="http://schemas.openxmlformats.org/officeDocument/2006/relationships/hyperlink" Target="https://archive.dpi.nsw.gov.au/__data/assets/pdf_file/0016/524212/drought-situation-report-issue-3.pdf" TargetMode="External"/><Relationship Id="rId224" Type="http://schemas.openxmlformats.org/officeDocument/2006/relationships/hyperlink" Target="https://www.industry.nsw.gov.au/__data/assets/pdf_file/0011/469253/macquarie-valley-snapshot-drought-2017-20-20210914.pdf" TargetMode="External"/><Relationship Id="rId245" Type="http://schemas.openxmlformats.org/officeDocument/2006/relationships/hyperlink" Target="https://www.industry.nsw.gov.au/__data/assets/pdf_file/0011/469253/macquarie-valley-snapshot-drought-2017-20-20210914.pdf" TargetMode="External"/><Relationship Id="rId266" Type="http://schemas.openxmlformats.org/officeDocument/2006/relationships/hyperlink" Target="https://waterinsights.waternsw.com.au/11984-macquarie-and-cudgegong-regulated/storage" TargetMode="External"/><Relationship Id="rId287" Type="http://schemas.openxmlformats.org/officeDocument/2006/relationships/hyperlink" Target="https://www.industry.nsw.gov.au/__data/assets/pdf_file/0004/469255/Lachlan-Valley-snapshot-drought-2017-20-20210914.pdf" TargetMode="External"/><Relationship Id="rId410" Type="http://schemas.openxmlformats.org/officeDocument/2006/relationships/hyperlink" Target="https://archive.dpi.nsw.gov.au/__data/assets/pdf_file/0016/524212/drought-situation-report-issue-3.pdf" TargetMode="External"/><Relationship Id="rId431" Type="http://schemas.openxmlformats.org/officeDocument/2006/relationships/hyperlink" Target="https://www.industry.nsw.gov.au/__data/assets/pdf_file/0008/469250/Namoi-Valley-snapshot-drought-2017-20-20210914.pdf" TargetMode="External"/><Relationship Id="rId30" Type="http://schemas.openxmlformats.org/officeDocument/2006/relationships/hyperlink" Target="https://www.industry.nsw.gov.au/__data/assets/pdf_file/0010/469252/Murray-Valley-snapshot-drought-2017-2020-20210914.pdf" TargetMode="External"/><Relationship Id="rId105" Type="http://schemas.openxmlformats.org/officeDocument/2006/relationships/hyperlink" Target="https://www.industry.nsw.gov.au/__data/assets/pdf_file/0011/469253/macquarie-valley-snapshot-drought-2017-20-20210914.pdf" TargetMode="External"/><Relationship Id="rId126" Type="http://schemas.openxmlformats.org/officeDocument/2006/relationships/hyperlink" Target="https://www.industry.nsw.gov.au/__data/assets/pdf_file/0011/469253/macquarie-valley-snapshot-drought-2017-20-20210914.pdf" TargetMode="External"/><Relationship Id="rId147" Type="http://schemas.openxmlformats.org/officeDocument/2006/relationships/hyperlink" Target="https://www.industry.nsw.gov.au/__data/assets/pdf_file/0011/469253/macquarie-valley-snapshot-drought-2017-20-20210914.pdf" TargetMode="External"/><Relationship Id="rId168" Type="http://schemas.openxmlformats.org/officeDocument/2006/relationships/hyperlink" Target="https://www.industry.nsw.gov.au/__data/assets/pdf_file/0011/469253/macquarie-valley-snapshot-drought-2017-20-20210914.pdf" TargetMode="External"/><Relationship Id="rId312" Type="http://schemas.openxmlformats.org/officeDocument/2006/relationships/hyperlink" Target="https://www.google.com/search?q=belubula+catchment+cities&amp;rlz=1C1CHBF_en-GBAU862AU862&amp;oq=belubula+catchment+cities&amp;aqs=chrome..69i57.6290j0j7&amp;sourceid=chrome&amp;ie=UTF-8" TargetMode="External"/><Relationship Id="rId333" Type="http://schemas.openxmlformats.org/officeDocument/2006/relationships/hyperlink" Target="https://www.industry.nsw.gov.au/__data/assets/pdf_file/0007/469249/Peel-Valley-snapshot-drought-2017-20-20210914.pdf" TargetMode="External"/><Relationship Id="rId354" Type="http://schemas.openxmlformats.org/officeDocument/2006/relationships/hyperlink" Target="https://www.industry.nsw.gov.au/__data/assets/pdf_file/0006/469284/Barwon-Darling-snapshot-drought-2017-20-20210914.pdf" TargetMode="External"/><Relationship Id="rId51" Type="http://schemas.openxmlformats.org/officeDocument/2006/relationships/hyperlink" Target="https://www.industry.nsw.gov.au/__data/assets/pdf_file/0010/469252/Murray-Valley-snapshot-drought-2017-2020-20210914.pdf" TargetMode="External"/><Relationship Id="rId72" Type="http://schemas.openxmlformats.org/officeDocument/2006/relationships/hyperlink" Target="https://www.industry.nsw.gov.au/__data/assets/pdf_file/0003/469254/Lower-Darling-snapshot-drought-2017-20-20210914.pdf" TargetMode="External"/><Relationship Id="rId93" Type="http://schemas.openxmlformats.org/officeDocument/2006/relationships/hyperlink" Target="https://www.industry.nsw.gov.au/__data/assets/pdf_file/0009/469251/Murrumbidgee-Valley-snapshot-drought-2017-20-20210914.pdf" TargetMode="External"/><Relationship Id="rId189" Type="http://schemas.openxmlformats.org/officeDocument/2006/relationships/hyperlink" Target="https://www.industry.nsw.gov.au/__data/assets/pdf_file/0011/469253/macquarie-valley-snapshot-drought-2017-20-20210914.pdf" TargetMode="External"/><Relationship Id="rId375" Type="http://schemas.openxmlformats.org/officeDocument/2006/relationships/hyperlink" Target="https://www.industry.nsw.gov.au/__data/assets/pdf_file/0006/469248/Richmond-Valley-snapshot-drought-2017-20-20210914.pdf" TargetMode="External"/><Relationship Id="rId396" Type="http://schemas.openxmlformats.org/officeDocument/2006/relationships/hyperlink" Target="https://www.industry.nsw.gov.au/__data/assets/pdf_file/0005/469256/Hunter-Valley-snapshot-drought-2017-20-20210914.pdf" TargetMode="External"/><Relationship Id="rId3" Type="http://schemas.openxmlformats.org/officeDocument/2006/relationships/hyperlink" Target="https://archive.dpi.nsw.gov.au/__data/assets/pdf_file/0006/513762/drought-situation-report-issue-1.pdf" TargetMode="External"/><Relationship Id="rId214" Type="http://schemas.openxmlformats.org/officeDocument/2006/relationships/hyperlink" Target="https://www.industry.nsw.gov.au/__data/assets/pdf_file/0011/469253/macquarie-valley-snapshot-drought-2017-20-20210914.pdf" TargetMode="External"/><Relationship Id="rId235" Type="http://schemas.openxmlformats.org/officeDocument/2006/relationships/hyperlink" Target="https://www.industry.nsw.gov.au/__data/assets/pdf_file/0011/469253/macquarie-valley-snapshot-drought-2017-20-20210914.pdf" TargetMode="External"/><Relationship Id="rId256" Type="http://schemas.openxmlformats.org/officeDocument/2006/relationships/hyperlink" Target="https://waterinsights.waternsw.com.au/11984-macquarie-and-cudgegong-regulated/storage" TargetMode="External"/><Relationship Id="rId277" Type="http://schemas.openxmlformats.org/officeDocument/2006/relationships/hyperlink" Target="https://www.industry.nsw.gov.au/__data/assets/pdf_file/0005/469256/Hunter-Valley-snapshot-drought-2017-20-20210914.pdf" TargetMode="External"/><Relationship Id="rId298" Type="http://schemas.openxmlformats.org/officeDocument/2006/relationships/hyperlink" Target="https://www.google.com/search?q=belubula+catchment+cities&amp;rlz=1C1CHBF_en-GBAU862AU862&amp;oq=belubula+catchment+cities&amp;aqs=chrome..69i57.6290j0j7&amp;sourceid=chrome&amp;ie=UTF-8" TargetMode="External"/><Relationship Id="rId400" Type="http://schemas.openxmlformats.org/officeDocument/2006/relationships/hyperlink" Target="https://www.industry.nsw.gov.au/__data/assets/pdf_file/0005/469256/Hunter-Valley-snapshot-drought-2017-20-20210914.pdf" TargetMode="External"/><Relationship Id="rId421" Type="http://schemas.openxmlformats.org/officeDocument/2006/relationships/hyperlink" Target="https://twitter.com/PaulWMac/status/180581514914955264/photo/1" TargetMode="External"/><Relationship Id="rId442" Type="http://schemas.openxmlformats.org/officeDocument/2006/relationships/hyperlink" Target="https://www.industry.nsw.gov.au/__data/assets/pdf_file/0008/469250/Namoi-Valley-snapshot-drought-2017-20-20210914.pdf" TargetMode="External"/><Relationship Id="rId116" Type="http://schemas.openxmlformats.org/officeDocument/2006/relationships/hyperlink" Target="https://www.industry.nsw.gov.au/__data/assets/pdf_file/0011/469253/macquarie-valley-snapshot-drought-2017-20-20210914.pdf" TargetMode="External"/><Relationship Id="rId137" Type="http://schemas.openxmlformats.org/officeDocument/2006/relationships/hyperlink" Target="https://www.industry.nsw.gov.au/__data/assets/pdf_file/0011/469253/macquarie-valley-snapshot-drought-2017-20-20210914.pdf" TargetMode="External"/><Relationship Id="rId158" Type="http://schemas.openxmlformats.org/officeDocument/2006/relationships/hyperlink" Target="https://www.industry.nsw.gov.au/__data/assets/pdf_file/0011/469253/macquarie-valley-snapshot-drought-2017-20-20210914.pdf" TargetMode="External"/><Relationship Id="rId302" Type="http://schemas.openxmlformats.org/officeDocument/2006/relationships/hyperlink" Target="https://www.google.com/search?q=belubula+catchment+cities&amp;rlz=1C1CHBF_en-GBAU862AU862&amp;oq=belubula+catchment+cities&amp;aqs=chrome..69i57.6290j0j7&amp;sourceid=chrome&amp;ie=UTF-8" TargetMode="External"/><Relationship Id="rId323" Type="http://schemas.openxmlformats.org/officeDocument/2006/relationships/hyperlink" Target="https://www.google.com/search?q=belubula+catchment+cities&amp;rlz=1C1CHBF_en-GBAU862AU862&amp;oq=belubula+catchment+cities&amp;aqs=chrome..69i57.6290j0j7&amp;sourceid=chrome&amp;ie=UTF-8" TargetMode="External"/><Relationship Id="rId344" Type="http://schemas.openxmlformats.org/officeDocument/2006/relationships/hyperlink" Target="https://www.industry.nsw.gov.au/__data/assets/pdf_file/0007/469249/Peel-Valley-snapshot-drought-2017-20-20210914.pdf" TargetMode="External"/><Relationship Id="rId20" Type="http://schemas.openxmlformats.org/officeDocument/2006/relationships/hyperlink" Target="https://archive.dpi.nsw.gov.au/__data/assets/pdf_file/0016/524212/drought-situation-report-issue-3.pdf" TargetMode="External"/><Relationship Id="rId41" Type="http://schemas.openxmlformats.org/officeDocument/2006/relationships/hyperlink" Target="https://www.industry.nsw.gov.au/__data/assets/pdf_file/0010/469252/Murray-Valley-snapshot-drought-2017-2020-20210914.pdf" TargetMode="External"/><Relationship Id="rId62" Type="http://schemas.openxmlformats.org/officeDocument/2006/relationships/hyperlink" Target="https://www.industry.nsw.gov.au/__data/assets/pdf_file/0010/469252/Murray-Valley-snapshot-drought-2017-2020-20210914.pdf" TargetMode="External"/><Relationship Id="rId83" Type="http://schemas.openxmlformats.org/officeDocument/2006/relationships/hyperlink" Target="https://www.industry.nsw.gov.au/__data/assets/pdf_file/0003/469254/Lower-Darling-snapshot-drought-2017-20-20210914.pdf" TargetMode="External"/><Relationship Id="rId179" Type="http://schemas.openxmlformats.org/officeDocument/2006/relationships/hyperlink" Target="https://www.industry.nsw.gov.au/__data/assets/pdf_file/0011/469253/macquarie-valley-snapshot-drought-2017-20-20210914.pdf" TargetMode="External"/><Relationship Id="rId365" Type="http://schemas.openxmlformats.org/officeDocument/2006/relationships/hyperlink" Target="https://waterinsights.waternsw.com.au/15481-bega-and-brogo-regulated/storage" TargetMode="External"/><Relationship Id="rId386" Type="http://schemas.openxmlformats.org/officeDocument/2006/relationships/hyperlink" Target="https://www.industry.nsw.gov.au/__data/assets/pdf_file/0006/469248/Richmond-Valley-snapshot-drought-2017-20-20210914.pdf" TargetMode="External"/><Relationship Id="rId190" Type="http://schemas.openxmlformats.org/officeDocument/2006/relationships/hyperlink" Target="https://www.industry.nsw.gov.au/__data/assets/pdf_file/0011/469253/macquarie-valley-snapshot-drought-2017-20-20210914.pdf" TargetMode="External"/><Relationship Id="rId204" Type="http://schemas.openxmlformats.org/officeDocument/2006/relationships/hyperlink" Target="https://www.industry.nsw.gov.au/__data/assets/pdf_file/0011/469253/macquarie-valley-snapshot-drought-2017-20-20210914.pdf" TargetMode="External"/><Relationship Id="rId225" Type="http://schemas.openxmlformats.org/officeDocument/2006/relationships/hyperlink" Target="https://www.industry.nsw.gov.au/__data/assets/pdf_file/0011/469253/macquarie-valley-snapshot-drought-2017-20-20210914.pdf" TargetMode="External"/><Relationship Id="rId246" Type="http://schemas.openxmlformats.org/officeDocument/2006/relationships/hyperlink" Target="https://www.industry.nsw.gov.au/__data/assets/pdf_file/0011/469253/macquarie-valley-snapshot-drought-2017-20-20210914.pdf" TargetMode="External"/><Relationship Id="rId267" Type="http://schemas.openxmlformats.org/officeDocument/2006/relationships/hyperlink" Target="https://waterinsights.waternsw.com.au/11984-macquarie-and-cudgegong-regulated/storage" TargetMode="External"/><Relationship Id="rId288" Type="http://schemas.openxmlformats.org/officeDocument/2006/relationships/hyperlink" Target="https://www.industry.nsw.gov.au/__data/assets/pdf_file/0004/469255/Lachlan-Valley-snapshot-drought-2017-20-20210914.pdf" TargetMode="External"/><Relationship Id="rId411" Type="http://schemas.openxmlformats.org/officeDocument/2006/relationships/hyperlink" Target="https://archive.dpi.nsw.gov.au/__data/assets/pdf_file/0016/524212/drought-situation-report-issue-3.pdf" TargetMode="External"/><Relationship Id="rId432" Type="http://schemas.openxmlformats.org/officeDocument/2006/relationships/hyperlink" Target="https://www.industry.nsw.gov.au/__data/assets/pdf_file/0008/469250/Namoi-Valley-snapshot-drought-2017-20-20210914.pdf" TargetMode="External"/><Relationship Id="rId106" Type="http://schemas.openxmlformats.org/officeDocument/2006/relationships/hyperlink" Target="https://www.industry.nsw.gov.au/__data/assets/pdf_file/0011/469253/macquarie-valley-snapshot-drought-2017-20-20210914.pdf" TargetMode="External"/><Relationship Id="rId127" Type="http://schemas.openxmlformats.org/officeDocument/2006/relationships/hyperlink" Target="https://www.industry.nsw.gov.au/__data/assets/pdf_file/0011/469253/macquarie-valley-snapshot-drought-2017-20-20210914.pdf" TargetMode="External"/><Relationship Id="rId313" Type="http://schemas.openxmlformats.org/officeDocument/2006/relationships/hyperlink" Target="https://www.google.com/search?q=belubula+catchment+cities&amp;rlz=1C1CHBF_en-GBAU862AU862&amp;oq=belubula+catchment+cities&amp;aqs=chrome..69i57.6290j0j7&amp;sourceid=chrome&amp;ie=UTF-8" TargetMode="External"/><Relationship Id="rId10" Type="http://schemas.openxmlformats.org/officeDocument/2006/relationships/hyperlink" Target="https://archive.dpi.nsw.gov.au/__data/assets/pdf_file/0006/513762/drought-situation-report-issue-1.pdf" TargetMode="External"/><Relationship Id="rId31" Type="http://schemas.openxmlformats.org/officeDocument/2006/relationships/hyperlink" Target="https://www.industry.nsw.gov.au/__data/assets/pdf_file/0010/469252/Murray-Valley-snapshot-drought-2017-2020-20210914.pdf" TargetMode="External"/><Relationship Id="rId52" Type="http://schemas.openxmlformats.org/officeDocument/2006/relationships/hyperlink" Target="https://www.industry.nsw.gov.au/__data/assets/pdf_file/0010/469252/Murray-Valley-snapshot-drought-2017-2020-20210914.pdf" TargetMode="External"/><Relationship Id="rId73" Type="http://schemas.openxmlformats.org/officeDocument/2006/relationships/hyperlink" Target="https://www.industry.nsw.gov.au/__data/assets/pdf_file/0003/469254/Lower-Darling-snapshot-drought-2017-20-20210914.pdf" TargetMode="External"/><Relationship Id="rId94" Type="http://schemas.openxmlformats.org/officeDocument/2006/relationships/hyperlink" Target="https://www.industry.nsw.gov.au/__data/assets/pdf_file/0009/469251/Murrumbidgee-Valley-snapshot-drought-2017-20-20210914.pdf" TargetMode="External"/><Relationship Id="rId148" Type="http://schemas.openxmlformats.org/officeDocument/2006/relationships/hyperlink" Target="https://www.industry.nsw.gov.au/__data/assets/pdf_file/0011/469253/macquarie-valley-snapshot-drought-2017-20-20210914.pdf" TargetMode="External"/><Relationship Id="rId169" Type="http://schemas.openxmlformats.org/officeDocument/2006/relationships/hyperlink" Target="https://www.industry.nsw.gov.au/__data/assets/pdf_file/0011/469253/macquarie-valley-snapshot-drought-2017-20-20210914.pdf" TargetMode="External"/><Relationship Id="rId334" Type="http://schemas.openxmlformats.org/officeDocument/2006/relationships/hyperlink" Target="https://www.industry.nsw.gov.au/__data/assets/pdf_file/0007/469249/Peel-Valley-snapshot-drought-2017-20-20210914.pdf" TargetMode="External"/><Relationship Id="rId355" Type="http://schemas.openxmlformats.org/officeDocument/2006/relationships/hyperlink" Target="https://www.industry.nsw.gov.au/__data/assets/pdf_file/0009/469260/Bega-Brogo-Valley-snapshot-drought-2017-20-20210914.pdf" TargetMode="External"/><Relationship Id="rId376" Type="http://schemas.openxmlformats.org/officeDocument/2006/relationships/hyperlink" Target="https://www.industry.nsw.gov.au/__data/assets/pdf_file/0006/469248/Richmond-Valley-snapshot-drought-2017-20-20210914.pdf" TargetMode="External"/><Relationship Id="rId397" Type="http://schemas.openxmlformats.org/officeDocument/2006/relationships/hyperlink" Target="https://www.industry.nsw.gov.au/__data/assets/pdf_file/0005/469256/Hunter-Valley-snapshot-drought-2017-20-20210914.pdf" TargetMode="External"/><Relationship Id="rId4" Type="http://schemas.openxmlformats.org/officeDocument/2006/relationships/hyperlink" Target="https://archive.dpi.nsw.gov.au/__data/assets/pdf_file/0006/513762/drought-situation-report-issue-1.pdf" TargetMode="External"/><Relationship Id="rId180" Type="http://schemas.openxmlformats.org/officeDocument/2006/relationships/hyperlink" Target="https://www.industry.nsw.gov.au/__data/assets/pdf_file/0011/469253/macquarie-valley-snapshot-drought-2017-20-20210914.pdf" TargetMode="External"/><Relationship Id="rId215" Type="http://schemas.openxmlformats.org/officeDocument/2006/relationships/hyperlink" Target="https://www.industry.nsw.gov.au/__data/assets/pdf_file/0011/469253/macquarie-valley-snapshot-drought-2017-20-20210914.pdf" TargetMode="External"/><Relationship Id="rId236" Type="http://schemas.openxmlformats.org/officeDocument/2006/relationships/hyperlink" Target="https://www.industry.nsw.gov.au/__data/assets/pdf_file/0011/469253/macquarie-valley-snapshot-drought-2017-20-20210914.pdf" TargetMode="External"/><Relationship Id="rId257" Type="http://schemas.openxmlformats.org/officeDocument/2006/relationships/hyperlink" Target="https://waterinsights.waternsw.com.au/11984-macquarie-and-cudgegong-regulated/storage" TargetMode="External"/><Relationship Id="rId278" Type="http://schemas.openxmlformats.org/officeDocument/2006/relationships/hyperlink" Target="https://www.industry.nsw.gov.au/__data/assets/pdf_file/0005/469256/Hunter-Valley-snapshot-drought-2017-20-20210914.pdf" TargetMode="External"/><Relationship Id="rId401" Type="http://schemas.openxmlformats.org/officeDocument/2006/relationships/hyperlink" Target="https://www.industry.nsw.gov.au/__data/assets/pdf_file/0005/469256/Hunter-Valley-snapshot-drought-2017-20-20210914.pdf" TargetMode="External"/><Relationship Id="rId422" Type="http://schemas.openxmlformats.org/officeDocument/2006/relationships/hyperlink" Target="https://twitter.com/john_nee_vacy/status/307735580903628800/photo/1" TargetMode="External"/><Relationship Id="rId443" Type="http://schemas.openxmlformats.org/officeDocument/2006/relationships/hyperlink" Target="https://www.industry.nsw.gov.au/__data/assets/pdf_file/0008/469250/Namoi-Valley-snapshot-drought-2017-20-20210914.pdf" TargetMode="External"/><Relationship Id="rId303" Type="http://schemas.openxmlformats.org/officeDocument/2006/relationships/hyperlink" Target="https://www.google.com/search?q=belubula+catchment+cities&amp;rlz=1C1CHBF_en-GBAU862AU862&amp;oq=belubula+catchment+cities&amp;aqs=chrome..69i57.6290j0j7&amp;sourceid=chrome&amp;ie=UTF-8" TargetMode="External"/><Relationship Id="rId42" Type="http://schemas.openxmlformats.org/officeDocument/2006/relationships/hyperlink" Target="https://www.industry.nsw.gov.au/__data/assets/pdf_file/0010/469252/Murray-Valley-snapshot-drought-2017-2020-20210914.pdf" TargetMode="External"/><Relationship Id="rId84" Type="http://schemas.openxmlformats.org/officeDocument/2006/relationships/hyperlink" Target="https://www.industry.nsw.gov.au/__data/assets/pdf_file/0003/469254/Lower-Darling-snapshot-drought-2017-20-20210914.pdf" TargetMode="External"/><Relationship Id="rId138" Type="http://schemas.openxmlformats.org/officeDocument/2006/relationships/hyperlink" Target="https://www.industry.nsw.gov.au/__data/assets/pdf_file/0011/469253/macquarie-valley-snapshot-drought-2017-20-20210914.pdf" TargetMode="External"/><Relationship Id="rId345" Type="http://schemas.openxmlformats.org/officeDocument/2006/relationships/hyperlink" Target="https://www.industry.nsw.gov.au/__data/assets/pdf_file/0007/469249/Peel-Valley-snapshot-drought-2017-20-20210914.pdf" TargetMode="External"/><Relationship Id="rId387" Type="http://schemas.openxmlformats.org/officeDocument/2006/relationships/hyperlink" Target="https://www.industry.nsw.gov.au/__data/assets/pdf_file/0006/469248/Richmond-Valley-snapshot-drought-2017-20-20210914.pdf" TargetMode="External"/><Relationship Id="rId191" Type="http://schemas.openxmlformats.org/officeDocument/2006/relationships/hyperlink" Target="https://www.industry.nsw.gov.au/__data/assets/pdf_file/0011/469253/macquarie-valley-snapshot-drought-2017-20-20210914.pdf" TargetMode="External"/><Relationship Id="rId205" Type="http://schemas.openxmlformats.org/officeDocument/2006/relationships/hyperlink" Target="https://www.industry.nsw.gov.au/__data/assets/pdf_file/0011/469253/macquarie-valley-snapshot-drought-2017-20-20210914.pdf" TargetMode="External"/><Relationship Id="rId247" Type="http://schemas.openxmlformats.org/officeDocument/2006/relationships/hyperlink" Target="https://waterinsights.waternsw.com.au/11984-macquarie-and-cudgegong-regulated/storage" TargetMode="External"/><Relationship Id="rId412" Type="http://schemas.openxmlformats.org/officeDocument/2006/relationships/hyperlink" Target="https://archive.dpi.nsw.gov.au/__data/assets/pdf_file/0016/524212/drought-situation-report-issue-3.pdf" TargetMode="External"/><Relationship Id="rId107" Type="http://schemas.openxmlformats.org/officeDocument/2006/relationships/hyperlink" Target="https://www.industry.nsw.gov.au/__data/assets/pdf_file/0011/469253/macquarie-valley-snapshot-drought-2017-20-20210914.pdf" TargetMode="External"/><Relationship Id="rId289" Type="http://schemas.openxmlformats.org/officeDocument/2006/relationships/hyperlink" Target="https://www.google.com/search?q=belubula+catchment+cities&amp;rlz=1C1CHBF_en-GBAU862AU862&amp;oq=belubula+catchment+cities&amp;aqs=chrome..69i57.6290j0j7&amp;sourceid=chrome&amp;ie=UTF-8" TargetMode="External"/><Relationship Id="rId11" Type="http://schemas.openxmlformats.org/officeDocument/2006/relationships/hyperlink" Target="https://archive.dpi.nsw.gov.au/__data/assets/pdf_file/0006/513762/drought-situation-report-issue-1.pdf" TargetMode="External"/><Relationship Id="rId53" Type="http://schemas.openxmlformats.org/officeDocument/2006/relationships/hyperlink" Target="https://www.industry.nsw.gov.au/__data/assets/pdf_file/0010/469252/Murray-Valley-snapshot-drought-2017-2020-20210914.pdf" TargetMode="External"/><Relationship Id="rId149" Type="http://schemas.openxmlformats.org/officeDocument/2006/relationships/hyperlink" Target="https://www.industry.nsw.gov.au/__data/assets/pdf_file/0011/469253/macquarie-valley-snapshot-drought-2017-20-20210914.pdf" TargetMode="External"/><Relationship Id="rId314" Type="http://schemas.openxmlformats.org/officeDocument/2006/relationships/hyperlink" Target="https://www.google.com/search?q=belubula+catchment+cities&amp;rlz=1C1CHBF_en-GBAU862AU862&amp;oq=belubula+catchment+cities&amp;aqs=chrome..69i57.6290j0j7&amp;sourceid=chrome&amp;ie=UTF-8" TargetMode="External"/><Relationship Id="rId356" Type="http://schemas.openxmlformats.org/officeDocument/2006/relationships/hyperlink" Target="https://www.industry.nsw.gov.au/__data/assets/pdf_file/0009/469260/Bega-Brogo-Valley-snapshot-drought-2017-20-20210914.pdf" TargetMode="External"/><Relationship Id="rId398" Type="http://schemas.openxmlformats.org/officeDocument/2006/relationships/hyperlink" Target="https://www.industry.nsw.gov.au/__data/assets/pdf_file/0005/469256/Hunter-Valley-snapshot-drought-2017-20-20210914.pdf" TargetMode="External"/><Relationship Id="rId95" Type="http://schemas.openxmlformats.org/officeDocument/2006/relationships/hyperlink" Target="https://www.industry.nsw.gov.au/__data/assets/pdf_file/0009/469251/Murrumbidgee-Valley-snapshot-drought-2017-20-20210914.pdf" TargetMode="External"/><Relationship Id="rId160" Type="http://schemas.openxmlformats.org/officeDocument/2006/relationships/hyperlink" Target="https://www.industry.nsw.gov.au/__data/assets/pdf_file/0011/469253/macquarie-valley-snapshot-drought-2017-20-20210914.pdf" TargetMode="External"/><Relationship Id="rId216" Type="http://schemas.openxmlformats.org/officeDocument/2006/relationships/hyperlink" Target="https://www.industry.nsw.gov.au/__data/assets/pdf_file/0011/469253/macquarie-valley-snapshot-drought-2017-20-20210914.pdf" TargetMode="External"/><Relationship Id="rId423" Type="http://schemas.openxmlformats.org/officeDocument/2006/relationships/hyperlink" Target="https://twitter.com/nswfire/status/296026429236330496" TargetMode="External"/><Relationship Id="rId258" Type="http://schemas.openxmlformats.org/officeDocument/2006/relationships/hyperlink" Target="https://waterinsights.waternsw.com.au/11984-macquarie-and-cudgegong-regulated/storage" TargetMode="External"/><Relationship Id="rId22" Type="http://schemas.openxmlformats.org/officeDocument/2006/relationships/hyperlink" Target="https://archive.dpi.nsw.gov.au/__data/assets/pdf_file/0016/524212/drought-situation-report-issue-3.pdf" TargetMode="External"/><Relationship Id="rId64" Type="http://schemas.openxmlformats.org/officeDocument/2006/relationships/hyperlink" Target="https://www.industry.nsw.gov.au/__data/assets/pdf_file/0003/469254/Lower-Darling-snapshot-drought-2017-20-20210914.pdf" TargetMode="External"/><Relationship Id="rId118" Type="http://schemas.openxmlformats.org/officeDocument/2006/relationships/hyperlink" Target="https://www.industry.nsw.gov.au/__data/assets/pdf_file/0011/469253/macquarie-valley-snapshot-drought-2017-20-20210914.pdf" TargetMode="External"/><Relationship Id="rId325" Type="http://schemas.openxmlformats.org/officeDocument/2006/relationships/hyperlink" Target="https://www.google.com/search?q=belubula+catchment+cities&amp;rlz=1C1CHBF_en-GBAU862AU862&amp;oq=belubula+catchment+cities&amp;aqs=chrome..69i57.6290j0j7&amp;sourceid=chrome&amp;ie=UTF-8" TargetMode="External"/><Relationship Id="rId367" Type="http://schemas.openxmlformats.org/officeDocument/2006/relationships/hyperlink" Target="https://waterinsights.waternsw.com.au/15481-bega-and-brogo-regulated/storage" TargetMode="External"/><Relationship Id="rId171" Type="http://schemas.openxmlformats.org/officeDocument/2006/relationships/hyperlink" Target="https://www.industry.nsw.gov.au/__data/assets/pdf_file/0011/469253/macquarie-valley-snapshot-drought-2017-20-20210914.pdf" TargetMode="External"/><Relationship Id="rId227" Type="http://schemas.openxmlformats.org/officeDocument/2006/relationships/hyperlink" Target="https://www.industry.nsw.gov.au/__data/assets/pdf_file/0011/469253/macquarie-valley-snapshot-drought-2017-20-20210914.pdf" TargetMode="External"/><Relationship Id="rId269" Type="http://schemas.openxmlformats.org/officeDocument/2006/relationships/hyperlink" Target="https://waterinsights.waternsw.com.au/11984-macquarie-and-cudgegong-regulated/storage" TargetMode="External"/><Relationship Id="rId434" Type="http://schemas.openxmlformats.org/officeDocument/2006/relationships/hyperlink" Target="https://www.industry.nsw.gov.au/__data/assets/pdf_file/0008/469250/Namoi-Valley-snapshot-drought-2017-20-20210914.pdf" TargetMode="External"/><Relationship Id="rId33" Type="http://schemas.openxmlformats.org/officeDocument/2006/relationships/hyperlink" Target="https://www.industry.nsw.gov.au/__data/assets/pdf_file/0010/469252/Murray-Valley-snapshot-drought-2017-2020-20210914.pdf" TargetMode="External"/><Relationship Id="rId129" Type="http://schemas.openxmlformats.org/officeDocument/2006/relationships/hyperlink" Target="https://www.industry.nsw.gov.au/__data/assets/pdf_file/0011/469253/macquarie-valley-snapshot-drought-2017-20-20210914.pdf" TargetMode="External"/><Relationship Id="rId280" Type="http://schemas.openxmlformats.org/officeDocument/2006/relationships/hyperlink" Target="https://www.industry.nsw.gov.au/__data/assets/pdf_file/0004/469255/Lachlan-Valley-snapshot-drought-2017-20-20210914.pdf" TargetMode="External"/><Relationship Id="rId336" Type="http://schemas.openxmlformats.org/officeDocument/2006/relationships/hyperlink" Target="https://www.industry.nsw.gov.au/__data/assets/pdf_file/0007/469249/Peel-Valley-snapshot-drought-2017-20-20210914.pdf" TargetMode="External"/><Relationship Id="rId75" Type="http://schemas.openxmlformats.org/officeDocument/2006/relationships/hyperlink" Target="https://www.industry.nsw.gov.au/__data/assets/pdf_file/0003/469254/Lower-Darling-snapshot-drought-2017-20-20210914.pdf" TargetMode="External"/><Relationship Id="rId140" Type="http://schemas.openxmlformats.org/officeDocument/2006/relationships/hyperlink" Target="https://www.industry.nsw.gov.au/__data/assets/pdf_file/0011/469253/macquarie-valley-snapshot-drought-2017-20-20210914.pdf" TargetMode="External"/><Relationship Id="rId182" Type="http://schemas.openxmlformats.org/officeDocument/2006/relationships/hyperlink" Target="https://www.industry.nsw.gov.au/__data/assets/pdf_file/0011/469253/macquarie-valley-snapshot-drought-2017-20-20210914.pdf" TargetMode="External"/><Relationship Id="rId378" Type="http://schemas.openxmlformats.org/officeDocument/2006/relationships/hyperlink" Target="https://www.industry.nsw.gov.au/__data/assets/pdf_file/0006/469248/Richmond-Valley-snapshot-drought-2017-20-20210914.pdf" TargetMode="External"/><Relationship Id="rId403" Type="http://schemas.openxmlformats.org/officeDocument/2006/relationships/hyperlink" Target="https://www.industry.nsw.gov.au/__data/assets/pdf_file/0005/469256/Hunter-Valley-snapshot-drought-2017-20-20210914.pdf"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C9017-3F73-4A18-9BC7-73AAB6E9DB0E}">
  <dimension ref="A1:W941"/>
  <sheetViews>
    <sheetView tabSelected="1" workbookViewId="0">
      <pane ySplit="1" topLeftCell="A934" activePane="bottomLeft" state="frozen"/>
      <selection pane="bottomLeft" activeCell="D943" sqref="D943"/>
    </sheetView>
  </sheetViews>
  <sheetFormatPr defaultRowHeight="14.4"/>
  <cols>
    <col min="3" max="5" width="18.578125" customWidth="1"/>
    <col min="7" max="7" width="21.41796875" customWidth="1"/>
    <col min="8" max="8" width="15.15625" customWidth="1"/>
    <col min="9" max="9" width="84.68359375" customWidth="1"/>
    <col min="22" max="22" width="15.578125" customWidth="1"/>
  </cols>
  <sheetData>
    <row r="1" spans="1:23">
      <c r="A1" s="1" t="s">
        <v>0</v>
      </c>
      <c r="B1" s="1" t="s">
        <v>1</v>
      </c>
      <c r="C1" s="1" t="s">
        <v>2</v>
      </c>
      <c r="D1" s="1" t="s">
        <v>48</v>
      </c>
      <c r="E1" s="1" t="s">
        <v>49</v>
      </c>
      <c r="F1" s="1" t="s">
        <v>50</v>
      </c>
      <c r="G1" s="1" t="s">
        <v>3</v>
      </c>
      <c r="H1" s="1" t="s">
        <v>51</v>
      </c>
      <c r="I1" s="1" t="s">
        <v>52</v>
      </c>
      <c r="J1" s="1" t="s">
        <v>23</v>
      </c>
    </row>
    <row r="2" spans="1:23">
      <c r="A2">
        <v>2014</v>
      </c>
      <c r="B2" t="s">
        <v>4</v>
      </c>
      <c r="C2" t="e" vm="1">
        <v>#VALUE!</v>
      </c>
      <c r="D2" cm="1" vm="2">
        <f t="array" ref="D2">_FV(C2,"Latitude",TRUE)</f>
        <v>-31.497982799999999</v>
      </c>
      <c r="E2" cm="1" vm="3">
        <f t="array" ref="E2">_FV(C2,"Longitude",TRUE)</f>
        <v>145.8383259</v>
      </c>
      <c r="F2">
        <v>1</v>
      </c>
      <c r="G2" t="s">
        <v>53</v>
      </c>
      <c r="H2" s="2" t="s">
        <v>6</v>
      </c>
      <c r="I2" s="1"/>
      <c r="J2" s="8" t="s">
        <v>54</v>
      </c>
      <c r="V2" t="s">
        <v>55</v>
      </c>
      <c r="W2">
        <f>COUNTIF(F2:F919,1)</f>
        <v>489</v>
      </c>
    </row>
    <row r="3" spans="1:23">
      <c r="A3">
        <v>2014</v>
      </c>
      <c r="B3" t="s">
        <v>56</v>
      </c>
      <c r="C3" t="e" vm="1">
        <v>#VALUE!</v>
      </c>
      <c r="D3" cm="1" vm="2">
        <f t="array" ref="D3">_FV(C3,"Latitude",TRUE)</f>
        <v>-31.497982799999999</v>
      </c>
      <c r="E3" cm="1" vm="3">
        <f t="array" ref="E3">_FV(C3,"Longitude",TRUE)</f>
        <v>145.8383259</v>
      </c>
      <c r="F3">
        <v>1</v>
      </c>
      <c r="G3" t="s">
        <v>53</v>
      </c>
      <c r="H3" s="2" t="s">
        <v>6</v>
      </c>
      <c r="J3" s="8" t="s">
        <v>57</v>
      </c>
      <c r="V3" t="s">
        <v>58</v>
      </c>
      <c r="W3">
        <f>COUNTIF(F2:F919,0)</f>
        <v>386</v>
      </c>
    </row>
    <row r="4" spans="1:23">
      <c r="A4">
        <v>2014</v>
      </c>
      <c r="B4" t="s">
        <v>59</v>
      </c>
      <c r="C4" t="e" vm="1">
        <v>#VALUE!</v>
      </c>
      <c r="D4" cm="1" vm="2">
        <f t="array" ref="D4">_FV(C4,"Latitude",TRUE)</f>
        <v>-31.497982799999999</v>
      </c>
      <c r="E4" cm="1" vm="3">
        <f t="array" ref="E4">_FV(C4,"Longitude",TRUE)</f>
        <v>145.8383259</v>
      </c>
      <c r="F4">
        <v>1</v>
      </c>
      <c r="G4" t="s">
        <v>53</v>
      </c>
      <c r="H4" s="2" t="s">
        <v>6</v>
      </c>
      <c r="J4" s="8" t="s">
        <v>57</v>
      </c>
    </row>
    <row r="5" spans="1:23">
      <c r="A5">
        <v>2014</v>
      </c>
      <c r="B5" t="s">
        <v>4</v>
      </c>
      <c r="C5" t="e" vm="4">
        <v>#VALUE!</v>
      </c>
      <c r="D5" cm="1" vm="5">
        <f t="array" ref="D5">_FV(C5,"Latitude",TRUE)</f>
        <v>-30.016670000000001</v>
      </c>
      <c r="E5" cm="1" vm="6">
        <f t="array" ref="E5">_FV(C5,"Longitude",TRUE)</f>
        <v>148.11667</v>
      </c>
      <c r="F5">
        <v>1</v>
      </c>
      <c r="G5" t="s">
        <v>53</v>
      </c>
      <c r="H5" s="2" t="s">
        <v>6</v>
      </c>
      <c r="J5" s="8" t="s">
        <v>57</v>
      </c>
    </row>
    <row r="6" spans="1:23">
      <c r="A6">
        <v>2014</v>
      </c>
      <c r="B6" t="s">
        <v>56</v>
      </c>
      <c r="C6" t="e" vm="4">
        <v>#VALUE!</v>
      </c>
      <c r="D6" cm="1" vm="5">
        <f t="array" ref="D6">_FV(C6,"Latitude",TRUE)</f>
        <v>-30.016670000000001</v>
      </c>
      <c r="E6" cm="1" vm="6">
        <f t="array" ref="E6">_FV(C6,"Longitude",TRUE)</f>
        <v>148.11667</v>
      </c>
      <c r="F6">
        <v>1</v>
      </c>
      <c r="G6" t="s">
        <v>53</v>
      </c>
      <c r="H6" s="2" t="s">
        <v>6</v>
      </c>
      <c r="J6" s="8" t="s">
        <v>57</v>
      </c>
    </row>
    <row r="7" spans="1:23">
      <c r="A7">
        <v>2014</v>
      </c>
      <c r="B7" t="s">
        <v>59</v>
      </c>
      <c r="C7" t="e" vm="4">
        <v>#VALUE!</v>
      </c>
      <c r="D7" cm="1" vm="5">
        <f t="array" ref="D7">_FV(C7,"Latitude",TRUE)</f>
        <v>-30.016670000000001</v>
      </c>
      <c r="E7" cm="1" vm="6">
        <f t="array" ref="E7">_FV(C7,"Longitude",TRUE)</f>
        <v>148.11667</v>
      </c>
      <c r="F7">
        <v>1</v>
      </c>
      <c r="G7" t="s">
        <v>53</v>
      </c>
      <c r="H7" s="2" t="s">
        <v>6</v>
      </c>
      <c r="J7" s="8" t="s">
        <v>57</v>
      </c>
    </row>
    <row r="8" spans="1:23">
      <c r="A8">
        <v>2014</v>
      </c>
      <c r="B8" t="s">
        <v>4</v>
      </c>
      <c r="C8" t="e" vm="7">
        <v>#VALUE!</v>
      </c>
      <c r="D8" cm="1" vm="8">
        <f t="array" ref="D8">_FV(C8,"Latitude",TRUE)</f>
        <v>-30.95</v>
      </c>
      <c r="E8" cm="1" vm="9">
        <f t="array" ref="E8">_FV(C8,"Longitude",TRUE)</f>
        <v>148.4</v>
      </c>
      <c r="F8">
        <v>1</v>
      </c>
      <c r="G8" t="s">
        <v>53</v>
      </c>
      <c r="H8" s="2" t="s">
        <v>6</v>
      </c>
      <c r="J8" s="8" t="s">
        <v>57</v>
      </c>
    </row>
    <row r="9" spans="1:23">
      <c r="A9">
        <v>2014</v>
      </c>
      <c r="B9" t="s">
        <v>56</v>
      </c>
      <c r="C9" t="e" vm="7">
        <v>#VALUE!</v>
      </c>
      <c r="D9" cm="1" vm="8">
        <f t="array" ref="D9">_FV(C9,"Latitude",TRUE)</f>
        <v>-30.95</v>
      </c>
      <c r="E9" cm="1" vm="9">
        <f t="array" ref="E9">_FV(C9,"Longitude",TRUE)</f>
        <v>148.4</v>
      </c>
      <c r="F9">
        <v>1</v>
      </c>
      <c r="G9" t="s">
        <v>53</v>
      </c>
      <c r="H9" s="2" t="s">
        <v>6</v>
      </c>
      <c r="J9" s="8" t="s">
        <v>57</v>
      </c>
    </row>
    <row r="10" spans="1:23">
      <c r="A10">
        <v>2014</v>
      </c>
      <c r="B10" t="s">
        <v>59</v>
      </c>
      <c r="C10" t="e" vm="7">
        <v>#VALUE!</v>
      </c>
      <c r="D10" cm="1" vm="8">
        <f t="array" ref="D10">_FV(C10,"Latitude",TRUE)</f>
        <v>-30.95</v>
      </c>
      <c r="E10" cm="1" vm="9">
        <f t="array" ref="E10">_FV(C10,"Longitude",TRUE)</f>
        <v>148.4</v>
      </c>
      <c r="F10">
        <v>1</v>
      </c>
      <c r="G10" t="s">
        <v>53</v>
      </c>
      <c r="H10" s="2" t="s">
        <v>6</v>
      </c>
      <c r="J10" s="8" t="s">
        <v>57</v>
      </c>
    </row>
    <row r="11" spans="1:23">
      <c r="A11">
        <v>2014</v>
      </c>
      <c r="B11" t="s">
        <v>4</v>
      </c>
      <c r="C11" t="e" vm="10">
        <v>#VALUE!</v>
      </c>
      <c r="D11" cm="1" vm="11">
        <f t="array" ref="D11">_FV(C11,"Latitude",TRUE)</f>
        <v>-31.7</v>
      </c>
      <c r="E11" cm="1" vm="12">
        <f t="array" ref="E11">_FV(C11,"Longitude",TRUE)</f>
        <v>147.833</v>
      </c>
      <c r="F11">
        <v>1</v>
      </c>
      <c r="G11" t="s">
        <v>53</v>
      </c>
      <c r="H11" s="2" t="s">
        <v>6</v>
      </c>
      <c r="J11" s="8" t="s">
        <v>57</v>
      </c>
    </row>
    <row r="12" spans="1:23">
      <c r="A12">
        <v>2014</v>
      </c>
      <c r="B12" t="s">
        <v>56</v>
      </c>
      <c r="C12" t="e" vm="10">
        <v>#VALUE!</v>
      </c>
      <c r="D12" cm="1" vm="11">
        <f t="array" ref="D12">_FV(C12,"Latitude",TRUE)</f>
        <v>-31.7</v>
      </c>
      <c r="E12" cm="1" vm="12">
        <f t="array" ref="E12">_FV(C12,"Longitude",TRUE)</f>
        <v>147.833</v>
      </c>
      <c r="F12">
        <v>1</v>
      </c>
      <c r="G12" t="s">
        <v>53</v>
      </c>
      <c r="H12" s="2" t="s">
        <v>6</v>
      </c>
      <c r="J12" s="8" t="s">
        <v>57</v>
      </c>
    </row>
    <row r="13" spans="1:23">
      <c r="A13">
        <v>2014</v>
      </c>
      <c r="B13" t="s">
        <v>59</v>
      </c>
      <c r="C13" t="e" vm="10">
        <v>#VALUE!</v>
      </c>
      <c r="D13" cm="1" vm="11">
        <f t="array" ref="D13">_FV(C13,"Latitude",TRUE)</f>
        <v>-31.7</v>
      </c>
      <c r="E13" cm="1" vm="12">
        <f t="array" ref="E13">_FV(C13,"Longitude",TRUE)</f>
        <v>147.833</v>
      </c>
      <c r="F13">
        <v>1</v>
      </c>
      <c r="G13" t="s">
        <v>53</v>
      </c>
      <c r="H13" s="2" t="s">
        <v>6</v>
      </c>
      <c r="J13" s="8" t="s">
        <v>57</v>
      </c>
    </row>
    <row r="14" spans="1:23">
      <c r="A14">
        <v>2014</v>
      </c>
      <c r="B14" t="s">
        <v>4</v>
      </c>
      <c r="C14" t="e" vm="13">
        <v>#VALUE!</v>
      </c>
      <c r="D14" cm="1" vm="14">
        <f t="array" ref="D14">_FV(C14,"Latitude",TRUE)</f>
        <v>-31.563028500000001</v>
      </c>
      <c r="E14" cm="1" vm="15">
        <f t="array" ref="E14">_FV(C14,"Longitude",TRUE)</f>
        <v>147.19615709999999</v>
      </c>
      <c r="F14">
        <v>1</v>
      </c>
      <c r="G14" t="s">
        <v>53</v>
      </c>
      <c r="H14" s="2" t="s">
        <v>6</v>
      </c>
      <c r="I14" t="s">
        <v>60</v>
      </c>
      <c r="J14" s="8" t="s">
        <v>57</v>
      </c>
    </row>
    <row r="15" spans="1:23">
      <c r="A15">
        <v>2014</v>
      </c>
      <c r="B15" t="s">
        <v>56</v>
      </c>
      <c r="C15" t="e" vm="13">
        <v>#VALUE!</v>
      </c>
      <c r="D15" cm="1" vm="14">
        <f t="array" ref="D15">_FV(C15,"Latitude",TRUE)</f>
        <v>-31.563028500000001</v>
      </c>
      <c r="E15" cm="1" vm="15">
        <f t="array" ref="E15">_FV(C15,"Longitude",TRUE)</f>
        <v>147.19615709999999</v>
      </c>
      <c r="F15">
        <v>1</v>
      </c>
      <c r="G15" t="s">
        <v>53</v>
      </c>
      <c r="H15" s="2" t="s">
        <v>6</v>
      </c>
      <c r="I15" t="s">
        <v>60</v>
      </c>
      <c r="J15" s="8" t="s">
        <v>57</v>
      </c>
    </row>
    <row r="16" spans="1:23">
      <c r="A16">
        <v>2014</v>
      </c>
      <c r="B16" t="s">
        <v>59</v>
      </c>
      <c r="C16" t="e" vm="13">
        <v>#VALUE!</v>
      </c>
      <c r="D16" cm="1" vm="14">
        <f t="array" ref="D16">_FV(C16,"Latitude",TRUE)</f>
        <v>-31.563028500000001</v>
      </c>
      <c r="E16" cm="1" vm="15">
        <f t="array" ref="E16">_FV(C16,"Longitude",TRUE)</f>
        <v>147.19615709999999</v>
      </c>
      <c r="F16">
        <v>1</v>
      </c>
      <c r="G16" t="s">
        <v>53</v>
      </c>
      <c r="H16" s="2" t="s">
        <v>6</v>
      </c>
      <c r="I16" t="s">
        <v>60</v>
      </c>
      <c r="J16" s="8" t="s">
        <v>57</v>
      </c>
    </row>
    <row r="17" spans="1:10">
      <c r="A17">
        <v>2014</v>
      </c>
      <c r="B17" t="s">
        <v>4</v>
      </c>
      <c r="C17" t="e" vm="16">
        <v>#VALUE!</v>
      </c>
      <c r="D17" cm="1" vm="11">
        <f t="array" ref="D17">_FV(C17,"Latitude",TRUE)</f>
        <v>-31.7</v>
      </c>
      <c r="E17" cm="1" vm="17">
        <f t="array" ref="E17">_FV(C17,"Longitude",TRUE)</f>
        <v>148.66667000000001</v>
      </c>
      <c r="F17">
        <v>1</v>
      </c>
      <c r="G17" t="s">
        <v>53</v>
      </c>
      <c r="H17" s="2" t="s">
        <v>6</v>
      </c>
      <c r="J17" s="8" t="s">
        <v>57</v>
      </c>
    </row>
    <row r="18" spans="1:10">
      <c r="A18">
        <v>2014</v>
      </c>
      <c r="B18" t="s">
        <v>56</v>
      </c>
      <c r="C18" t="e" vm="16">
        <v>#VALUE!</v>
      </c>
      <c r="D18" cm="1" vm="11">
        <f t="array" ref="D18">_FV(C18,"Latitude",TRUE)</f>
        <v>-31.7</v>
      </c>
      <c r="E18" cm="1" vm="17">
        <f t="array" ref="E18">_FV(C18,"Longitude",TRUE)</f>
        <v>148.66667000000001</v>
      </c>
      <c r="F18">
        <v>1</v>
      </c>
      <c r="G18" t="s">
        <v>53</v>
      </c>
      <c r="H18" s="2" t="s">
        <v>6</v>
      </c>
      <c r="J18" s="8" t="s">
        <v>57</v>
      </c>
    </row>
    <row r="19" spans="1:10">
      <c r="A19">
        <v>2014</v>
      </c>
      <c r="B19" t="s">
        <v>59</v>
      </c>
      <c r="C19" t="e" vm="16">
        <v>#VALUE!</v>
      </c>
      <c r="D19" cm="1" vm="11">
        <f t="array" ref="D19">_FV(C19,"Latitude",TRUE)</f>
        <v>-31.7</v>
      </c>
      <c r="E19" cm="1" vm="17">
        <f t="array" ref="E19">_FV(C19,"Longitude",TRUE)</f>
        <v>148.66667000000001</v>
      </c>
      <c r="F19">
        <v>1</v>
      </c>
      <c r="G19" t="s">
        <v>53</v>
      </c>
      <c r="H19" s="2" t="s">
        <v>6</v>
      </c>
      <c r="J19" s="8" t="s">
        <v>57</v>
      </c>
    </row>
    <row r="20" spans="1:10">
      <c r="A20">
        <v>2014</v>
      </c>
      <c r="B20" t="s">
        <v>4</v>
      </c>
      <c r="C20" t="e" vm="18">
        <v>#VALUE!</v>
      </c>
      <c r="D20" cm="1" vm="19">
        <f t="array" ref="D20">_FV(C20,"Latitude",TRUE)</f>
        <v>-30.316669999999998</v>
      </c>
      <c r="E20" cm="1" vm="20">
        <f t="array" ref="E20">_FV(C20,"Longitude",TRUE)</f>
        <v>149.76667</v>
      </c>
      <c r="F20">
        <v>1</v>
      </c>
      <c r="G20" t="s">
        <v>53</v>
      </c>
      <c r="H20" s="2" t="s">
        <v>6</v>
      </c>
      <c r="J20" s="8" t="s">
        <v>57</v>
      </c>
    </row>
    <row r="21" spans="1:10">
      <c r="A21">
        <v>2014</v>
      </c>
      <c r="B21" t="s">
        <v>56</v>
      </c>
      <c r="C21" t="e" vm="18">
        <v>#VALUE!</v>
      </c>
      <c r="D21" cm="1" vm="19">
        <f t="array" ref="D21">_FV(C21,"Latitude",TRUE)</f>
        <v>-30.316669999999998</v>
      </c>
      <c r="E21" cm="1" vm="20">
        <f t="array" ref="E21">_FV(C21,"Longitude",TRUE)</f>
        <v>149.76667</v>
      </c>
      <c r="F21">
        <v>1</v>
      </c>
      <c r="G21" t="s">
        <v>53</v>
      </c>
      <c r="H21" s="2" t="s">
        <v>6</v>
      </c>
      <c r="J21" s="8" t="s">
        <v>57</v>
      </c>
    </row>
    <row r="22" spans="1:10">
      <c r="A22">
        <v>2014</v>
      </c>
      <c r="B22" t="s">
        <v>59</v>
      </c>
      <c r="C22" t="e" vm="18">
        <v>#VALUE!</v>
      </c>
      <c r="D22" cm="1" vm="19">
        <f t="array" ref="D22">_FV(C22,"Latitude",TRUE)</f>
        <v>-30.316669999999998</v>
      </c>
      <c r="E22" cm="1" vm="20">
        <f t="array" ref="E22">_FV(C22,"Longitude",TRUE)</f>
        <v>149.76667</v>
      </c>
      <c r="F22">
        <v>1</v>
      </c>
      <c r="G22" t="s">
        <v>53</v>
      </c>
      <c r="H22" s="2" t="s">
        <v>6</v>
      </c>
      <c r="J22" s="8" t="s">
        <v>57</v>
      </c>
    </row>
    <row r="23" spans="1:10">
      <c r="A23">
        <v>2014</v>
      </c>
      <c r="B23" t="s">
        <v>4</v>
      </c>
      <c r="C23" t="e" vm="21">
        <v>#VALUE!</v>
      </c>
      <c r="D23" cm="1" vm="22">
        <f t="array" ref="D23">_FV(C23,"Latitude",TRUE)</f>
        <v>-31.082999999999998</v>
      </c>
      <c r="E23" cm="1" vm="23">
        <f t="array" ref="E23">_FV(C23,"Longitude",TRUE)</f>
        <v>150.917</v>
      </c>
      <c r="F23">
        <v>1</v>
      </c>
      <c r="G23" t="s">
        <v>53</v>
      </c>
      <c r="H23" s="2" t="s">
        <v>6</v>
      </c>
      <c r="J23" s="8" t="s">
        <v>57</v>
      </c>
    </row>
    <row r="24" spans="1:10">
      <c r="A24">
        <v>2014</v>
      </c>
      <c r="B24" t="s">
        <v>56</v>
      </c>
      <c r="C24" t="e" vm="21">
        <v>#VALUE!</v>
      </c>
      <c r="D24" cm="1" vm="22">
        <f t="array" ref="D24">_FV(C24,"Latitude",TRUE)</f>
        <v>-31.082999999999998</v>
      </c>
      <c r="E24" cm="1" vm="23">
        <f t="array" ref="E24">_FV(C24,"Longitude",TRUE)</f>
        <v>150.917</v>
      </c>
      <c r="F24">
        <v>1</v>
      </c>
      <c r="G24" t="s">
        <v>53</v>
      </c>
      <c r="H24" s="2" t="s">
        <v>6</v>
      </c>
      <c r="J24" s="8" t="s">
        <v>57</v>
      </c>
    </row>
    <row r="25" spans="1:10">
      <c r="A25">
        <v>2014</v>
      </c>
      <c r="B25" t="s">
        <v>59</v>
      </c>
      <c r="C25" t="e" vm="21">
        <v>#VALUE!</v>
      </c>
      <c r="D25" cm="1" vm="22">
        <f t="array" ref="D25">_FV(C25,"Latitude",TRUE)</f>
        <v>-31.082999999999998</v>
      </c>
      <c r="E25" cm="1" vm="23">
        <f t="array" ref="E25">_FV(C25,"Longitude",TRUE)</f>
        <v>150.917</v>
      </c>
      <c r="F25">
        <v>1</v>
      </c>
      <c r="G25" t="s">
        <v>53</v>
      </c>
      <c r="H25" s="2" t="s">
        <v>6</v>
      </c>
      <c r="J25" s="8" t="s">
        <v>57</v>
      </c>
    </row>
    <row r="26" spans="1:10">
      <c r="A26">
        <v>2014</v>
      </c>
      <c r="B26" t="s">
        <v>4</v>
      </c>
      <c r="C26" t="e" vm="24">
        <v>#VALUE!</v>
      </c>
      <c r="D26" cm="1" vm="25">
        <f t="array" ref="D26">_FV(C26,"Latitude",TRUE)</f>
        <v>-31.25</v>
      </c>
      <c r="E26" cm="1" vm="26">
        <f t="array" ref="E26">_FV(C26,"Longitude",TRUE)</f>
        <v>149.267</v>
      </c>
      <c r="F26">
        <v>1</v>
      </c>
      <c r="G26" t="s">
        <v>53</v>
      </c>
      <c r="H26" s="2" t="s">
        <v>6</v>
      </c>
      <c r="J26" s="8" t="s">
        <v>57</v>
      </c>
    </row>
    <row r="27" spans="1:10">
      <c r="A27">
        <v>2014</v>
      </c>
      <c r="B27" t="s">
        <v>56</v>
      </c>
      <c r="C27" t="e" vm="24">
        <v>#VALUE!</v>
      </c>
      <c r="D27" cm="1" vm="25">
        <f t="array" ref="D27">_FV(C27,"Latitude",TRUE)</f>
        <v>-31.25</v>
      </c>
      <c r="E27" cm="1" vm="26">
        <f t="array" ref="E27">_FV(C27,"Longitude",TRUE)</f>
        <v>149.267</v>
      </c>
      <c r="F27">
        <v>1</v>
      </c>
      <c r="G27" t="s">
        <v>53</v>
      </c>
      <c r="H27" s="2" t="s">
        <v>6</v>
      </c>
      <c r="J27" s="8" t="s">
        <v>57</v>
      </c>
    </row>
    <row r="28" spans="1:10">
      <c r="A28">
        <v>2014</v>
      </c>
      <c r="B28" t="s">
        <v>59</v>
      </c>
      <c r="C28" t="e" vm="24">
        <v>#VALUE!</v>
      </c>
      <c r="D28" cm="1" vm="25">
        <f t="array" ref="D28">_FV(C28,"Latitude",TRUE)</f>
        <v>-31.25</v>
      </c>
      <c r="E28" cm="1" vm="26">
        <f t="array" ref="E28">_FV(C28,"Longitude",TRUE)</f>
        <v>149.267</v>
      </c>
      <c r="F28">
        <v>1</v>
      </c>
      <c r="G28" t="s">
        <v>53</v>
      </c>
      <c r="H28" s="2" t="s">
        <v>6</v>
      </c>
      <c r="J28" s="8" t="s">
        <v>57</v>
      </c>
    </row>
    <row r="29" spans="1:10">
      <c r="A29">
        <v>2014</v>
      </c>
      <c r="B29" t="s">
        <v>7</v>
      </c>
      <c r="C29" t="e" vm="4">
        <v>#VALUE!</v>
      </c>
      <c r="D29" cm="1" vm="5">
        <f t="array" ref="D29">_FV(C29,"Latitude",TRUE)</f>
        <v>-30.016670000000001</v>
      </c>
      <c r="E29" cm="1" vm="6">
        <f t="array" ref="E29">_FV(C29,"Longitude",TRUE)</f>
        <v>148.11667</v>
      </c>
      <c r="F29">
        <v>1</v>
      </c>
      <c r="G29" t="s">
        <v>61</v>
      </c>
      <c r="H29" s="2" t="s">
        <v>8</v>
      </c>
      <c r="J29" s="8" t="s">
        <v>57</v>
      </c>
    </row>
    <row r="30" spans="1:10">
      <c r="A30">
        <v>2014</v>
      </c>
      <c r="B30" t="s">
        <v>7</v>
      </c>
      <c r="C30" t="e" vm="7">
        <v>#VALUE!</v>
      </c>
      <c r="D30" cm="1" vm="8">
        <f t="array" ref="D30">_FV(C30,"Latitude",TRUE)</f>
        <v>-30.95</v>
      </c>
      <c r="E30" cm="1" vm="9">
        <f t="array" ref="E30">_FV(C30,"Longitude",TRUE)</f>
        <v>148.4</v>
      </c>
      <c r="F30">
        <v>1</v>
      </c>
      <c r="G30" t="s">
        <v>62</v>
      </c>
      <c r="H30" s="2" t="s">
        <v>8</v>
      </c>
      <c r="J30" s="8" t="s">
        <v>57</v>
      </c>
    </row>
    <row r="31" spans="1:10">
      <c r="A31">
        <v>2014</v>
      </c>
      <c r="B31" t="s">
        <v>7</v>
      </c>
      <c r="C31" t="e" vm="18">
        <v>#VALUE!</v>
      </c>
      <c r="D31" cm="1" vm="19">
        <f t="array" ref="D31">_FV(C31,"Latitude",TRUE)</f>
        <v>-30.316669999999998</v>
      </c>
      <c r="E31" cm="1" vm="20">
        <f t="array" ref="E31">_FV(C31,"Longitude",TRUE)</f>
        <v>149.76667</v>
      </c>
      <c r="F31">
        <v>1</v>
      </c>
      <c r="G31" t="s">
        <v>63</v>
      </c>
      <c r="H31" s="2" t="s">
        <v>8</v>
      </c>
      <c r="J31" s="8" t="s">
        <v>57</v>
      </c>
    </row>
    <row r="32" spans="1:10">
      <c r="A32">
        <v>2014</v>
      </c>
      <c r="B32" t="s">
        <v>4</v>
      </c>
      <c r="C32" t="e" vm="27">
        <v>#VALUE!</v>
      </c>
      <c r="D32" cm="1" vm="28">
        <f t="array" ref="D32">_FV(C32,"Latitude",TRUE)</f>
        <v>-34.450795800000002</v>
      </c>
      <c r="E32" cm="1" vm="29">
        <f t="array" ref="E32">_FV(C32,"Longitude",TRUE)</f>
        <v>150.44638810000001</v>
      </c>
      <c r="F32">
        <v>0</v>
      </c>
      <c r="G32" t="s">
        <v>64</v>
      </c>
      <c r="H32" s="2" t="s">
        <v>15</v>
      </c>
      <c r="I32" t="s">
        <v>65</v>
      </c>
      <c r="J32" s="8" t="s">
        <v>57</v>
      </c>
    </row>
    <row r="33" spans="1:10">
      <c r="A33">
        <v>2014</v>
      </c>
      <c r="B33" t="s">
        <v>7</v>
      </c>
      <c r="C33" t="e" vm="27">
        <v>#VALUE!</v>
      </c>
      <c r="D33" cm="1" vm="28">
        <f t="array" ref="D33">_FV(C33,"Latitude",TRUE)</f>
        <v>-34.450795800000002</v>
      </c>
      <c r="E33" cm="1" vm="29">
        <f t="array" ref="E33">_FV(C33,"Longitude",TRUE)</f>
        <v>150.44638810000001</v>
      </c>
      <c r="F33">
        <v>0</v>
      </c>
      <c r="G33" t="s">
        <v>64</v>
      </c>
      <c r="H33" s="2" t="s">
        <v>15</v>
      </c>
      <c r="I33" t="s">
        <v>65</v>
      </c>
      <c r="J33" s="8" t="s">
        <v>57</v>
      </c>
    </row>
    <row r="34" spans="1:10">
      <c r="A34">
        <v>2014</v>
      </c>
      <c r="B34" t="s">
        <v>4</v>
      </c>
      <c r="C34" t="e" vm="30">
        <v>#VALUE!</v>
      </c>
      <c r="D34" cm="1" vm="31">
        <f t="array" ref="D34">_FV(C34,"Latitude",TRUE)</f>
        <v>-34.479166999999997</v>
      </c>
      <c r="E34" cm="1" vm="32">
        <f t="array" ref="E34">_FV(C34,"Longitude",TRUE)</f>
        <v>150.41805600000001</v>
      </c>
      <c r="F34">
        <v>0</v>
      </c>
      <c r="G34" t="s">
        <v>64</v>
      </c>
      <c r="H34" s="2" t="s">
        <v>15</v>
      </c>
      <c r="I34" t="s">
        <v>65</v>
      </c>
      <c r="J34" s="8" t="s">
        <v>57</v>
      </c>
    </row>
    <row r="35" spans="1:10">
      <c r="A35">
        <v>2014</v>
      </c>
      <c r="B35" t="s">
        <v>7</v>
      </c>
      <c r="C35" t="e" vm="30">
        <v>#VALUE!</v>
      </c>
      <c r="D35" cm="1" vm="31">
        <f t="array" ref="D35">_FV(C35,"Latitude",TRUE)</f>
        <v>-34.479166999999997</v>
      </c>
      <c r="E35" cm="1" vm="32">
        <f t="array" ref="E35">_FV(C35,"Longitude",TRUE)</f>
        <v>150.41805600000001</v>
      </c>
      <c r="F35">
        <v>0</v>
      </c>
      <c r="G35" t="s">
        <v>64</v>
      </c>
      <c r="H35" s="2" t="s">
        <v>15</v>
      </c>
      <c r="I35" t="s">
        <v>65</v>
      </c>
      <c r="J35" s="8" t="s">
        <v>57</v>
      </c>
    </row>
    <row r="36" spans="1:10">
      <c r="A36">
        <v>2014</v>
      </c>
      <c r="B36" t="s">
        <v>4</v>
      </c>
      <c r="C36" t="e" vm="33">
        <v>#VALUE!</v>
      </c>
      <c r="D36" cm="1" vm="34">
        <f t="array" ref="D36">_FV(C36,"Latitude",TRUE)</f>
        <v>-34.65</v>
      </c>
      <c r="E36" cm="1" vm="35">
        <f t="array" ref="E36">_FV(C36,"Longitude",TRUE)</f>
        <v>150.30000000000001</v>
      </c>
      <c r="F36">
        <v>0</v>
      </c>
      <c r="G36" t="s">
        <v>64</v>
      </c>
      <c r="H36" s="2" t="s">
        <v>15</v>
      </c>
      <c r="I36" t="s">
        <v>65</v>
      </c>
      <c r="J36" s="8" t="s">
        <v>57</v>
      </c>
    </row>
    <row r="37" spans="1:10">
      <c r="A37">
        <v>2014</v>
      </c>
      <c r="B37" t="s">
        <v>7</v>
      </c>
      <c r="C37" t="e" vm="33">
        <v>#VALUE!</v>
      </c>
      <c r="D37" cm="1" vm="34">
        <f t="array" ref="D37">_FV(C37,"Latitude",TRUE)</f>
        <v>-34.65</v>
      </c>
      <c r="E37" cm="1" vm="35">
        <f t="array" ref="E37">_FV(C37,"Longitude",TRUE)</f>
        <v>150.30000000000001</v>
      </c>
      <c r="F37">
        <v>0</v>
      </c>
      <c r="G37" t="s">
        <v>64</v>
      </c>
      <c r="H37" s="2" t="s">
        <v>15</v>
      </c>
      <c r="I37" t="s">
        <v>65</v>
      </c>
      <c r="J37" s="8" t="s">
        <v>57</v>
      </c>
    </row>
    <row r="38" spans="1:10">
      <c r="A38">
        <v>2014</v>
      </c>
      <c r="B38" t="s">
        <v>4</v>
      </c>
      <c r="C38" t="e" vm="36">
        <v>#VALUE!</v>
      </c>
      <c r="D38" cm="1" vm="37">
        <f t="array" ref="D38">_FV(C38,"Latitude",TRUE)</f>
        <v>-34.583333000000003</v>
      </c>
      <c r="E38" cm="1" vm="38">
        <f t="array" ref="E38">_FV(C38,"Longitude",TRUE)</f>
        <v>150.58333300000001</v>
      </c>
      <c r="F38">
        <v>0</v>
      </c>
      <c r="G38" t="s">
        <v>64</v>
      </c>
      <c r="H38" s="2" t="s">
        <v>15</v>
      </c>
      <c r="I38" t="s">
        <v>65</v>
      </c>
      <c r="J38" s="8" t="s">
        <v>57</v>
      </c>
    </row>
    <row r="39" spans="1:10">
      <c r="A39">
        <v>2014</v>
      </c>
      <c r="B39" t="s">
        <v>7</v>
      </c>
      <c r="C39" t="e" vm="36">
        <v>#VALUE!</v>
      </c>
      <c r="D39" cm="1" vm="37">
        <f t="array" ref="D39">_FV(C39,"Latitude",TRUE)</f>
        <v>-34.583333000000003</v>
      </c>
      <c r="E39" cm="1" vm="38">
        <f t="array" ref="E39">_FV(C39,"Longitude",TRUE)</f>
        <v>150.58333300000001</v>
      </c>
      <c r="F39">
        <v>0</v>
      </c>
      <c r="G39" t="s">
        <v>64</v>
      </c>
      <c r="H39" s="2" t="s">
        <v>15</v>
      </c>
      <c r="I39" t="s">
        <v>65</v>
      </c>
      <c r="J39" s="8" t="s">
        <v>57</v>
      </c>
    </row>
    <row r="40" spans="1:10">
      <c r="A40">
        <v>2014</v>
      </c>
      <c r="B40" t="s">
        <v>4</v>
      </c>
      <c r="C40" t="e" vm="39">
        <v>#VALUE!</v>
      </c>
      <c r="D40" cm="1" vm="40">
        <f t="array" ref="D40">_FV(C40,"Latitude",TRUE)</f>
        <v>-34.549999999999997</v>
      </c>
      <c r="E40" cm="1" vm="41">
        <f t="array" ref="E40">_FV(C40,"Longitude",TRUE)</f>
        <v>150.38333299999999</v>
      </c>
      <c r="F40">
        <v>0</v>
      </c>
      <c r="G40" t="s">
        <v>64</v>
      </c>
      <c r="H40" s="2" t="s">
        <v>15</v>
      </c>
      <c r="I40" t="s">
        <v>65</v>
      </c>
      <c r="J40" s="8" t="s">
        <v>57</v>
      </c>
    </row>
    <row r="41" spans="1:10">
      <c r="A41">
        <v>2014</v>
      </c>
      <c r="B41" t="s">
        <v>7</v>
      </c>
      <c r="C41" t="e" vm="39">
        <v>#VALUE!</v>
      </c>
      <c r="D41" cm="1" vm="40">
        <f t="array" ref="D41">_FV(C41,"Latitude",TRUE)</f>
        <v>-34.549999999999997</v>
      </c>
      <c r="E41" cm="1" vm="41">
        <f t="array" ref="E41">_FV(C41,"Longitude",TRUE)</f>
        <v>150.38333299999999</v>
      </c>
      <c r="F41">
        <v>0</v>
      </c>
      <c r="G41" t="s">
        <v>64</v>
      </c>
      <c r="H41" s="2" t="s">
        <v>15</v>
      </c>
      <c r="I41" t="s">
        <v>65</v>
      </c>
      <c r="J41" s="8" t="s">
        <v>57</v>
      </c>
    </row>
    <row r="42" spans="1:10">
      <c r="A42">
        <v>2014</v>
      </c>
      <c r="B42" t="s">
        <v>16</v>
      </c>
      <c r="C42" t="e" vm="4">
        <v>#VALUE!</v>
      </c>
      <c r="D42" cm="1" vm="5">
        <f t="array" ref="D42">_FV(C42,"Latitude",TRUE)</f>
        <v>-30.016670000000001</v>
      </c>
      <c r="E42" cm="1" vm="6">
        <f t="array" ref="E42">_FV(C42,"Longitude",TRUE)</f>
        <v>148.11667</v>
      </c>
      <c r="F42">
        <v>1</v>
      </c>
      <c r="G42" t="s">
        <v>66</v>
      </c>
      <c r="H42" s="2" t="s">
        <v>15</v>
      </c>
      <c r="J42" s="8" t="s">
        <v>57</v>
      </c>
    </row>
    <row r="43" spans="1:10">
      <c r="A43">
        <v>2014</v>
      </c>
      <c r="B43" t="s">
        <v>16</v>
      </c>
      <c r="C43" t="e" vm="42">
        <v>#VALUE!</v>
      </c>
      <c r="D43" cm="1" vm="25">
        <f t="array" ref="D43">_FV(C43,"Latitude",TRUE)</f>
        <v>-31.25</v>
      </c>
      <c r="E43" cm="1" vm="43">
        <f t="array" ref="E43">_FV(C43,"Longitude",TRUE)</f>
        <v>149.26666700000001</v>
      </c>
      <c r="F43">
        <v>1</v>
      </c>
      <c r="G43" t="s">
        <v>67</v>
      </c>
      <c r="H43" s="2" t="s">
        <v>15</v>
      </c>
      <c r="J43" s="8" t="s">
        <v>57</v>
      </c>
    </row>
    <row r="44" spans="1:10">
      <c r="A44">
        <v>2014</v>
      </c>
      <c r="B44" t="s">
        <v>16</v>
      </c>
      <c r="C44" t="e" vm="7">
        <v>#VALUE!</v>
      </c>
      <c r="D44" cm="1" vm="8">
        <f t="array" ref="D44">_FV(C44,"Latitude",TRUE)</f>
        <v>-30.95</v>
      </c>
      <c r="E44" cm="1" vm="9">
        <f t="array" ref="E44">_FV(C44,"Longitude",TRUE)</f>
        <v>148.4</v>
      </c>
      <c r="F44">
        <v>1</v>
      </c>
      <c r="G44" t="s">
        <v>68</v>
      </c>
      <c r="H44" s="2" t="s">
        <v>15</v>
      </c>
      <c r="J44" s="8" t="s">
        <v>57</v>
      </c>
    </row>
    <row r="45" spans="1:10">
      <c r="A45">
        <v>2014</v>
      </c>
      <c r="B45" t="s">
        <v>16</v>
      </c>
      <c r="C45" t="e" vm="44">
        <v>#VALUE!</v>
      </c>
      <c r="D45" cm="1" vm="45">
        <f t="array" ref="D45">_FV(C45,"Latitude",TRUE)</f>
        <v>-30.351805800000001</v>
      </c>
      <c r="E45" cm="1" vm="46">
        <f t="array" ref="E45">_FV(C45,"Longitude",TRUE)</f>
        <v>148.88473680000001</v>
      </c>
      <c r="F45">
        <v>1</v>
      </c>
      <c r="G45" s="6" t="s">
        <v>69</v>
      </c>
      <c r="H45" s="2" t="s">
        <v>15</v>
      </c>
      <c r="J45" s="8" t="s">
        <v>57</v>
      </c>
    </row>
    <row r="46" spans="1:10">
      <c r="A46">
        <v>2014</v>
      </c>
      <c r="B46" t="s">
        <v>18</v>
      </c>
      <c r="C46" t="e" vm="44">
        <v>#VALUE!</v>
      </c>
      <c r="D46" cm="1" vm="45">
        <f t="array" ref="D46">_FV(C46,"Latitude",TRUE)</f>
        <v>-30.351805800000001</v>
      </c>
      <c r="E46" cm="1" vm="46">
        <f t="array" ref="E46">_FV(C46,"Longitude",TRUE)</f>
        <v>148.88473680000001</v>
      </c>
      <c r="F46">
        <v>1</v>
      </c>
      <c r="G46" t="s">
        <v>70</v>
      </c>
      <c r="H46" s="2" t="s">
        <v>17</v>
      </c>
      <c r="J46" s="8" t="s">
        <v>57</v>
      </c>
    </row>
    <row r="47" spans="1:10">
      <c r="A47">
        <v>2014</v>
      </c>
      <c r="B47" t="s">
        <v>18</v>
      </c>
      <c r="C47" t="e" vm="21">
        <v>#VALUE!</v>
      </c>
      <c r="D47" cm="1" vm="22">
        <f t="array" ref="D47">_FV(C47,"Latitude",TRUE)</f>
        <v>-31.082999999999998</v>
      </c>
      <c r="E47" cm="1" vm="23">
        <f t="array" ref="E47">_FV(C47,"Longitude",TRUE)</f>
        <v>150.917</v>
      </c>
      <c r="F47">
        <v>1</v>
      </c>
      <c r="G47" t="s">
        <v>70</v>
      </c>
      <c r="H47" s="2" t="s">
        <v>17</v>
      </c>
      <c r="J47" s="8" t="s">
        <v>57</v>
      </c>
    </row>
    <row r="48" spans="1:10">
      <c r="A48">
        <v>2014</v>
      </c>
      <c r="B48" t="s">
        <v>18</v>
      </c>
      <c r="C48" t="e" vm="47">
        <v>#VALUE!</v>
      </c>
      <c r="D48" cm="1" vm="48">
        <f t="array" ref="D48">_FV(C48,"Latitude",TRUE)</f>
        <v>-36.366667</v>
      </c>
      <c r="E48" cm="1" vm="49">
        <f t="array" ref="E48">_FV(C48,"Longitude",TRUE)</f>
        <v>149.9</v>
      </c>
      <c r="F48">
        <v>1</v>
      </c>
      <c r="G48" t="s">
        <v>71</v>
      </c>
      <c r="H48" s="2" t="s">
        <v>17</v>
      </c>
      <c r="J48" s="8" t="s">
        <v>57</v>
      </c>
    </row>
    <row r="49" spans="1:10">
      <c r="A49">
        <v>2014</v>
      </c>
      <c r="B49" t="s">
        <v>18</v>
      </c>
      <c r="C49" t="e" vm="50">
        <v>#VALUE!</v>
      </c>
      <c r="D49" cm="1" vm="51">
        <f t="array" ref="D49">_FV(C49,"Latitude",TRUE)</f>
        <v>-36.674227600000002</v>
      </c>
      <c r="E49" cm="1" vm="52">
        <f t="array" ref="E49">_FV(C49,"Longitude",TRUE)</f>
        <v>149.84292769999999</v>
      </c>
      <c r="F49">
        <v>1</v>
      </c>
      <c r="G49" t="s">
        <v>71</v>
      </c>
      <c r="H49" s="2" t="s">
        <v>17</v>
      </c>
      <c r="J49" s="8" t="s">
        <v>57</v>
      </c>
    </row>
    <row r="50" spans="1:10">
      <c r="A50">
        <v>2014</v>
      </c>
      <c r="B50" t="s">
        <v>18</v>
      </c>
      <c r="C50" t="e" vm="4">
        <v>#VALUE!</v>
      </c>
      <c r="D50" cm="1" vm="5">
        <f t="array" ref="D50">_FV(C50,"Latitude",TRUE)</f>
        <v>-30.016670000000001</v>
      </c>
      <c r="E50" cm="1" vm="6">
        <f t="array" ref="E50">_FV(C50,"Longitude",TRUE)</f>
        <v>148.11667</v>
      </c>
      <c r="F50">
        <v>1</v>
      </c>
      <c r="G50" t="s">
        <v>71</v>
      </c>
      <c r="H50" s="2" t="s">
        <v>17</v>
      </c>
      <c r="J50" s="8" t="s">
        <v>57</v>
      </c>
    </row>
    <row r="51" spans="1:10">
      <c r="A51">
        <v>2018</v>
      </c>
      <c r="B51" t="s">
        <v>72</v>
      </c>
      <c r="C51" t="e" vm="53">
        <v>#VALUE!</v>
      </c>
      <c r="D51" cm="1" vm="54">
        <f t="array" ref="D51">_FV(C51,"Latitude",TRUE)</f>
        <v>-34.106494099999999</v>
      </c>
      <c r="E51" cm="1" vm="55">
        <f t="array" ref="E51">_FV(C51,"Longitude",TRUE)</f>
        <v>141.9220741</v>
      </c>
      <c r="F51">
        <v>0</v>
      </c>
      <c r="G51" t="s">
        <v>73</v>
      </c>
      <c r="H51" s="2" t="s">
        <v>74</v>
      </c>
      <c r="I51" t="s">
        <v>75</v>
      </c>
    </row>
    <row r="52" spans="1:10">
      <c r="A52">
        <v>2018</v>
      </c>
      <c r="B52" t="s">
        <v>76</v>
      </c>
      <c r="C52" t="e" vm="53">
        <v>#VALUE!</v>
      </c>
      <c r="D52" cm="1" vm="54">
        <f t="array" ref="D52">_FV(C52,"Latitude",TRUE)</f>
        <v>-34.106494099999999</v>
      </c>
      <c r="E52" cm="1" vm="55">
        <f t="array" ref="E52">_FV(C52,"Longitude",TRUE)</f>
        <v>141.9220741</v>
      </c>
      <c r="F52">
        <v>0</v>
      </c>
      <c r="G52" t="s">
        <v>73</v>
      </c>
      <c r="H52" s="2" t="s">
        <v>74</v>
      </c>
      <c r="I52" t="s">
        <v>75</v>
      </c>
    </row>
    <row r="53" spans="1:10">
      <c r="A53">
        <v>2018</v>
      </c>
      <c r="B53" t="s">
        <v>77</v>
      </c>
      <c r="C53" t="e" vm="53">
        <v>#VALUE!</v>
      </c>
      <c r="D53" cm="1" vm="54">
        <f t="array" ref="D53">_FV(C53,"Latitude",TRUE)</f>
        <v>-34.106494099999999</v>
      </c>
      <c r="E53" cm="1" vm="55">
        <f t="array" ref="E53">_FV(C53,"Longitude",TRUE)</f>
        <v>141.9220741</v>
      </c>
      <c r="F53">
        <v>0</v>
      </c>
      <c r="G53" t="s">
        <v>73</v>
      </c>
      <c r="H53" s="2" t="s">
        <v>74</v>
      </c>
      <c r="I53" t="s">
        <v>75</v>
      </c>
    </row>
    <row r="54" spans="1:10">
      <c r="A54">
        <v>2019</v>
      </c>
      <c r="B54" t="s">
        <v>59</v>
      </c>
      <c r="C54" t="e" vm="53">
        <v>#VALUE!</v>
      </c>
      <c r="D54" cm="1" vm="54">
        <f t="array" ref="D54">_FV(C54,"Latitude",TRUE)</f>
        <v>-34.106494099999999</v>
      </c>
      <c r="E54" cm="1" vm="55">
        <f t="array" ref="E54">_FV(C54,"Longitude",TRUE)</f>
        <v>141.9220741</v>
      </c>
      <c r="F54">
        <v>0</v>
      </c>
      <c r="G54" t="s">
        <v>73</v>
      </c>
      <c r="H54" s="2" t="s">
        <v>74</v>
      </c>
      <c r="I54" t="s">
        <v>75</v>
      </c>
    </row>
    <row r="55" spans="1:10">
      <c r="A55">
        <v>2020</v>
      </c>
      <c r="B55" t="s">
        <v>72</v>
      </c>
      <c r="C55" t="e" vm="53">
        <v>#VALUE!</v>
      </c>
      <c r="D55" cm="1" vm="54">
        <f t="array" ref="D55">_FV(C55,"Latitude",TRUE)</f>
        <v>-34.106494099999999</v>
      </c>
      <c r="E55" cm="1" vm="55">
        <f t="array" ref="E55">_FV(C55,"Longitude",TRUE)</f>
        <v>141.9220741</v>
      </c>
      <c r="F55">
        <v>0</v>
      </c>
      <c r="G55" t="s">
        <v>73</v>
      </c>
      <c r="H55" s="2" t="s">
        <v>74</v>
      </c>
      <c r="I55" t="s">
        <v>75</v>
      </c>
    </row>
    <row r="56" spans="1:10">
      <c r="A56">
        <v>2020</v>
      </c>
      <c r="B56" t="s">
        <v>76</v>
      </c>
      <c r="C56" t="e" vm="53">
        <v>#VALUE!</v>
      </c>
      <c r="D56" cm="1" vm="54">
        <f t="array" ref="D56">_FV(C56,"Latitude",TRUE)</f>
        <v>-34.106494099999999</v>
      </c>
      <c r="E56" cm="1" vm="55">
        <f t="array" ref="E56">_FV(C56,"Longitude",TRUE)</f>
        <v>141.9220741</v>
      </c>
      <c r="F56">
        <v>0</v>
      </c>
      <c r="G56" t="s">
        <v>73</v>
      </c>
      <c r="H56" s="2" t="s">
        <v>74</v>
      </c>
      <c r="I56" t="s">
        <v>75</v>
      </c>
    </row>
    <row r="57" spans="1:10">
      <c r="A57">
        <v>2020</v>
      </c>
      <c r="B57" t="s">
        <v>77</v>
      </c>
      <c r="C57" t="e" vm="53">
        <v>#VALUE!</v>
      </c>
      <c r="D57" cm="1" vm="54">
        <f t="array" ref="D57">_FV(C57,"Latitude",TRUE)</f>
        <v>-34.106494099999999</v>
      </c>
      <c r="E57" cm="1" vm="55">
        <f t="array" ref="E57">_FV(C57,"Longitude",TRUE)</f>
        <v>141.9220741</v>
      </c>
      <c r="F57">
        <v>0</v>
      </c>
      <c r="G57" t="s">
        <v>73</v>
      </c>
      <c r="H57" s="2" t="s">
        <v>74</v>
      </c>
      <c r="I57" t="s">
        <v>75</v>
      </c>
    </row>
    <row r="58" spans="1:10">
      <c r="A58">
        <v>2021</v>
      </c>
      <c r="B58" t="s">
        <v>59</v>
      </c>
      <c r="C58" t="e" vm="53">
        <v>#VALUE!</v>
      </c>
      <c r="D58" cm="1" vm="54">
        <f t="array" ref="D58">_FV(C58,"Latitude",TRUE)</f>
        <v>-34.106494099999999</v>
      </c>
      <c r="E58" cm="1" vm="55">
        <f t="array" ref="E58">_FV(C58,"Longitude",TRUE)</f>
        <v>141.9220741</v>
      </c>
      <c r="F58">
        <v>0</v>
      </c>
      <c r="G58" t="s">
        <v>73</v>
      </c>
      <c r="H58" s="2" t="s">
        <v>74</v>
      </c>
      <c r="I58" t="s">
        <v>75</v>
      </c>
    </row>
    <row r="59" spans="1:10">
      <c r="A59">
        <v>2021</v>
      </c>
      <c r="B59" t="s">
        <v>56</v>
      </c>
      <c r="C59" t="e" vm="53">
        <v>#VALUE!</v>
      </c>
      <c r="D59" cm="1" vm="54">
        <f t="array" ref="D59">_FV(C59,"Latitude",TRUE)</f>
        <v>-34.106494099999999</v>
      </c>
      <c r="E59" cm="1" vm="55">
        <f t="array" ref="E59">_FV(C59,"Longitude",TRUE)</f>
        <v>141.9220741</v>
      </c>
      <c r="F59">
        <v>0</v>
      </c>
      <c r="G59" t="s">
        <v>73</v>
      </c>
      <c r="H59" s="2" t="s">
        <v>74</v>
      </c>
      <c r="I59" t="s">
        <v>75</v>
      </c>
    </row>
    <row r="60" spans="1:10">
      <c r="A60">
        <v>2021</v>
      </c>
      <c r="B60" t="s">
        <v>4</v>
      </c>
      <c r="C60" t="e" vm="53">
        <v>#VALUE!</v>
      </c>
      <c r="D60" cm="1" vm="54">
        <f t="array" ref="D60">_FV(C60,"Latitude",TRUE)</f>
        <v>-34.106494099999999</v>
      </c>
      <c r="E60" cm="1" vm="55">
        <f t="array" ref="E60">_FV(C60,"Longitude",TRUE)</f>
        <v>141.9220741</v>
      </c>
      <c r="F60">
        <v>0</v>
      </c>
      <c r="G60" t="s">
        <v>73</v>
      </c>
      <c r="H60" s="2" t="s">
        <v>74</v>
      </c>
      <c r="I60" t="s">
        <v>75</v>
      </c>
    </row>
    <row r="61" spans="1:10">
      <c r="A61">
        <v>2021</v>
      </c>
      <c r="B61" t="s">
        <v>7</v>
      </c>
      <c r="C61" t="e" vm="53">
        <v>#VALUE!</v>
      </c>
      <c r="D61" cm="1" vm="54">
        <f t="array" ref="D61">_FV(C61,"Latitude",TRUE)</f>
        <v>-34.106494099999999</v>
      </c>
      <c r="E61" cm="1" vm="55">
        <f t="array" ref="E61">_FV(C61,"Longitude",TRUE)</f>
        <v>141.9220741</v>
      </c>
      <c r="F61">
        <v>0</v>
      </c>
      <c r="G61" t="s">
        <v>73</v>
      </c>
      <c r="H61" s="2" t="s">
        <v>74</v>
      </c>
      <c r="I61" t="s">
        <v>75</v>
      </c>
    </row>
    <row r="62" spans="1:10">
      <c r="A62">
        <v>2018</v>
      </c>
      <c r="B62" t="s">
        <v>72</v>
      </c>
      <c r="C62" t="e" vm="56">
        <v>#VALUE!</v>
      </c>
      <c r="D62" cm="1" vm="57">
        <f t="array" ref="D62">_FV(C62,"Latitude",TRUE)</f>
        <v>-35.637526299999998</v>
      </c>
      <c r="E62" cm="1" vm="58">
        <f t="array" ref="E62">_FV(C62,"Longitude",TRUE)</f>
        <v>145.57868139999999</v>
      </c>
      <c r="F62">
        <v>0</v>
      </c>
      <c r="G62" t="s">
        <v>73</v>
      </c>
      <c r="H62" s="2" t="s">
        <v>74</v>
      </c>
      <c r="I62" t="s">
        <v>75</v>
      </c>
    </row>
    <row r="63" spans="1:10">
      <c r="A63">
        <v>2018</v>
      </c>
      <c r="B63" t="s">
        <v>76</v>
      </c>
      <c r="C63" t="e" vm="56">
        <v>#VALUE!</v>
      </c>
      <c r="D63" cm="1" vm="57">
        <f t="array" ref="D63">_FV(C63,"Latitude",TRUE)</f>
        <v>-35.637526299999998</v>
      </c>
      <c r="E63" cm="1" vm="58">
        <f t="array" ref="E63">_FV(C63,"Longitude",TRUE)</f>
        <v>145.57868139999999</v>
      </c>
      <c r="F63">
        <v>0</v>
      </c>
      <c r="G63" t="s">
        <v>73</v>
      </c>
      <c r="H63" s="2" t="s">
        <v>74</v>
      </c>
      <c r="I63" t="s">
        <v>75</v>
      </c>
    </row>
    <row r="64" spans="1:10">
      <c r="A64">
        <v>2018</v>
      </c>
      <c r="B64" t="s">
        <v>77</v>
      </c>
      <c r="C64" t="e" vm="56">
        <v>#VALUE!</v>
      </c>
      <c r="D64" cm="1" vm="57">
        <f t="array" ref="D64">_FV(C64,"Latitude",TRUE)</f>
        <v>-35.637526299999998</v>
      </c>
      <c r="E64" cm="1" vm="58">
        <f t="array" ref="E64">_FV(C64,"Longitude",TRUE)</f>
        <v>145.57868139999999</v>
      </c>
      <c r="F64">
        <v>0</v>
      </c>
      <c r="G64" t="s">
        <v>73</v>
      </c>
      <c r="H64" s="2" t="s">
        <v>74</v>
      </c>
      <c r="I64" t="s">
        <v>75</v>
      </c>
    </row>
    <row r="65" spans="1:9">
      <c r="A65">
        <v>2019</v>
      </c>
      <c r="B65" t="s">
        <v>59</v>
      </c>
      <c r="C65" t="e" vm="56">
        <v>#VALUE!</v>
      </c>
      <c r="D65" cm="1" vm="57">
        <f t="array" ref="D65">_FV(C65,"Latitude",TRUE)</f>
        <v>-35.637526299999998</v>
      </c>
      <c r="E65" cm="1" vm="58">
        <f t="array" ref="E65">_FV(C65,"Longitude",TRUE)</f>
        <v>145.57868139999999</v>
      </c>
      <c r="F65">
        <v>0</v>
      </c>
      <c r="G65" t="s">
        <v>73</v>
      </c>
      <c r="H65" s="2" t="s">
        <v>74</v>
      </c>
      <c r="I65" t="s">
        <v>75</v>
      </c>
    </row>
    <row r="66" spans="1:9">
      <c r="A66">
        <v>2020</v>
      </c>
      <c r="B66" t="s">
        <v>72</v>
      </c>
      <c r="C66" t="e" vm="56">
        <v>#VALUE!</v>
      </c>
      <c r="D66" cm="1" vm="57">
        <f t="array" ref="D66">_FV(C66,"Latitude",TRUE)</f>
        <v>-35.637526299999998</v>
      </c>
      <c r="E66" cm="1" vm="58">
        <f t="array" ref="E66">_FV(C66,"Longitude",TRUE)</f>
        <v>145.57868139999999</v>
      </c>
      <c r="F66">
        <v>0</v>
      </c>
      <c r="G66" t="s">
        <v>73</v>
      </c>
      <c r="H66" s="2" t="s">
        <v>74</v>
      </c>
      <c r="I66" t="s">
        <v>75</v>
      </c>
    </row>
    <row r="67" spans="1:9">
      <c r="A67">
        <v>2020</v>
      </c>
      <c r="B67" t="s">
        <v>76</v>
      </c>
      <c r="C67" t="e" vm="56">
        <v>#VALUE!</v>
      </c>
      <c r="D67" cm="1" vm="57">
        <f t="array" ref="D67">_FV(C67,"Latitude",TRUE)</f>
        <v>-35.637526299999998</v>
      </c>
      <c r="E67" cm="1" vm="58">
        <f t="array" ref="E67">_FV(C67,"Longitude",TRUE)</f>
        <v>145.57868139999999</v>
      </c>
      <c r="F67">
        <v>0</v>
      </c>
      <c r="G67" t="s">
        <v>73</v>
      </c>
      <c r="H67" s="2" t="s">
        <v>74</v>
      </c>
      <c r="I67" t="s">
        <v>75</v>
      </c>
    </row>
    <row r="68" spans="1:9">
      <c r="A68">
        <v>2020</v>
      </c>
      <c r="B68" t="s">
        <v>77</v>
      </c>
      <c r="C68" t="e" vm="56">
        <v>#VALUE!</v>
      </c>
      <c r="D68" cm="1" vm="57">
        <f t="array" ref="D68">_FV(C68,"Latitude",TRUE)</f>
        <v>-35.637526299999998</v>
      </c>
      <c r="E68" cm="1" vm="58">
        <f t="array" ref="E68">_FV(C68,"Longitude",TRUE)</f>
        <v>145.57868139999999</v>
      </c>
      <c r="F68">
        <v>0</v>
      </c>
      <c r="G68" t="s">
        <v>73</v>
      </c>
      <c r="H68" s="2" t="s">
        <v>74</v>
      </c>
      <c r="I68" t="s">
        <v>75</v>
      </c>
    </row>
    <row r="69" spans="1:9">
      <c r="A69">
        <v>2021</v>
      </c>
      <c r="B69" t="s">
        <v>59</v>
      </c>
      <c r="C69" t="e" vm="56">
        <v>#VALUE!</v>
      </c>
      <c r="D69" cm="1" vm="57">
        <f t="array" ref="D69">_FV(C69,"Latitude",TRUE)</f>
        <v>-35.637526299999998</v>
      </c>
      <c r="E69" cm="1" vm="58">
        <f t="array" ref="E69">_FV(C69,"Longitude",TRUE)</f>
        <v>145.57868139999999</v>
      </c>
      <c r="F69">
        <v>0</v>
      </c>
      <c r="G69" t="s">
        <v>73</v>
      </c>
      <c r="H69" s="2" t="s">
        <v>74</v>
      </c>
      <c r="I69" t="s">
        <v>75</v>
      </c>
    </row>
    <row r="70" spans="1:9">
      <c r="A70">
        <v>2021</v>
      </c>
      <c r="B70" t="s">
        <v>56</v>
      </c>
      <c r="C70" t="e" vm="56">
        <v>#VALUE!</v>
      </c>
      <c r="D70" cm="1" vm="57">
        <f t="array" ref="D70">_FV(C70,"Latitude",TRUE)</f>
        <v>-35.637526299999998</v>
      </c>
      <c r="E70" cm="1" vm="58">
        <f t="array" ref="E70">_FV(C70,"Longitude",TRUE)</f>
        <v>145.57868139999999</v>
      </c>
      <c r="F70">
        <v>0</v>
      </c>
      <c r="G70" t="s">
        <v>73</v>
      </c>
      <c r="H70" s="2" t="s">
        <v>74</v>
      </c>
      <c r="I70" t="s">
        <v>75</v>
      </c>
    </row>
    <row r="71" spans="1:9">
      <c r="A71">
        <v>2021</v>
      </c>
      <c r="B71" t="s">
        <v>4</v>
      </c>
      <c r="C71" t="e" vm="56">
        <v>#VALUE!</v>
      </c>
      <c r="D71" cm="1" vm="57">
        <f t="array" ref="D71">_FV(C71,"Latitude",TRUE)</f>
        <v>-35.637526299999998</v>
      </c>
      <c r="E71" cm="1" vm="58">
        <f t="array" ref="E71">_FV(C71,"Longitude",TRUE)</f>
        <v>145.57868139999999</v>
      </c>
      <c r="F71">
        <v>0</v>
      </c>
      <c r="G71" t="s">
        <v>73</v>
      </c>
      <c r="H71" s="2" t="s">
        <v>74</v>
      </c>
      <c r="I71" t="s">
        <v>75</v>
      </c>
    </row>
    <row r="72" spans="1:9">
      <c r="A72">
        <v>2021</v>
      </c>
      <c r="B72" t="s">
        <v>7</v>
      </c>
      <c r="C72" t="e" vm="56">
        <v>#VALUE!</v>
      </c>
      <c r="D72" cm="1" vm="57">
        <f t="array" ref="D72">_FV(C72,"Latitude",TRUE)</f>
        <v>-35.637526299999998</v>
      </c>
      <c r="E72" cm="1" vm="58">
        <f t="array" ref="E72">_FV(C72,"Longitude",TRUE)</f>
        <v>145.57868139999999</v>
      </c>
      <c r="F72">
        <v>0</v>
      </c>
      <c r="G72" t="s">
        <v>73</v>
      </c>
      <c r="H72" s="2" t="s">
        <v>74</v>
      </c>
      <c r="I72" t="s">
        <v>75</v>
      </c>
    </row>
    <row r="73" spans="1:9">
      <c r="A73">
        <v>2018</v>
      </c>
      <c r="B73" t="s">
        <v>72</v>
      </c>
      <c r="C73" t="e" vm="59">
        <v>#VALUE!</v>
      </c>
      <c r="D73" cm="1" vm="60">
        <f t="array" ref="D73">_FV(C73,"Latitude",TRUE)</f>
        <v>-35.533332999999999</v>
      </c>
      <c r="E73" cm="1" vm="61">
        <f t="array" ref="E73">_FV(C73,"Longitude",TRUE)</f>
        <v>144.966667</v>
      </c>
      <c r="F73">
        <v>0</v>
      </c>
      <c r="G73" t="s">
        <v>73</v>
      </c>
      <c r="H73" s="2" t="s">
        <v>74</v>
      </c>
      <c r="I73" t="s">
        <v>75</v>
      </c>
    </row>
    <row r="74" spans="1:9">
      <c r="A74">
        <v>2018</v>
      </c>
      <c r="B74" t="s">
        <v>76</v>
      </c>
      <c r="C74" t="e" vm="59">
        <v>#VALUE!</v>
      </c>
      <c r="D74" cm="1" vm="60">
        <f t="array" ref="D74">_FV(C74,"Latitude",TRUE)</f>
        <v>-35.533332999999999</v>
      </c>
      <c r="E74" cm="1" vm="61">
        <f t="array" ref="E74">_FV(C74,"Longitude",TRUE)</f>
        <v>144.966667</v>
      </c>
      <c r="F74">
        <v>0</v>
      </c>
      <c r="G74" t="s">
        <v>73</v>
      </c>
      <c r="H74" s="2" t="s">
        <v>74</v>
      </c>
      <c r="I74" t="s">
        <v>75</v>
      </c>
    </row>
    <row r="75" spans="1:9">
      <c r="A75">
        <v>2018</v>
      </c>
      <c r="B75" t="s">
        <v>77</v>
      </c>
      <c r="C75" t="e" vm="59">
        <v>#VALUE!</v>
      </c>
      <c r="D75" cm="1" vm="60">
        <f t="array" ref="D75">_FV(C75,"Latitude",TRUE)</f>
        <v>-35.533332999999999</v>
      </c>
      <c r="E75" cm="1" vm="61">
        <f t="array" ref="E75">_FV(C75,"Longitude",TRUE)</f>
        <v>144.966667</v>
      </c>
      <c r="F75">
        <v>0</v>
      </c>
      <c r="G75" t="s">
        <v>73</v>
      </c>
      <c r="H75" s="2" t="s">
        <v>74</v>
      </c>
      <c r="I75" t="s">
        <v>75</v>
      </c>
    </row>
    <row r="76" spans="1:9">
      <c r="A76">
        <v>2019</v>
      </c>
      <c r="B76" t="s">
        <v>59</v>
      </c>
      <c r="C76" t="e" vm="59">
        <v>#VALUE!</v>
      </c>
      <c r="D76" cm="1" vm="60">
        <f t="array" ref="D76">_FV(C76,"Latitude",TRUE)</f>
        <v>-35.533332999999999</v>
      </c>
      <c r="E76" cm="1" vm="61">
        <f t="array" ref="E76">_FV(C76,"Longitude",TRUE)</f>
        <v>144.966667</v>
      </c>
      <c r="F76">
        <v>0</v>
      </c>
      <c r="G76" t="s">
        <v>73</v>
      </c>
      <c r="H76" s="2" t="s">
        <v>74</v>
      </c>
      <c r="I76" t="s">
        <v>75</v>
      </c>
    </row>
    <row r="77" spans="1:9">
      <c r="A77">
        <v>2020</v>
      </c>
      <c r="B77" t="s">
        <v>72</v>
      </c>
      <c r="C77" t="e" vm="59">
        <v>#VALUE!</v>
      </c>
      <c r="D77" cm="1" vm="60">
        <f t="array" ref="D77">_FV(C77,"Latitude",TRUE)</f>
        <v>-35.533332999999999</v>
      </c>
      <c r="E77" cm="1" vm="61">
        <f t="array" ref="E77">_FV(C77,"Longitude",TRUE)</f>
        <v>144.966667</v>
      </c>
      <c r="F77">
        <v>0</v>
      </c>
      <c r="G77" t="s">
        <v>73</v>
      </c>
      <c r="H77" s="2" t="s">
        <v>74</v>
      </c>
      <c r="I77" t="s">
        <v>75</v>
      </c>
    </row>
    <row r="78" spans="1:9">
      <c r="A78">
        <v>2020</v>
      </c>
      <c r="B78" t="s">
        <v>76</v>
      </c>
      <c r="C78" t="e" vm="59">
        <v>#VALUE!</v>
      </c>
      <c r="D78" cm="1" vm="60">
        <f t="array" ref="D78">_FV(C78,"Latitude",TRUE)</f>
        <v>-35.533332999999999</v>
      </c>
      <c r="E78" cm="1" vm="61">
        <f t="array" ref="E78">_FV(C78,"Longitude",TRUE)</f>
        <v>144.966667</v>
      </c>
      <c r="F78">
        <v>0</v>
      </c>
      <c r="G78" t="s">
        <v>73</v>
      </c>
      <c r="H78" s="2" t="s">
        <v>74</v>
      </c>
      <c r="I78" t="s">
        <v>75</v>
      </c>
    </row>
    <row r="79" spans="1:9">
      <c r="A79">
        <v>2020</v>
      </c>
      <c r="B79" t="s">
        <v>77</v>
      </c>
      <c r="C79" t="e" vm="59">
        <v>#VALUE!</v>
      </c>
      <c r="D79" cm="1" vm="60">
        <f t="array" ref="D79">_FV(C79,"Latitude",TRUE)</f>
        <v>-35.533332999999999</v>
      </c>
      <c r="E79" cm="1" vm="61">
        <f t="array" ref="E79">_FV(C79,"Longitude",TRUE)</f>
        <v>144.966667</v>
      </c>
      <c r="F79">
        <v>0</v>
      </c>
      <c r="G79" t="s">
        <v>73</v>
      </c>
      <c r="H79" s="2" t="s">
        <v>74</v>
      </c>
      <c r="I79" t="s">
        <v>75</v>
      </c>
    </row>
    <row r="80" spans="1:9">
      <c r="A80">
        <v>2021</v>
      </c>
      <c r="B80" t="s">
        <v>59</v>
      </c>
      <c r="C80" t="e" vm="59">
        <v>#VALUE!</v>
      </c>
      <c r="D80" cm="1" vm="60">
        <f t="array" ref="D80">_FV(C80,"Latitude",TRUE)</f>
        <v>-35.533332999999999</v>
      </c>
      <c r="E80" cm="1" vm="61">
        <f t="array" ref="E80">_FV(C80,"Longitude",TRUE)</f>
        <v>144.966667</v>
      </c>
      <c r="F80">
        <v>0</v>
      </c>
      <c r="G80" t="s">
        <v>73</v>
      </c>
      <c r="H80" s="2" t="s">
        <v>74</v>
      </c>
      <c r="I80" t="s">
        <v>75</v>
      </c>
    </row>
    <row r="81" spans="1:9">
      <c r="A81">
        <v>2021</v>
      </c>
      <c r="B81" t="s">
        <v>56</v>
      </c>
      <c r="C81" t="e" vm="59">
        <v>#VALUE!</v>
      </c>
      <c r="D81" cm="1" vm="60">
        <f t="array" ref="D81">_FV(C81,"Latitude",TRUE)</f>
        <v>-35.533332999999999</v>
      </c>
      <c r="E81" cm="1" vm="61">
        <f t="array" ref="E81">_FV(C81,"Longitude",TRUE)</f>
        <v>144.966667</v>
      </c>
      <c r="F81">
        <v>0</v>
      </c>
      <c r="G81" t="s">
        <v>73</v>
      </c>
      <c r="H81" s="2" t="s">
        <v>74</v>
      </c>
      <c r="I81" t="s">
        <v>75</v>
      </c>
    </row>
    <row r="82" spans="1:9">
      <c r="A82">
        <v>2021</v>
      </c>
      <c r="B82" t="s">
        <v>4</v>
      </c>
      <c r="C82" t="e" vm="59">
        <v>#VALUE!</v>
      </c>
      <c r="D82" cm="1" vm="60">
        <f t="array" ref="D82">_FV(C82,"Latitude",TRUE)</f>
        <v>-35.533332999999999</v>
      </c>
      <c r="E82" cm="1" vm="61">
        <f t="array" ref="E82">_FV(C82,"Longitude",TRUE)</f>
        <v>144.966667</v>
      </c>
      <c r="F82">
        <v>0</v>
      </c>
      <c r="G82" t="s">
        <v>73</v>
      </c>
      <c r="H82" s="2" t="s">
        <v>74</v>
      </c>
      <c r="I82" t="s">
        <v>75</v>
      </c>
    </row>
    <row r="83" spans="1:9">
      <c r="A83">
        <v>2021</v>
      </c>
      <c r="B83" t="s">
        <v>7</v>
      </c>
      <c r="C83" t="e" vm="59">
        <v>#VALUE!</v>
      </c>
      <c r="D83" cm="1" vm="60">
        <f t="array" ref="D83">_FV(C83,"Latitude",TRUE)</f>
        <v>-35.533332999999999</v>
      </c>
      <c r="E83" cm="1" vm="61">
        <f t="array" ref="E83">_FV(C83,"Longitude",TRUE)</f>
        <v>144.966667</v>
      </c>
      <c r="F83">
        <v>0</v>
      </c>
      <c r="G83" t="s">
        <v>73</v>
      </c>
      <c r="H83" s="2" t="s">
        <v>74</v>
      </c>
      <c r="I83" t="s">
        <v>75</v>
      </c>
    </row>
    <row r="84" spans="1:9">
      <c r="A84">
        <v>2019</v>
      </c>
      <c r="B84" t="s">
        <v>4</v>
      </c>
      <c r="C84" t="e" vm="62">
        <v>#VALUE!</v>
      </c>
      <c r="D84" cm="1" vm="63">
        <f t="array" ref="D84">_FV(C84,"Latitude",TRUE)</f>
        <v>-33.3855851</v>
      </c>
      <c r="E84" cm="1" vm="64">
        <f t="array" ref="E84">_FV(C84,"Longitude",TRUE)</f>
        <v>142.570168</v>
      </c>
      <c r="F84">
        <v>1</v>
      </c>
      <c r="G84" t="s">
        <v>78</v>
      </c>
      <c r="H84" s="2" t="s">
        <v>79</v>
      </c>
    </row>
    <row r="85" spans="1:9">
      <c r="A85">
        <v>2019</v>
      </c>
      <c r="B85" t="s">
        <v>7</v>
      </c>
      <c r="C85" t="e" vm="62">
        <v>#VALUE!</v>
      </c>
      <c r="D85" cm="1" vm="63">
        <f t="array" ref="D85">_FV(C85,"Latitude",TRUE)</f>
        <v>-33.3855851</v>
      </c>
      <c r="E85" cm="1" vm="64">
        <f t="array" ref="E85">_FV(C85,"Longitude",TRUE)</f>
        <v>142.570168</v>
      </c>
      <c r="F85">
        <v>1</v>
      </c>
      <c r="G85" t="s">
        <v>78</v>
      </c>
      <c r="H85" s="2" t="s">
        <v>79</v>
      </c>
    </row>
    <row r="86" spans="1:9">
      <c r="A86">
        <v>2019</v>
      </c>
      <c r="B86" t="s">
        <v>16</v>
      </c>
      <c r="C86" t="e" vm="62">
        <v>#VALUE!</v>
      </c>
      <c r="D86" cm="1" vm="63">
        <f t="array" ref="D86">_FV(C86,"Latitude",TRUE)</f>
        <v>-33.3855851</v>
      </c>
      <c r="E86" cm="1" vm="64">
        <f t="array" ref="E86">_FV(C86,"Longitude",TRUE)</f>
        <v>142.570168</v>
      </c>
      <c r="F86">
        <v>1</v>
      </c>
      <c r="G86" t="s">
        <v>78</v>
      </c>
      <c r="H86" s="2" t="s">
        <v>79</v>
      </c>
    </row>
    <row r="87" spans="1:9">
      <c r="A87">
        <v>2019</v>
      </c>
      <c r="B87" t="s">
        <v>18</v>
      </c>
      <c r="C87" t="e" vm="62">
        <v>#VALUE!</v>
      </c>
      <c r="D87" cm="1" vm="63">
        <f t="array" ref="D87">_FV(C87,"Latitude",TRUE)</f>
        <v>-33.3855851</v>
      </c>
      <c r="E87" cm="1" vm="64">
        <f t="array" ref="E87">_FV(C87,"Longitude",TRUE)</f>
        <v>142.570168</v>
      </c>
      <c r="F87">
        <v>1</v>
      </c>
      <c r="G87" t="s">
        <v>78</v>
      </c>
      <c r="H87" s="2" t="s">
        <v>79</v>
      </c>
    </row>
    <row r="88" spans="1:9">
      <c r="A88">
        <v>2019</v>
      </c>
      <c r="B88" t="s">
        <v>80</v>
      </c>
      <c r="C88" t="e" vm="62">
        <v>#VALUE!</v>
      </c>
      <c r="D88" cm="1" vm="63">
        <f t="array" ref="D88">_FV(C88,"Latitude",TRUE)</f>
        <v>-33.3855851</v>
      </c>
      <c r="E88" cm="1" vm="64">
        <f t="array" ref="E88">_FV(C88,"Longitude",TRUE)</f>
        <v>142.570168</v>
      </c>
      <c r="F88">
        <v>1</v>
      </c>
      <c r="G88" t="s">
        <v>78</v>
      </c>
      <c r="H88" s="2" t="s">
        <v>79</v>
      </c>
    </row>
    <row r="89" spans="1:9">
      <c r="A89">
        <v>2019</v>
      </c>
      <c r="B89" t="s">
        <v>81</v>
      </c>
      <c r="C89" t="e" vm="62">
        <v>#VALUE!</v>
      </c>
      <c r="D89" cm="1" vm="63">
        <f t="array" ref="D89">_FV(C89,"Latitude",TRUE)</f>
        <v>-33.3855851</v>
      </c>
      <c r="E89" cm="1" vm="64">
        <f t="array" ref="E89">_FV(C89,"Longitude",TRUE)</f>
        <v>142.570168</v>
      </c>
      <c r="F89">
        <v>1</v>
      </c>
      <c r="G89" t="s">
        <v>78</v>
      </c>
      <c r="H89" s="2" t="s">
        <v>79</v>
      </c>
    </row>
    <row r="90" spans="1:9">
      <c r="A90">
        <v>2019</v>
      </c>
      <c r="B90" t="s">
        <v>82</v>
      </c>
      <c r="C90" t="e" vm="62">
        <v>#VALUE!</v>
      </c>
      <c r="D90" cm="1" vm="63">
        <f t="array" ref="D90">_FV(C90,"Latitude",TRUE)</f>
        <v>-33.3855851</v>
      </c>
      <c r="E90" cm="1" vm="64">
        <f t="array" ref="E90">_FV(C90,"Longitude",TRUE)</f>
        <v>142.570168</v>
      </c>
      <c r="F90">
        <v>1</v>
      </c>
      <c r="G90" t="s">
        <v>78</v>
      </c>
      <c r="H90" s="2" t="s">
        <v>79</v>
      </c>
    </row>
    <row r="91" spans="1:9">
      <c r="A91">
        <v>2019</v>
      </c>
      <c r="B91" t="s">
        <v>72</v>
      </c>
      <c r="C91" t="e" vm="62">
        <v>#VALUE!</v>
      </c>
      <c r="D91" cm="1" vm="63">
        <f t="array" ref="D91">_FV(C91,"Latitude",TRUE)</f>
        <v>-33.3855851</v>
      </c>
      <c r="E91" cm="1" vm="64">
        <f t="array" ref="E91">_FV(C91,"Longitude",TRUE)</f>
        <v>142.570168</v>
      </c>
      <c r="F91">
        <v>1</v>
      </c>
      <c r="G91" t="s">
        <v>78</v>
      </c>
      <c r="H91" s="2" t="s">
        <v>79</v>
      </c>
    </row>
    <row r="92" spans="1:9">
      <c r="A92">
        <v>2019</v>
      </c>
      <c r="B92" t="s">
        <v>76</v>
      </c>
      <c r="C92" t="e" vm="62">
        <v>#VALUE!</v>
      </c>
      <c r="D92" cm="1" vm="63">
        <f t="array" ref="D92">_FV(C92,"Latitude",TRUE)</f>
        <v>-33.3855851</v>
      </c>
      <c r="E92" cm="1" vm="64">
        <f t="array" ref="E92">_FV(C92,"Longitude",TRUE)</f>
        <v>142.570168</v>
      </c>
      <c r="F92">
        <v>1</v>
      </c>
      <c r="G92" t="s">
        <v>78</v>
      </c>
      <c r="H92" s="2" t="s">
        <v>79</v>
      </c>
    </row>
    <row r="93" spans="1:9">
      <c r="A93">
        <v>2019</v>
      </c>
      <c r="B93" t="s">
        <v>77</v>
      </c>
      <c r="C93" t="e" vm="62">
        <v>#VALUE!</v>
      </c>
      <c r="D93" cm="1" vm="63">
        <f t="array" ref="D93">_FV(C93,"Latitude",TRUE)</f>
        <v>-33.3855851</v>
      </c>
      <c r="E93" cm="1" vm="64">
        <f t="array" ref="E93">_FV(C93,"Longitude",TRUE)</f>
        <v>142.570168</v>
      </c>
      <c r="F93">
        <v>1</v>
      </c>
      <c r="G93" t="s">
        <v>78</v>
      </c>
      <c r="H93" s="2" t="s">
        <v>79</v>
      </c>
    </row>
    <row r="94" spans="1:9">
      <c r="A94">
        <v>2019</v>
      </c>
      <c r="B94" t="s">
        <v>4</v>
      </c>
      <c r="C94" t="e" vm="65">
        <v>#VALUE!</v>
      </c>
      <c r="D94" cm="1" vm="66">
        <f t="array" ref="D94">_FV(C94,"Latitude",TRUE)</f>
        <v>-32.400475800000002</v>
      </c>
      <c r="E94" cm="1" vm="67">
        <f t="array" ref="E94">_FV(C94,"Longitude",TRUE)</f>
        <v>142.41163209999999</v>
      </c>
      <c r="F94">
        <v>1</v>
      </c>
      <c r="G94" t="s">
        <v>78</v>
      </c>
      <c r="H94" s="2" t="s">
        <v>79</v>
      </c>
    </row>
    <row r="95" spans="1:9">
      <c r="A95">
        <v>2019</v>
      </c>
      <c r="B95" t="s">
        <v>7</v>
      </c>
      <c r="C95" t="e" vm="65">
        <v>#VALUE!</v>
      </c>
      <c r="D95" cm="1" vm="66">
        <f t="array" ref="D95">_FV(C95,"Latitude",TRUE)</f>
        <v>-32.400475800000002</v>
      </c>
      <c r="E95" cm="1" vm="67">
        <f t="array" ref="E95">_FV(C95,"Longitude",TRUE)</f>
        <v>142.41163209999999</v>
      </c>
      <c r="F95">
        <v>1</v>
      </c>
      <c r="G95" t="s">
        <v>78</v>
      </c>
      <c r="H95" s="2" t="s">
        <v>79</v>
      </c>
    </row>
    <row r="96" spans="1:9">
      <c r="A96">
        <v>2019</v>
      </c>
      <c r="B96" t="s">
        <v>16</v>
      </c>
      <c r="C96" t="e" vm="65">
        <v>#VALUE!</v>
      </c>
      <c r="D96" cm="1" vm="66">
        <f t="array" ref="D96">_FV(C96,"Latitude",TRUE)</f>
        <v>-32.400475800000002</v>
      </c>
      <c r="E96" cm="1" vm="67">
        <f t="array" ref="E96">_FV(C96,"Longitude",TRUE)</f>
        <v>142.41163209999999</v>
      </c>
      <c r="F96">
        <v>1</v>
      </c>
      <c r="G96" t="s">
        <v>78</v>
      </c>
      <c r="H96" s="2" t="s">
        <v>79</v>
      </c>
    </row>
    <row r="97" spans="1:8">
      <c r="A97">
        <v>2019</v>
      </c>
      <c r="B97" t="s">
        <v>18</v>
      </c>
      <c r="C97" t="e" vm="65">
        <v>#VALUE!</v>
      </c>
      <c r="D97" cm="1" vm="66">
        <f t="array" ref="D97">_FV(C97,"Latitude",TRUE)</f>
        <v>-32.400475800000002</v>
      </c>
      <c r="E97" cm="1" vm="67">
        <f t="array" ref="E97">_FV(C97,"Longitude",TRUE)</f>
        <v>142.41163209999999</v>
      </c>
      <c r="F97">
        <v>1</v>
      </c>
      <c r="G97" t="s">
        <v>78</v>
      </c>
      <c r="H97" s="2" t="s">
        <v>79</v>
      </c>
    </row>
    <row r="98" spans="1:8">
      <c r="A98">
        <v>2019</v>
      </c>
      <c r="B98" t="s">
        <v>80</v>
      </c>
      <c r="C98" t="e" vm="65">
        <v>#VALUE!</v>
      </c>
      <c r="D98" cm="1" vm="66">
        <f t="array" ref="D98">_FV(C98,"Latitude",TRUE)</f>
        <v>-32.400475800000002</v>
      </c>
      <c r="E98" cm="1" vm="67">
        <f t="array" ref="E98">_FV(C98,"Longitude",TRUE)</f>
        <v>142.41163209999999</v>
      </c>
      <c r="F98">
        <v>1</v>
      </c>
      <c r="G98" t="s">
        <v>78</v>
      </c>
      <c r="H98" s="2" t="s">
        <v>79</v>
      </c>
    </row>
    <row r="99" spans="1:8">
      <c r="A99">
        <v>2019</v>
      </c>
      <c r="B99" t="s">
        <v>81</v>
      </c>
      <c r="C99" t="e" vm="65">
        <v>#VALUE!</v>
      </c>
      <c r="D99" cm="1" vm="66">
        <f t="array" ref="D99">_FV(C99,"Latitude",TRUE)</f>
        <v>-32.400475800000002</v>
      </c>
      <c r="E99" cm="1" vm="67">
        <f t="array" ref="E99">_FV(C99,"Longitude",TRUE)</f>
        <v>142.41163209999999</v>
      </c>
      <c r="F99">
        <v>1</v>
      </c>
      <c r="G99" t="s">
        <v>78</v>
      </c>
      <c r="H99" s="2" t="s">
        <v>79</v>
      </c>
    </row>
    <row r="100" spans="1:8">
      <c r="A100">
        <v>2019</v>
      </c>
      <c r="B100" t="s">
        <v>82</v>
      </c>
      <c r="C100" t="e" vm="65">
        <v>#VALUE!</v>
      </c>
      <c r="D100" cm="1" vm="66">
        <f t="array" ref="D100">_FV(C100,"Latitude",TRUE)</f>
        <v>-32.400475800000002</v>
      </c>
      <c r="E100" cm="1" vm="67">
        <f t="array" ref="E100">_FV(C100,"Longitude",TRUE)</f>
        <v>142.41163209999999</v>
      </c>
      <c r="F100">
        <v>1</v>
      </c>
      <c r="G100" t="s">
        <v>78</v>
      </c>
      <c r="H100" s="2" t="s">
        <v>79</v>
      </c>
    </row>
    <row r="101" spans="1:8">
      <c r="A101">
        <v>2019</v>
      </c>
      <c r="B101" t="s">
        <v>72</v>
      </c>
      <c r="C101" t="e" vm="65">
        <v>#VALUE!</v>
      </c>
      <c r="D101" cm="1" vm="66">
        <f t="array" ref="D101">_FV(C101,"Latitude",TRUE)</f>
        <v>-32.400475800000002</v>
      </c>
      <c r="E101" cm="1" vm="67">
        <f t="array" ref="E101">_FV(C101,"Longitude",TRUE)</f>
        <v>142.41163209999999</v>
      </c>
      <c r="F101">
        <v>1</v>
      </c>
      <c r="G101" t="s">
        <v>78</v>
      </c>
      <c r="H101" s="2" t="s">
        <v>79</v>
      </c>
    </row>
    <row r="102" spans="1:8">
      <c r="A102">
        <v>2019</v>
      </c>
      <c r="B102" t="s">
        <v>76</v>
      </c>
      <c r="C102" t="e" vm="65">
        <v>#VALUE!</v>
      </c>
      <c r="D102" cm="1" vm="66">
        <f t="array" ref="D102">_FV(C102,"Latitude",TRUE)</f>
        <v>-32.400475800000002</v>
      </c>
      <c r="E102" cm="1" vm="67">
        <f t="array" ref="E102">_FV(C102,"Longitude",TRUE)</f>
        <v>142.41163209999999</v>
      </c>
      <c r="F102">
        <v>1</v>
      </c>
      <c r="G102" t="s">
        <v>78</v>
      </c>
      <c r="H102" s="2" t="s">
        <v>79</v>
      </c>
    </row>
    <row r="103" spans="1:8">
      <c r="A103">
        <v>2019</v>
      </c>
      <c r="B103" t="s">
        <v>77</v>
      </c>
      <c r="C103" t="e" vm="65">
        <v>#VALUE!</v>
      </c>
      <c r="D103" cm="1" vm="66">
        <f t="array" ref="D103">_FV(C103,"Latitude",TRUE)</f>
        <v>-32.400475800000002</v>
      </c>
      <c r="E103" cm="1" vm="67">
        <f t="array" ref="E103">_FV(C103,"Longitude",TRUE)</f>
        <v>142.41163209999999</v>
      </c>
      <c r="F103">
        <v>1</v>
      </c>
      <c r="G103" t="s">
        <v>78</v>
      </c>
      <c r="H103" s="2" t="s">
        <v>79</v>
      </c>
    </row>
    <row r="104" spans="1:8">
      <c r="A104">
        <v>2019</v>
      </c>
      <c r="B104" t="s">
        <v>4</v>
      </c>
      <c r="C104" t="e" vm="68">
        <v>#VALUE!</v>
      </c>
      <c r="D104" cm="1" vm="69">
        <f t="array" ref="D104">_FV(C104,"Latitude",TRUE)</f>
        <v>-31.955888300000002</v>
      </c>
      <c r="E104" cm="1" vm="70">
        <f t="array" ref="E104">_FV(C104,"Longitude",TRUE)</f>
        <v>141.46534159999999</v>
      </c>
      <c r="F104">
        <v>1</v>
      </c>
      <c r="G104" t="s">
        <v>83</v>
      </c>
      <c r="H104" s="2" t="s">
        <v>79</v>
      </c>
    </row>
    <row r="105" spans="1:8">
      <c r="A105">
        <v>2019</v>
      </c>
      <c r="B105" t="s">
        <v>7</v>
      </c>
      <c r="C105" t="e" vm="68">
        <v>#VALUE!</v>
      </c>
      <c r="D105" cm="1" vm="69">
        <f t="array" ref="D105">_FV(C105,"Latitude",TRUE)</f>
        <v>-31.955888300000002</v>
      </c>
      <c r="E105" cm="1" vm="70">
        <f t="array" ref="E105">_FV(C105,"Longitude",TRUE)</f>
        <v>141.46534159999999</v>
      </c>
      <c r="F105">
        <v>1</v>
      </c>
      <c r="G105" t="s">
        <v>83</v>
      </c>
      <c r="H105" s="2" t="s">
        <v>79</v>
      </c>
    </row>
    <row r="106" spans="1:8">
      <c r="A106">
        <v>2019</v>
      </c>
      <c r="B106" t="s">
        <v>16</v>
      </c>
      <c r="C106" t="e" vm="68">
        <v>#VALUE!</v>
      </c>
      <c r="D106" cm="1" vm="69">
        <f t="array" ref="D106">_FV(C106,"Latitude",TRUE)</f>
        <v>-31.955888300000002</v>
      </c>
      <c r="E106" cm="1" vm="70">
        <f t="array" ref="E106">_FV(C106,"Longitude",TRUE)</f>
        <v>141.46534159999999</v>
      </c>
      <c r="F106">
        <v>1</v>
      </c>
      <c r="G106" t="s">
        <v>83</v>
      </c>
      <c r="H106" s="2" t="s">
        <v>79</v>
      </c>
    </row>
    <row r="107" spans="1:8">
      <c r="A107">
        <v>2019</v>
      </c>
      <c r="B107" t="s">
        <v>18</v>
      </c>
      <c r="C107" t="e" vm="68">
        <v>#VALUE!</v>
      </c>
      <c r="D107" cm="1" vm="69">
        <f t="array" ref="D107">_FV(C107,"Latitude",TRUE)</f>
        <v>-31.955888300000002</v>
      </c>
      <c r="E107" cm="1" vm="70">
        <f t="array" ref="E107">_FV(C107,"Longitude",TRUE)</f>
        <v>141.46534159999999</v>
      </c>
      <c r="F107">
        <v>1</v>
      </c>
      <c r="G107" t="s">
        <v>83</v>
      </c>
      <c r="H107" s="2" t="s">
        <v>79</v>
      </c>
    </row>
    <row r="108" spans="1:8">
      <c r="A108">
        <v>2019</v>
      </c>
      <c r="B108" t="s">
        <v>80</v>
      </c>
      <c r="C108" t="e" vm="68">
        <v>#VALUE!</v>
      </c>
      <c r="D108" cm="1" vm="69">
        <f t="array" ref="D108">_FV(C108,"Latitude",TRUE)</f>
        <v>-31.955888300000002</v>
      </c>
      <c r="E108" cm="1" vm="70">
        <f t="array" ref="E108">_FV(C108,"Longitude",TRUE)</f>
        <v>141.46534159999999</v>
      </c>
      <c r="F108">
        <v>1</v>
      </c>
      <c r="G108" t="s">
        <v>83</v>
      </c>
      <c r="H108" s="2" t="s">
        <v>79</v>
      </c>
    </row>
    <row r="109" spans="1:8">
      <c r="A109">
        <v>2019</v>
      </c>
      <c r="B109" t="s">
        <v>81</v>
      </c>
      <c r="C109" t="e" vm="68">
        <v>#VALUE!</v>
      </c>
      <c r="D109" cm="1" vm="69">
        <f t="array" ref="D109">_FV(C109,"Latitude",TRUE)</f>
        <v>-31.955888300000002</v>
      </c>
      <c r="E109" cm="1" vm="70">
        <f t="array" ref="E109">_FV(C109,"Longitude",TRUE)</f>
        <v>141.46534159999999</v>
      </c>
      <c r="F109">
        <v>1</v>
      </c>
      <c r="G109" t="s">
        <v>83</v>
      </c>
      <c r="H109" s="2" t="s">
        <v>79</v>
      </c>
    </row>
    <row r="110" spans="1:8">
      <c r="A110">
        <v>2019</v>
      </c>
      <c r="B110" t="s">
        <v>82</v>
      </c>
      <c r="C110" t="e" vm="68">
        <v>#VALUE!</v>
      </c>
      <c r="D110" cm="1" vm="69">
        <f t="array" ref="D110">_FV(C110,"Latitude",TRUE)</f>
        <v>-31.955888300000002</v>
      </c>
      <c r="E110" cm="1" vm="70">
        <f t="array" ref="E110">_FV(C110,"Longitude",TRUE)</f>
        <v>141.46534159999999</v>
      </c>
      <c r="F110">
        <v>1</v>
      </c>
      <c r="G110" t="s">
        <v>83</v>
      </c>
      <c r="H110" s="2" t="s">
        <v>79</v>
      </c>
    </row>
    <row r="111" spans="1:8">
      <c r="A111">
        <v>2019</v>
      </c>
      <c r="B111" t="s">
        <v>72</v>
      </c>
      <c r="C111" t="e" vm="68">
        <v>#VALUE!</v>
      </c>
      <c r="D111" cm="1" vm="69">
        <f t="array" ref="D111">_FV(C111,"Latitude",TRUE)</f>
        <v>-31.955888300000002</v>
      </c>
      <c r="E111" cm="1" vm="70">
        <f t="array" ref="E111">_FV(C111,"Longitude",TRUE)</f>
        <v>141.46534159999999</v>
      </c>
      <c r="F111">
        <v>1</v>
      </c>
      <c r="G111" t="s">
        <v>83</v>
      </c>
      <c r="H111" s="2" t="s">
        <v>79</v>
      </c>
    </row>
    <row r="112" spans="1:8">
      <c r="A112">
        <v>2019</v>
      </c>
      <c r="B112" t="s">
        <v>76</v>
      </c>
      <c r="C112" t="e" vm="68">
        <v>#VALUE!</v>
      </c>
      <c r="D112" cm="1" vm="69">
        <f t="array" ref="D112">_FV(C112,"Latitude",TRUE)</f>
        <v>-31.955888300000002</v>
      </c>
      <c r="E112" cm="1" vm="70">
        <f t="array" ref="E112">_FV(C112,"Longitude",TRUE)</f>
        <v>141.46534159999999</v>
      </c>
      <c r="F112">
        <v>1</v>
      </c>
      <c r="G112" t="s">
        <v>83</v>
      </c>
      <c r="H112" s="2" t="s">
        <v>79</v>
      </c>
    </row>
    <row r="113" spans="1:8">
      <c r="A113">
        <v>2019</v>
      </c>
      <c r="B113" t="s">
        <v>77</v>
      </c>
      <c r="C113" t="e" vm="68">
        <v>#VALUE!</v>
      </c>
      <c r="D113" cm="1" vm="69">
        <f t="array" ref="D113">_FV(C113,"Latitude",TRUE)</f>
        <v>-31.955888300000002</v>
      </c>
      <c r="E113" cm="1" vm="70">
        <f t="array" ref="E113">_FV(C113,"Longitude",TRUE)</f>
        <v>141.46534159999999</v>
      </c>
      <c r="F113">
        <v>1</v>
      </c>
      <c r="G113" t="s">
        <v>83</v>
      </c>
      <c r="H113" s="2" t="s">
        <v>79</v>
      </c>
    </row>
    <row r="114" spans="1:8">
      <c r="A114">
        <v>2018</v>
      </c>
      <c r="B114" t="s">
        <v>72</v>
      </c>
      <c r="C114" t="e" vm="71">
        <v>#VALUE!</v>
      </c>
      <c r="D114" cm="1" vm="72">
        <f t="array" ref="D114">_FV(C114,"Latitude",TRUE)</f>
        <v>-35.950000000000003</v>
      </c>
      <c r="E114" cm="1" vm="73">
        <f t="array" ref="E114">_FV(C114,"Longitude",TRUE)</f>
        <v>149.15</v>
      </c>
      <c r="F114">
        <v>0</v>
      </c>
      <c r="G114" t="s">
        <v>84</v>
      </c>
      <c r="H114" s="2" t="s">
        <v>85</v>
      </c>
    </row>
    <row r="115" spans="1:8">
      <c r="A115">
        <v>2018</v>
      </c>
      <c r="B115" t="s">
        <v>76</v>
      </c>
      <c r="C115" t="e" vm="71">
        <v>#VALUE!</v>
      </c>
      <c r="D115" cm="1" vm="72">
        <f t="array" ref="D115">_FV(C115,"Latitude",TRUE)</f>
        <v>-35.950000000000003</v>
      </c>
      <c r="E115" cm="1" vm="73">
        <f t="array" ref="E115">_FV(C115,"Longitude",TRUE)</f>
        <v>149.15</v>
      </c>
      <c r="F115">
        <v>0</v>
      </c>
      <c r="G115" t="s">
        <v>84</v>
      </c>
      <c r="H115" s="2" t="s">
        <v>85</v>
      </c>
    </row>
    <row r="116" spans="1:8">
      <c r="A116">
        <v>2018</v>
      </c>
      <c r="B116" t="s">
        <v>77</v>
      </c>
      <c r="C116" t="e" vm="71">
        <v>#VALUE!</v>
      </c>
      <c r="D116" cm="1" vm="72">
        <f t="array" ref="D116">_FV(C116,"Latitude",TRUE)</f>
        <v>-35.950000000000003</v>
      </c>
      <c r="E116" cm="1" vm="73">
        <f t="array" ref="E116">_FV(C116,"Longitude",TRUE)</f>
        <v>149.15</v>
      </c>
      <c r="F116">
        <v>0</v>
      </c>
      <c r="G116" t="s">
        <v>84</v>
      </c>
      <c r="H116" s="2" t="s">
        <v>85</v>
      </c>
    </row>
    <row r="117" spans="1:8">
      <c r="A117">
        <v>2018</v>
      </c>
      <c r="B117" t="s">
        <v>59</v>
      </c>
      <c r="C117" t="e" vm="71">
        <v>#VALUE!</v>
      </c>
      <c r="D117" cm="1" vm="72">
        <f t="array" ref="D117">_FV(C117,"Latitude",TRUE)</f>
        <v>-35.950000000000003</v>
      </c>
      <c r="E117" cm="1" vm="73">
        <f t="array" ref="E117">_FV(C117,"Longitude",TRUE)</f>
        <v>149.15</v>
      </c>
      <c r="F117">
        <v>0</v>
      </c>
      <c r="G117" t="s">
        <v>84</v>
      </c>
      <c r="H117" s="2" t="s">
        <v>85</v>
      </c>
    </row>
    <row r="118" spans="1:8">
      <c r="A118">
        <v>2019</v>
      </c>
      <c r="B118" t="s">
        <v>76</v>
      </c>
      <c r="C118" t="e" vm="71">
        <v>#VALUE!</v>
      </c>
      <c r="D118" cm="1" vm="72">
        <f t="array" ref="D118">_FV(C118,"Latitude",TRUE)</f>
        <v>-35.950000000000003</v>
      </c>
      <c r="E118" cm="1" vm="73">
        <f t="array" ref="E118">_FV(C118,"Longitude",TRUE)</f>
        <v>149.15</v>
      </c>
      <c r="F118">
        <v>0</v>
      </c>
      <c r="G118" t="s">
        <v>84</v>
      </c>
      <c r="H118" s="2" t="s">
        <v>85</v>
      </c>
    </row>
    <row r="119" spans="1:8">
      <c r="A119">
        <v>2019</v>
      </c>
      <c r="B119" t="s">
        <v>77</v>
      </c>
      <c r="C119" t="e" vm="71">
        <v>#VALUE!</v>
      </c>
      <c r="D119" cm="1" vm="72">
        <f t="array" ref="D119">_FV(C119,"Latitude",TRUE)</f>
        <v>-35.950000000000003</v>
      </c>
      <c r="E119" cm="1" vm="73">
        <f t="array" ref="E119">_FV(C119,"Longitude",TRUE)</f>
        <v>149.15</v>
      </c>
      <c r="F119">
        <v>0</v>
      </c>
      <c r="G119" t="s">
        <v>84</v>
      </c>
      <c r="H119" s="2" t="s">
        <v>85</v>
      </c>
    </row>
    <row r="120" spans="1:8">
      <c r="A120">
        <v>2020</v>
      </c>
      <c r="B120" t="s">
        <v>59</v>
      </c>
      <c r="C120" t="e" vm="71">
        <v>#VALUE!</v>
      </c>
      <c r="D120" cm="1" vm="72">
        <f t="array" ref="D120">_FV(C120,"Latitude",TRUE)</f>
        <v>-35.950000000000003</v>
      </c>
      <c r="E120" cm="1" vm="73">
        <f t="array" ref="E120">_FV(C120,"Longitude",TRUE)</f>
        <v>149.15</v>
      </c>
      <c r="F120">
        <v>0</v>
      </c>
      <c r="G120" t="s">
        <v>84</v>
      </c>
      <c r="H120" s="2" t="s">
        <v>85</v>
      </c>
    </row>
    <row r="121" spans="1:8">
      <c r="A121">
        <v>2020</v>
      </c>
      <c r="B121" t="s">
        <v>56</v>
      </c>
      <c r="C121" t="e" vm="71">
        <v>#VALUE!</v>
      </c>
      <c r="D121" cm="1" vm="72">
        <f t="array" ref="D121">_FV(C121,"Latitude",TRUE)</f>
        <v>-35.950000000000003</v>
      </c>
      <c r="E121" cm="1" vm="73">
        <f t="array" ref="E121">_FV(C121,"Longitude",TRUE)</f>
        <v>149.15</v>
      </c>
      <c r="F121">
        <v>0</v>
      </c>
      <c r="G121" t="s">
        <v>84</v>
      </c>
      <c r="H121" s="2" t="s">
        <v>85</v>
      </c>
    </row>
    <row r="122" spans="1:8">
      <c r="A122">
        <v>2020</v>
      </c>
      <c r="B122" t="s">
        <v>4</v>
      </c>
      <c r="C122" t="e" vm="71">
        <v>#VALUE!</v>
      </c>
      <c r="D122" cm="1" vm="72">
        <f t="array" ref="D122">_FV(C122,"Latitude",TRUE)</f>
        <v>-35.950000000000003</v>
      </c>
      <c r="E122" cm="1" vm="73">
        <f t="array" ref="E122">_FV(C122,"Longitude",TRUE)</f>
        <v>149.15</v>
      </c>
      <c r="F122">
        <v>0</v>
      </c>
      <c r="G122" t="s">
        <v>84</v>
      </c>
      <c r="H122" s="2" t="s">
        <v>85</v>
      </c>
    </row>
    <row r="123" spans="1:8">
      <c r="A123">
        <v>2020</v>
      </c>
      <c r="B123" t="s">
        <v>7</v>
      </c>
      <c r="C123" t="e" vm="71">
        <v>#VALUE!</v>
      </c>
      <c r="D123" cm="1" vm="72">
        <f t="array" ref="D123">_FV(C123,"Latitude",TRUE)</f>
        <v>-35.950000000000003</v>
      </c>
      <c r="E123" cm="1" vm="73">
        <f t="array" ref="E123">_FV(C123,"Longitude",TRUE)</f>
        <v>149.15</v>
      </c>
      <c r="F123">
        <v>0</v>
      </c>
      <c r="G123" t="s">
        <v>84</v>
      </c>
      <c r="H123" s="2" t="s">
        <v>85</v>
      </c>
    </row>
    <row r="124" spans="1:8">
      <c r="A124">
        <v>2020</v>
      </c>
      <c r="B124" t="s">
        <v>16</v>
      </c>
      <c r="C124" t="e" vm="71">
        <v>#VALUE!</v>
      </c>
      <c r="D124" cm="1" vm="72">
        <f t="array" ref="D124">_FV(C124,"Latitude",TRUE)</f>
        <v>-35.950000000000003</v>
      </c>
      <c r="E124" cm="1" vm="73">
        <f t="array" ref="E124">_FV(C124,"Longitude",TRUE)</f>
        <v>149.15</v>
      </c>
      <c r="F124">
        <v>0</v>
      </c>
      <c r="G124" t="s">
        <v>84</v>
      </c>
      <c r="H124" s="2" t="s">
        <v>85</v>
      </c>
    </row>
    <row r="125" spans="1:8">
      <c r="A125">
        <v>2020</v>
      </c>
      <c r="B125" t="s">
        <v>18</v>
      </c>
      <c r="C125" t="e" vm="71">
        <v>#VALUE!</v>
      </c>
      <c r="D125" cm="1" vm="72">
        <f t="array" ref="D125">_FV(C125,"Latitude",TRUE)</f>
        <v>-35.950000000000003</v>
      </c>
      <c r="E125" cm="1" vm="73">
        <f t="array" ref="E125">_FV(C125,"Longitude",TRUE)</f>
        <v>149.15</v>
      </c>
      <c r="F125">
        <v>0</v>
      </c>
      <c r="G125" t="s">
        <v>84</v>
      </c>
      <c r="H125" s="2" t="s">
        <v>85</v>
      </c>
    </row>
    <row r="126" spans="1:8">
      <c r="A126">
        <v>2020</v>
      </c>
      <c r="B126" t="s">
        <v>80</v>
      </c>
      <c r="C126" t="e" vm="71">
        <v>#VALUE!</v>
      </c>
      <c r="D126" cm="1" vm="72">
        <f t="array" ref="D126">_FV(C126,"Latitude",TRUE)</f>
        <v>-35.950000000000003</v>
      </c>
      <c r="E126" cm="1" vm="73">
        <f t="array" ref="E126">_FV(C126,"Longitude",TRUE)</f>
        <v>149.15</v>
      </c>
      <c r="F126">
        <v>0</v>
      </c>
      <c r="G126" t="s">
        <v>84</v>
      </c>
      <c r="H126" s="2" t="s">
        <v>85</v>
      </c>
    </row>
    <row r="127" spans="1:8">
      <c r="A127">
        <v>2020</v>
      </c>
      <c r="B127" t="s">
        <v>81</v>
      </c>
      <c r="C127" t="e" vm="71">
        <v>#VALUE!</v>
      </c>
      <c r="D127" cm="1" vm="72">
        <f t="array" ref="D127">_FV(C127,"Latitude",TRUE)</f>
        <v>-35.950000000000003</v>
      </c>
      <c r="E127" cm="1" vm="73">
        <f t="array" ref="E127">_FV(C127,"Longitude",TRUE)</f>
        <v>149.15</v>
      </c>
      <c r="F127">
        <v>0</v>
      </c>
      <c r="G127" t="s">
        <v>84</v>
      </c>
      <c r="H127" s="2" t="s">
        <v>85</v>
      </c>
    </row>
    <row r="128" spans="1:8">
      <c r="A128">
        <v>2020</v>
      </c>
      <c r="B128" t="s">
        <v>82</v>
      </c>
      <c r="C128" t="e" vm="71">
        <v>#VALUE!</v>
      </c>
      <c r="D128" cm="1" vm="72">
        <f t="array" ref="D128">_FV(C128,"Latitude",TRUE)</f>
        <v>-35.950000000000003</v>
      </c>
      <c r="E128" cm="1" vm="73">
        <f t="array" ref="E128">_FV(C128,"Longitude",TRUE)</f>
        <v>149.15</v>
      </c>
      <c r="F128">
        <v>0</v>
      </c>
      <c r="G128" t="s">
        <v>84</v>
      </c>
      <c r="H128" s="2" t="s">
        <v>85</v>
      </c>
    </row>
    <row r="129" spans="1:8">
      <c r="A129">
        <v>2020</v>
      </c>
      <c r="B129" t="s">
        <v>72</v>
      </c>
      <c r="C129" t="e" vm="71">
        <v>#VALUE!</v>
      </c>
      <c r="D129" cm="1" vm="72">
        <f t="array" ref="D129">_FV(C129,"Latitude",TRUE)</f>
        <v>-35.950000000000003</v>
      </c>
      <c r="E129" cm="1" vm="73">
        <f t="array" ref="E129">_FV(C129,"Longitude",TRUE)</f>
        <v>149.15</v>
      </c>
      <c r="F129">
        <v>0</v>
      </c>
      <c r="G129" t="s">
        <v>84</v>
      </c>
      <c r="H129" s="2" t="s">
        <v>85</v>
      </c>
    </row>
    <row r="130" spans="1:8">
      <c r="A130">
        <v>2020</v>
      </c>
      <c r="B130" t="s">
        <v>76</v>
      </c>
      <c r="C130" t="e" vm="71">
        <v>#VALUE!</v>
      </c>
      <c r="D130" cm="1" vm="72">
        <f t="array" ref="D130">_FV(C130,"Latitude",TRUE)</f>
        <v>-35.950000000000003</v>
      </c>
      <c r="E130" cm="1" vm="73">
        <f t="array" ref="E130">_FV(C130,"Longitude",TRUE)</f>
        <v>149.15</v>
      </c>
      <c r="F130">
        <v>0</v>
      </c>
      <c r="G130" t="s">
        <v>84</v>
      </c>
      <c r="H130" s="2" t="s">
        <v>85</v>
      </c>
    </row>
    <row r="131" spans="1:8">
      <c r="A131">
        <v>2020</v>
      </c>
      <c r="B131" t="s">
        <v>77</v>
      </c>
      <c r="C131" t="e" vm="71">
        <v>#VALUE!</v>
      </c>
      <c r="D131" cm="1" vm="72">
        <f t="array" ref="D131">_FV(C131,"Latitude",TRUE)</f>
        <v>-35.950000000000003</v>
      </c>
      <c r="E131" cm="1" vm="73">
        <f t="array" ref="E131">_FV(C131,"Longitude",TRUE)</f>
        <v>149.15</v>
      </c>
      <c r="F131">
        <v>0</v>
      </c>
      <c r="G131" t="s">
        <v>84</v>
      </c>
      <c r="H131" s="2" t="s">
        <v>85</v>
      </c>
    </row>
    <row r="132" spans="1:8">
      <c r="A132">
        <v>2021</v>
      </c>
      <c r="B132" t="s">
        <v>59</v>
      </c>
      <c r="C132" t="e" vm="71">
        <v>#VALUE!</v>
      </c>
      <c r="D132" cm="1" vm="72">
        <f t="array" ref="D132">_FV(C132,"Latitude",TRUE)</f>
        <v>-35.950000000000003</v>
      </c>
      <c r="E132" cm="1" vm="73">
        <f t="array" ref="E132">_FV(C132,"Longitude",TRUE)</f>
        <v>149.15</v>
      </c>
      <c r="F132">
        <v>0</v>
      </c>
      <c r="G132" t="s">
        <v>84</v>
      </c>
      <c r="H132" s="2" t="s">
        <v>85</v>
      </c>
    </row>
    <row r="133" spans="1:8">
      <c r="A133">
        <v>2021</v>
      </c>
      <c r="B133" t="s">
        <v>56</v>
      </c>
      <c r="C133" t="e" vm="71">
        <v>#VALUE!</v>
      </c>
      <c r="D133" cm="1" vm="72">
        <f t="array" ref="D133">_FV(C133,"Latitude",TRUE)</f>
        <v>-35.950000000000003</v>
      </c>
      <c r="E133" cm="1" vm="73">
        <f t="array" ref="E133">_FV(C133,"Longitude",TRUE)</f>
        <v>149.15</v>
      </c>
      <c r="F133">
        <v>0</v>
      </c>
      <c r="G133" t="s">
        <v>84</v>
      </c>
      <c r="H133" s="2" t="s">
        <v>85</v>
      </c>
    </row>
    <row r="134" spans="1:8">
      <c r="A134">
        <v>2021</v>
      </c>
      <c r="B134" t="s">
        <v>4</v>
      </c>
      <c r="C134" t="e" vm="71">
        <v>#VALUE!</v>
      </c>
      <c r="D134" cm="1" vm="72">
        <f t="array" ref="D134">_FV(C134,"Latitude",TRUE)</f>
        <v>-35.950000000000003</v>
      </c>
      <c r="E134" cm="1" vm="73">
        <f t="array" ref="E134">_FV(C134,"Longitude",TRUE)</f>
        <v>149.15</v>
      </c>
      <c r="F134">
        <v>0</v>
      </c>
      <c r="G134" t="s">
        <v>84</v>
      </c>
      <c r="H134" s="2" t="s">
        <v>85</v>
      </c>
    </row>
    <row r="135" spans="1:8">
      <c r="A135">
        <v>2021</v>
      </c>
      <c r="B135" t="s">
        <v>7</v>
      </c>
      <c r="C135" t="e" vm="71">
        <v>#VALUE!</v>
      </c>
      <c r="D135" cm="1" vm="72">
        <f t="array" ref="D135">_FV(C135,"Latitude",TRUE)</f>
        <v>-35.950000000000003</v>
      </c>
      <c r="E135" cm="1" vm="73">
        <f t="array" ref="E135">_FV(C135,"Longitude",TRUE)</f>
        <v>149.15</v>
      </c>
      <c r="F135">
        <v>0</v>
      </c>
      <c r="G135" t="s">
        <v>84</v>
      </c>
      <c r="H135" s="2" t="s">
        <v>85</v>
      </c>
    </row>
    <row r="136" spans="1:8">
      <c r="A136">
        <v>2018</v>
      </c>
      <c r="B136" t="s">
        <v>72</v>
      </c>
      <c r="C136" t="e" vm="74">
        <v>#VALUE!</v>
      </c>
      <c r="D136" cm="1" vm="75">
        <f t="array" ref="D136">_FV(C136,"Latitude",TRUE)</f>
        <v>-34.504119899999999</v>
      </c>
      <c r="E136" cm="1" vm="76">
        <f t="array" ref="E136">_FV(C136,"Longitude",TRUE)</f>
        <v>144.84422499999999</v>
      </c>
      <c r="F136">
        <v>0</v>
      </c>
      <c r="G136" t="s">
        <v>86</v>
      </c>
      <c r="H136" s="2" t="s">
        <v>85</v>
      </c>
    </row>
    <row r="137" spans="1:8">
      <c r="A137">
        <v>2018</v>
      </c>
      <c r="B137" t="s">
        <v>76</v>
      </c>
      <c r="C137" t="e" vm="74">
        <v>#VALUE!</v>
      </c>
      <c r="D137" cm="1" vm="75">
        <f t="array" ref="D137">_FV(C137,"Latitude",TRUE)</f>
        <v>-34.504119899999999</v>
      </c>
      <c r="E137" cm="1" vm="76">
        <f t="array" ref="E137">_FV(C137,"Longitude",TRUE)</f>
        <v>144.84422499999999</v>
      </c>
      <c r="F137">
        <v>0</v>
      </c>
      <c r="G137" t="s">
        <v>87</v>
      </c>
      <c r="H137" s="2" t="s">
        <v>85</v>
      </c>
    </row>
    <row r="138" spans="1:8">
      <c r="A138">
        <v>2018</v>
      </c>
      <c r="B138" t="s">
        <v>77</v>
      </c>
      <c r="C138" t="e" vm="74">
        <v>#VALUE!</v>
      </c>
      <c r="D138" cm="1" vm="75">
        <f t="array" ref="D138">_FV(C138,"Latitude",TRUE)</f>
        <v>-34.504119899999999</v>
      </c>
      <c r="E138" cm="1" vm="76">
        <f t="array" ref="E138">_FV(C138,"Longitude",TRUE)</f>
        <v>144.84422499999999</v>
      </c>
      <c r="F138">
        <v>0</v>
      </c>
      <c r="G138" t="s">
        <v>88</v>
      </c>
      <c r="H138" s="2" t="s">
        <v>85</v>
      </c>
    </row>
    <row r="139" spans="1:8">
      <c r="A139">
        <v>2018</v>
      </c>
      <c r="B139" t="s">
        <v>59</v>
      </c>
      <c r="C139" t="e" vm="74">
        <v>#VALUE!</v>
      </c>
      <c r="D139" cm="1" vm="75">
        <f t="array" ref="D139">_FV(C139,"Latitude",TRUE)</f>
        <v>-34.504119899999999</v>
      </c>
      <c r="E139" cm="1" vm="76">
        <f t="array" ref="E139">_FV(C139,"Longitude",TRUE)</f>
        <v>144.84422499999999</v>
      </c>
      <c r="F139">
        <v>0</v>
      </c>
      <c r="G139" t="s">
        <v>89</v>
      </c>
      <c r="H139" s="2" t="s">
        <v>85</v>
      </c>
    </row>
    <row r="140" spans="1:8">
      <c r="A140">
        <v>2019</v>
      </c>
      <c r="B140" t="s">
        <v>76</v>
      </c>
      <c r="C140" t="e" vm="74">
        <v>#VALUE!</v>
      </c>
      <c r="D140" cm="1" vm="75">
        <f t="array" ref="D140">_FV(C140,"Latitude",TRUE)</f>
        <v>-34.504119899999999</v>
      </c>
      <c r="E140" cm="1" vm="76">
        <f t="array" ref="E140">_FV(C140,"Longitude",TRUE)</f>
        <v>144.84422499999999</v>
      </c>
      <c r="F140">
        <v>0</v>
      </c>
      <c r="G140" t="s">
        <v>90</v>
      </c>
      <c r="H140" s="2" t="s">
        <v>85</v>
      </c>
    </row>
    <row r="141" spans="1:8">
      <c r="A141">
        <v>2019</v>
      </c>
      <c r="B141" t="s">
        <v>77</v>
      </c>
      <c r="C141" t="e" vm="74">
        <v>#VALUE!</v>
      </c>
      <c r="D141" cm="1" vm="75">
        <f t="array" ref="D141">_FV(C141,"Latitude",TRUE)</f>
        <v>-34.504119899999999</v>
      </c>
      <c r="E141" cm="1" vm="76">
        <f t="array" ref="E141">_FV(C141,"Longitude",TRUE)</f>
        <v>144.84422499999999</v>
      </c>
      <c r="F141">
        <v>0</v>
      </c>
      <c r="G141" t="s">
        <v>91</v>
      </c>
      <c r="H141" s="2" t="s">
        <v>85</v>
      </c>
    </row>
    <row r="142" spans="1:8">
      <c r="A142">
        <v>2020</v>
      </c>
      <c r="B142" t="s">
        <v>59</v>
      </c>
      <c r="C142" t="e" vm="74">
        <v>#VALUE!</v>
      </c>
      <c r="D142" cm="1" vm="75">
        <f t="array" ref="D142">_FV(C142,"Latitude",TRUE)</f>
        <v>-34.504119899999999</v>
      </c>
      <c r="E142" cm="1" vm="76">
        <f t="array" ref="E142">_FV(C142,"Longitude",TRUE)</f>
        <v>144.84422499999999</v>
      </c>
      <c r="F142">
        <v>0</v>
      </c>
      <c r="G142" t="s">
        <v>92</v>
      </c>
      <c r="H142" s="2" t="s">
        <v>85</v>
      </c>
    </row>
    <row r="143" spans="1:8">
      <c r="A143">
        <v>2020</v>
      </c>
      <c r="B143" t="s">
        <v>56</v>
      </c>
      <c r="C143" t="e" vm="74">
        <v>#VALUE!</v>
      </c>
      <c r="D143" cm="1" vm="75">
        <f t="array" ref="D143">_FV(C143,"Latitude",TRUE)</f>
        <v>-34.504119899999999</v>
      </c>
      <c r="E143" cm="1" vm="76">
        <f t="array" ref="E143">_FV(C143,"Longitude",TRUE)</f>
        <v>144.84422499999999</v>
      </c>
      <c r="F143">
        <v>0</v>
      </c>
      <c r="G143" t="s">
        <v>93</v>
      </c>
      <c r="H143" s="2" t="s">
        <v>85</v>
      </c>
    </row>
    <row r="144" spans="1:8">
      <c r="A144">
        <v>2020</v>
      </c>
      <c r="B144" t="s">
        <v>4</v>
      </c>
      <c r="C144" t="e" vm="74">
        <v>#VALUE!</v>
      </c>
      <c r="D144" cm="1" vm="75">
        <f t="array" ref="D144">_FV(C144,"Latitude",TRUE)</f>
        <v>-34.504119899999999</v>
      </c>
      <c r="E144" cm="1" vm="76">
        <f t="array" ref="E144">_FV(C144,"Longitude",TRUE)</f>
        <v>144.84422499999999</v>
      </c>
      <c r="F144">
        <v>0</v>
      </c>
      <c r="G144" t="s">
        <v>94</v>
      </c>
      <c r="H144" s="2" t="s">
        <v>85</v>
      </c>
    </row>
    <row r="145" spans="1:8">
      <c r="A145">
        <v>2020</v>
      </c>
      <c r="B145" t="s">
        <v>7</v>
      </c>
      <c r="C145" t="e" vm="74">
        <v>#VALUE!</v>
      </c>
      <c r="D145" cm="1" vm="75">
        <f t="array" ref="D145">_FV(C145,"Latitude",TRUE)</f>
        <v>-34.504119899999999</v>
      </c>
      <c r="E145" cm="1" vm="76">
        <f t="array" ref="E145">_FV(C145,"Longitude",TRUE)</f>
        <v>144.84422499999999</v>
      </c>
      <c r="F145">
        <v>0</v>
      </c>
      <c r="G145" t="s">
        <v>95</v>
      </c>
      <c r="H145" s="2" t="s">
        <v>85</v>
      </c>
    </row>
    <row r="146" spans="1:8">
      <c r="A146">
        <v>2020</v>
      </c>
      <c r="B146" t="s">
        <v>16</v>
      </c>
      <c r="C146" t="e" vm="74">
        <v>#VALUE!</v>
      </c>
      <c r="D146" cm="1" vm="75">
        <f t="array" ref="D146">_FV(C146,"Latitude",TRUE)</f>
        <v>-34.504119899999999</v>
      </c>
      <c r="E146" cm="1" vm="76">
        <f t="array" ref="E146">_FV(C146,"Longitude",TRUE)</f>
        <v>144.84422499999999</v>
      </c>
      <c r="F146">
        <v>0</v>
      </c>
      <c r="G146" t="s">
        <v>96</v>
      </c>
      <c r="H146" s="2" t="s">
        <v>85</v>
      </c>
    </row>
    <row r="147" spans="1:8">
      <c r="A147">
        <v>2020</v>
      </c>
      <c r="B147" t="s">
        <v>18</v>
      </c>
      <c r="C147" t="e" vm="74">
        <v>#VALUE!</v>
      </c>
      <c r="D147" cm="1" vm="75">
        <f t="array" ref="D147">_FV(C147,"Latitude",TRUE)</f>
        <v>-34.504119899999999</v>
      </c>
      <c r="E147" cm="1" vm="76">
        <f t="array" ref="E147">_FV(C147,"Longitude",TRUE)</f>
        <v>144.84422499999999</v>
      </c>
      <c r="F147">
        <v>0</v>
      </c>
      <c r="G147" t="s">
        <v>97</v>
      </c>
      <c r="H147" s="2" t="s">
        <v>85</v>
      </c>
    </row>
    <row r="148" spans="1:8">
      <c r="A148">
        <v>2020</v>
      </c>
      <c r="B148" t="s">
        <v>80</v>
      </c>
      <c r="C148" t="e" vm="74">
        <v>#VALUE!</v>
      </c>
      <c r="D148" cm="1" vm="75">
        <f t="array" ref="D148">_FV(C148,"Latitude",TRUE)</f>
        <v>-34.504119899999999</v>
      </c>
      <c r="E148" cm="1" vm="76">
        <f t="array" ref="E148">_FV(C148,"Longitude",TRUE)</f>
        <v>144.84422499999999</v>
      </c>
      <c r="F148">
        <v>0</v>
      </c>
      <c r="G148" t="s">
        <v>98</v>
      </c>
      <c r="H148" s="2" t="s">
        <v>85</v>
      </c>
    </row>
    <row r="149" spans="1:8">
      <c r="A149">
        <v>2020</v>
      </c>
      <c r="B149" t="s">
        <v>81</v>
      </c>
      <c r="C149" t="e" vm="74">
        <v>#VALUE!</v>
      </c>
      <c r="D149" cm="1" vm="75">
        <f t="array" ref="D149">_FV(C149,"Latitude",TRUE)</f>
        <v>-34.504119899999999</v>
      </c>
      <c r="E149" cm="1" vm="76">
        <f t="array" ref="E149">_FV(C149,"Longitude",TRUE)</f>
        <v>144.84422499999999</v>
      </c>
      <c r="F149">
        <v>0</v>
      </c>
      <c r="G149" t="s">
        <v>99</v>
      </c>
      <c r="H149" s="2" t="s">
        <v>85</v>
      </c>
    </row>
    <row r="150" spans="1:8">
      <c r="A150">
        <v>2020</v>
      </c>
      <c r="B150" t="s">
        <v>82</v>
      </c>
      <c r="C150" t="e" vm="74">
        <v>#VALUE!</v>
      </c>
      <c r="D150" cm="1" vm="75">
        <f t="array" ref="D150">_FV(C150,"Latitude",TRUE)</f>
        <v>-34.504119899999999</v>
      </c>
      <c r="E150" cm="1" vm="76">
        <f t="array" ref="E150">_FV(C150,"Longitude",TRUE)</f>
        <v>144.84422499999999</v>
      </c>
      <c r="F150">
        <v>0</v>
      </c>
      <c r="G150" t="s">
        <v>100</v>
      </c>
      <c r="H150" s="2" t="s">
        <v>85</v>
      </c>
    </row>
    <row r="151" spans="1:8">
      <c r="A151">
        <v>2020</v>
      </c>
      <c r="B151" t="s">
        <v>72</v>
      </c>
      <c r="C151" t="e" vm="74">
        <v>#VALUE!</v>
      </c>
      <c r="D151" cm="1" vm="75">
        <f t="array" ref="D151">_FV(C151,"Latitude",TRUE)</f>
        <v>-34.504119899999999</v>
      </c>
      <c r="E151" cm="1" vm="76">
        <f t="array" ref="E151">_FV(C151,"Longitude",TRUE)</f>
        <v>144.84422499999999</v>
      </c>
      <c r="F151">
        <v>0</v>
      </c>
      <c r="G151" t="s">
        <v>101</v>
      </c>
      <c r="H151" s="2" t="s">
        <v>85</v>
      </c>
    </row>
    <row r="152" spans="1:8">
      <c r="A152">
        <v>2020</v>
      </c>
      <c r="B152" t="s">
        <v>76</v>
      </c>
      <c r="C152" t="e" vm="74">
        <v>#VALUE!</v>
      </c>
      <c r="D152" cm="1" vm="75">
        <f t="array" ref="D152">_FV(C152,"Latitude",TRUE)</f>
        <v>-34.504119899999999</v>
      </c>
      <c r="E152" cm="1" vm="76">
        <f t="array" ref="E152">_FV(C152,"Longitude",TRUE)</f>
        <v>144.84422499999999</v>
      </c>
      <c r="F152">
        <v>0</v>
      </c>
      <c r="G152" t="s">
        <v>102</v>
      </c>
      <c r="H152" s="2" t="s">
        <v>85</v>
      </c>
    </row>
    <row r="153" spans="1:8">
      <c r="A153">
        <v>2020</v>
      </c>
      <c r="B153" t="s">
        <v>77</v>
      </c>
      <c r="C153" t="e" vm="74">
        <v>#VALUE!</v>
      </c>
      <c r="D153" cm="1" vm="75">
        <f t="array" ref="D153">_FV(C153,"Latitude",TRUE)</f>
        <v>-34.504119899999999</v>
      </c>
      <c r="E153" cm="1" vm="76">
        <f t="array" ref="E153">_FV(C153,"Longitude",TRUE)</f>
        <v>144.84422499999999</v>
      </c>
      <c r="F153">
        <v>0</v>
      </c>
      <c r="G153" t="s">
        <v>103</v>
      </c>
      <c r="H153" s="2" t="s">
        <v>85</v>
      </c>
    </row>
    <row r="154" spans="1:8">
      <c r="A154">
        <v>2021</v>
      </c>
      <c r="B154" t="s">
        <v>59</v>
      </c>
      <c r="C154" t="e" vm="74">
        <v>#VALUE!</v>
      </c>
      <c r="D154" cm="1" vm="75">
        <f t="array" ref="D154">_FV(C154,"Latitude",TRUE)</f>
        <v>-34.504119899999999</v>
      </c>
      <c r="E154" cm="1" vm="76">
        <f t="array" ref="E154">_FV(C154,"Longitude",TRUE)</f>
        <v>144.84422499999999</v>
      </c>
      <c r="F154">
        <v>0</v>
      </c>
      <c r="G154" t="s">
        <v>104</v>
      </c>
      <c r="H154" s="2" t="s">
        <v>85</v>
      </c>
    </row>
    <row r="155" spans="1:8">
      <c r="A155">
        <v>2021</v>
      </c>
      <c r="B155" t="s">
        <v>56</v>
      </c>
      <c r="C155" t="e" vm="74">
        <v>#VALUE!</v>
      </c>
      <c r="D155" cm="1" vm="75">
        <f t="array" ref="D155">_FV(C155,"Latitude",TRUE)</f>
        <v>-34.504119899999999</v>
      </c>
      <c r="E155" cm="1" vm="76">
        <f t="array" ref="E155">_FV(C155,"Longitude",TRUE)</f>
        <v>144.84422499999999</v>
      </c>
      <c r="F155">
        <v>0</v>
      </c>
      <c r="G155" t="s">
        <v>105</v>
      </c>
      <c r="H155" s="2" t="s">
        <v>85</v>
      </c>
    </row>
    <row r="156" spans="1:8">
      <c r="A156">
        <v>2021</v>
      </c>
      <c r="B156" t="s">
        <v>4</v>
      </c>
      <c r="C156" t="e" vm="74">
        <v>#VALUE!</v>
      </c>
      <c r="D156" cm="1" vm="75">
        <f t="array" ref="D156">_FV(C156,"Latitude",TRUE)</f>
        <v>-34.504119899999999</v>
      </c>
      <c r="E156" cm="1" vm="76">
        <f t="array" ref="E156">_FV(C156,"Longitude",TRUE)</f>
        <v>144.84422499999999</v>
      </c>
      <c r="F156">
        <v>0</v>
      </c>
      <c r="G156" t="s">
        <v>106</v>
      </c>
      <c r="H156" s="2" t="s">
        <v>85</v>
      </c>
    </row>
    <row r="157" spans="1:8">
      <c r="A157">
        <v>2021</v>
      </c>
      <c r="B157" t="s">
        <v>7</v>
      </c>
      <c r="C157" t="e" vm="74">
        <v>#VALUE!</v>
      </c>
      <c r="D157" cm="1" vm="75">
        <f t="array" ref="D157">_FV(C157,"Latitude",TRUE)</f>
        <v>-34.504119899999999</v>
      </c>
      <c r="E157" cm="1" vm="76">
        <f t="array" ref="E157">_FV(C157,"Longitude",TRUE)</f>
        <v>144.84422499999999</v>
      </c>
      <c r="F157">
        <v>0</v>
      </c>
      <c r="G157" t="s">
        <v>107</v>
      </c>
      <c r="H157" s="2" t="s">
        <v>85</v>
      </c>
    </row>
    <row r="158" spans="1:8">
      <c r="A158">
        <v>2018</v>
      </c>
      <c r="B158" t="s">
        <v>76</v>
      </c>
      <c r="C158" t="e" vm="77">
        <v>#VALUE!</v>
      </c>
      <c r="D158" cm="1" vm="78">
        <f t="array" ref="D158">_FV(C158,"Latitude",TRUE)</f>
        <v>-34.797229299999998</v>
      </c>
      <c r="E158" cm="1" vm="79">
        <f t="array" ref="E158">_FV(C158,"Longitude",TRUE)</f>
        <v>145.87946719999999</v>
      </c>
      <c r="F158">
        <v>0</v>
      </c>
      <c r="G158" t="s">
        <v>108</v>
      </c>
      <c r="H158" s="2" t="s">
        <v>85</v>
      </c>
    </row>
    <row r="159" spans="1:8">
      <c r="A159">
        <v>2018</v>
      </c>
      <c r="B159" t="s">
        <v>77</v>
      </c>
      <c r="C159" t="e" vm="77">
        <v>#VALUE!</v>
      </c>
      <c r="D159" cm="1" vm="78">
        <f t="array" ref="D159">_FV(C159,"Latitude",TRUE)</f>
        <v>-34.797229299999998</v>
      </c>
      <c r="E159" cm="1" vm="79">
        <f t="array" ref="E159">_FV(C159,"Longitude",TRUE)</f>
        <v>145.87946719999999</v>
      </c>
      <c r="F159">
        <v>0</v>
      </c>
      <c r="G159" t="s">
        <v>109</v>
      </c>
      <c r="H159" s="2" t="s">
        <v>85</v>
      </c>
    </row>
    <row r="160" spans="1:8">
      <c r="A160">
        <v>2018</v>
      </c>
      <c r="B160" t="s">
        <v>59</v>
      </c>
      <c r="C160" t="e" vm="77">
        <v>#VALUE!</v>
      </c>
      <c r="D160" cm="1" vm="78">
        <f t="array" ref="D160">_FV(C160,"Latitude",TRUE)</f>
        <v>-34.797229299999998</v>
      </c>
      <c r="E160" cm="1" vm="79">
        <f t="array" ref="E160">_FV(C160,"Longitude",TRUE)</f>
        <v>145.87946719999999</v>
      </c>
      <c r="F160">
        <v>0</v>
      </c>
      <c r="G160" t="s">
        <v>110</v>
      </c>
      <c r="H160" s="2" t="s">
        <v>85</v>
      </c>
    </row>
    <row r="161" spans="1:8">
      <c r="A161">
        <v>2019</v>
      </c>
      <c r="B161" t="s">
        <v>76</v>
      </c>
      <c r="C161" t="e" vm="77">
        <v>#VALUE!</v>
      </c>
      <c r="D161" cm="1" vm="78">
        <f t="array" ref="D161">_FV(C161,"Latitude",TRUE)</f>
        <v>-34.797229299999998</v>
      </c>
      <c r="E161" cm="1" vm="79">
        <f t="array" ref="E161">_FV(C161,"Longitude",TRUE)</f>
        <v>145.87946719999999</v>
      </c>
      <c r="F161">
        <v>0</v>
      </c>
      <c r="G161" t="s">
        <v>111</v>
      </c>
      <c r="H161" s="2" t="s">
        <v>85</v>
      </c>
    </row>
    <row r="162" spans="1:8">
      <c r="A162">
        <v>2019</v>
      </c>
      <c r="B162" t="s">
        <v>77</v>
      </c>
      <c r="C162" t="e" vm="77">
        <v>#VALUE!</v>
      </c>
      <c r="D162" cm="1" vm="78">
        <f t="array" ref="D162">_FV(C162,"Latitude",TRUE)</f>
        <v>-34.797229299999998</v>
      </c>
      <c r="E162" cm="1" vm="79">
        <f t="array" ref="E162">_FV(C162,"Longitude",TRUE)</f>
        <v>145.87946719999999</v>
      </c>
      <c r="F162">
        <v>0</v>
      </c>
      <c r="G162" t="s">
        <v>112</v>
      </c>
      <c r="H162" s="2" t="s">
        <v>85</v>
      </c>
    </row>
    <row r="163" spans="1:8">
      <c r="A163">
        <v>2020</v>
      </c>
      <c r="B163" t="s">
        <v>59</v>
      </c>
      <c r="C163" t="e" vm="77">
        <v>#VALUE!</v>
      </c>
      <c r="D163" cm="1" vm="78">
        <f t="array" ref="D163">_FV(C163,"Latitude",TRUE)</f>
        <v>-34.797229299999998</v>
      </c>
      <c r="E163" cm="1" vm="79">
        <f t="array" ref="E163">_FV(C163,"Longitude",TRUE)</f>
        <v>145.87946719999999</v>
      </c>
      <c r="F163">
        <v>0</v>
      </c>
      <c r="G163" t="s">
        <v>113</v>
      </c>
      <c r="H163" s="2" t="s">
        <v>85</v>
      </c>
    </row>
    <row r="164" spans="1:8">
      <c r="A164">
        <v>2020</v>
      </c>
      <c r="B164" t="s">
        <v>56</v>
      </c>
      <c r="C164" t="e" vm="77">
        <v>#VALUE!</v>
      </c>
      <c r="D164" cm="1" vm="78">
        <f t="array" ref="D164">_FV(C164,"Latitude",TRUE)</f>
        <v>-34.797229299999998</v>
      </c>
      <c r="E164" cm="1" vm="79">
        <f t="array" ref="E164">_FV(C164,"Longitude",TRUE)</f>
        <v>145.87946719999999</v>
      </c>
      <c r="F164">
        <v>0</v>
      </c>
      <c r="G164" t="s">
        <v>114</v>
      </c>
      <c r="H164" s="2" t="s">
        <v>85</v>
      </c>
    </row>
    <row r="165" spans="1:8">
      <c r="A165">
        <v>2020</v>
      </c>
      <c r="B165" t="s">
        <v>4</v>
      </c>
      <c r="C165" t="e" vm="77">
        <v>#VALUE!</v>
      </c>
      <c r="D165" cm="1" vm="78">
        <f t="array" ref="D165">_FV(C165,"Latitude",TRUE)</f>
        <v>-34.797229299999998</v>
      </c>
      <c r="E165" cm="1" vm="79">
        <f t="array" ref="E165">_FV(C165,"Longitude",TRUE)</f>
        <v>145.87946719999999</v>
      </c>
      <c r="F165">
        <v>0</v>
      </c>
      <c r="G165" t="s">
        <v>115</v>
      </c>
      <c r="H165" s="2" t="s">
        <v>85</v>
      </c>
    </row>
    <row r="166" spans="1:8">
      <c r="A166">
        <v>2020</v>
      </c>
      <c r="B166" t="s">
        <v>7</v>
      </c>
      <c r="C166" t="e" vm="77">
        <v>#VALUE!</v>
      </c>
      <c r="D166" cm="1" vm="78">
        <f t="array" ref="D166">_FV(C166,"Latitude",TRUE)</f>
        <v>-34.797229299999998</v>
      </c>
      <c r="E166" cm="1" vm="79">
        <f t="array" ref="E166">_FV(C166,"Longitude",TRUE)</f>
        <v>145.87946719999999</v>
      </c>
      <c r="F166">
        <v>0</v>
      </c>
      <c r="G166" t="s">
        <v>116</v>
      </c>
      <c r="H166" s="2" t="s">
        <v>85</v>
      </c>
    </row>
    <row r="167" spans="1:8">
      <c r="A167">
        <v>2020</v>
      </c>
      <c r="B167" t="s">
        <v>16</v>
      </c>
      <c r="C167" t="e" vm="77">
        <v>#VALUE!</v>
      </c>
      <c r="D167" cm="1" vm="78">
        <f t="array" ref="D167">_FV(C167,"Latitude",TRUE)</f>
        <v>-34.797229299999998</v>
      </c>
      <c r="E167" cm="1" vm="79">
        <f t="array" ref="E167">_FV(C167,"Longitude",TRUE)</f>
        <v>145.87946719999999</v>
      </c>
      <c r="F167">
        <v>0</v>
      </c>
      <c r="G167" t="s">
        <v>117</v>
      </c>
      <c r="H167" s="2" t="s">
        <v>85</v>
      </c>
    </row>
    <row r="168" spans="1:8">
      <c r="A168">
        <v>2020</v>
      </c>
      <c r="B168" t="s">
        <v>18</v>
      </c>
      <c r="C168" t="e" vm="77">
        <v>#VALUE!</v>
      </c>
      <c r="D168" cm="1" vm="78">
        <f t="array" ref="D168">_FV(C168,"Latitude",TRUE)</f>
        <v>-34.797229299999998</v>
      </c>
      <c r="E168" cm="1" vm="79">
        <f t="array" ref="E168">_FV(C168,"Longitude",TRUE)</f>
        <v>145.87946719999999</v>
      </c>
      <c r="F168">
        <v>0</v>
      </c>
      <c r="G168" t="s">
        <v>118</v>
      </c>
      <c r="H168" s="2" t="s">
        <v>85</v>
      </c>
    </row>
    <row r="169" spans="1:8">
      <c r="A169">
        <v>2020</v>
      </c>
      <c r="B169" t="s">
        <v>80</v>
      </c>
      <c r="C169" t="e" vm="77">
        <v>#VALUE!</v>
      </c>
      <c r="D169" cm="1" vm="78">
        <f t="array" ref="D169">_FV(C169,"Latitude",TRUE)</f>
        <v>-34.797229299999998</v>
      </c>
      <c r="E169" cm="1" vm="79">
        <f t="array" ref="E169">_FV(C169,"Longitude",TRUE)</f>
        <v>145.87946719999999</v>
      </c>
      <c r="F169">
        <v>0</v>
      </c>
      <c r="G169" t="s">
        <v>119</v>
      </c>
      <c r="H169" s="2" t="s">
        <v>85</v>
      </c>
    </row>
    <row r="170" spans="1:8">
      <c r="A170">
        <v>2020</v>
      </c>
      <c r="B170" t="s">
        <v>81</v>
      </c>
      <c r="C170" t="e" vm="77">
        <v>#VALUE!</v>
      </c>
      <c r="D170" cm="1" vm="78">
        <f t="array" ref="D170">_FV(C170,"Latitude",TRUE)</f>
        <v>-34.797229299999998</v>
      </c>
      <c r="E170" cm="1" vm="79">
        <f t="array" ref="E170">_FV(C170,"Longitude",TRUE)</f>
        <v>145.87946719999999</v>
      </c>
      <c r="F170">
        <v>0</v>
      </c>
      <c r="G170" t="s">
        <v>120</v>
      </c>
      <c r="H170" s="2" t="s">
        <v>85</v>
      </c>
    </row>
    <row r="171" spans="1:8">
      <c r="A171">
        <v>2020</v>
      </c>
      <c r="B171" t="s">
        <v>82</v>
      </c>
      <c r="C171" t="e" vm="77">
        <v>#VALUE!</v>
      </c>
      <c r="D171" cm="1" vm="78">
        <f t="array" ref="D171">_FV(C171,"Latitude",TRUE)</f>
        <v>-34.797229299999998</v>
      </c>
      <c r="E171" cm="1" vm="79">
        <f t="array" ref="E171">_FV(C171,"Longitude",TRUE)</f>
        <v>145.87946719999999</v>
      </c>
      <c r="F171">
        <v>0</v>
      </c>
      <c r="G171" t="s">
        <v>121</v>
      </c>
      <c r="H171" s="2" t="s">
        <v>85</v>
      </c>
    </row>
    <row r="172" spans="1:8">
      <c r="A172">
        <v>2020</v>
      </c>
      <c r="B172" t="s">
        <v>72</v>
      </c>
      <c r="C172" t="e" vm="77">
        <v>#VALUE!</v>
      </c>
      <c r="D172" cm="1" vm="78">
        <f t="array" ref="D172">_FV(C172,"Latitude",TRUE)</f>
        <v>-34.797229299999998</v>
      </c>
      <c r="E172" cm="1" vm="79">
        <f t="array" ref="E172">_FV(C172,"Longitude",TRUE)</f>
        <v>145.87946719999999</v>
      </c>
      <c r="F172">
        <v>0</v>
      </c>
      <c r="G172" t="s">
        <v>122</v>
      </c>
      <c r="H172" s="2" t="s">
        <v>85</v>
      </c>
    </row>
    <row r="173" spans="1:8">
      <c r="A173">
        <v>2020</v>
      </c>
      <c r="B173" t="s">
        <v>76</v>
      </c>
      <c r="C173" t="e" vm="77">
        <v>#VALUE!</v>
      </c>
      <c r="D173" cm="1" vm="78">
        <f t="array" ref="D173">_FV(C173,"Latitude",TRUE)</f>
        <v>-34.797229299999998</v>
      </c>
      <c r="E173" cm="1" vm="79">
        <f t="array" ref="E173">_FV(C173,"Longitude",TRUE)</f>
        <v>145.87946719999999</v>
      </c>
      <c r="F173">
        <v>0</v>
      </c>
      <c r="G173" t="s">
        <v>123</v>
      </c>
      <c r="H173" s="2" t="s">
        <v>85</v>
      </c>
    </row>
    <row r="174" spans="1:8">
      <c r="A174">
        <v>2020</v>
      </c>
      <c r="B174" t="s">
        <v>77</v>
      </c>
      <c r="C174" t="e" vm="77">
        <v>#VALUE!</v>
      </c>
      <c r="D174" cm="1" vm="78">
        <f t="array" ref="D174">_FV(C174,"Latitude",TRUE)</f>
        <v>-34.797229299999998</v>
      </c>
      <c r="E174" cm="1" vm="79">
        <f t="array" ref="E174">_FV(C174,"Longitude",TRUE)</f>
        <v>145.87946719999999</v>
      </c>
      <c r="F174">
        <v>0</v>
      </c>
      <c r="G174" t="s">
        <v>124</v>
      </c>
      <c r="H174" s="2" t="s">
        <v>85</v>
      </c>
    </row>
    <row r="175" spans="1:8">
      <c r="A175">
        <v>2021</v>
      </c>
      <c r="B175" t="s">
        <v>59</v>
      </c>
      <c r="C175" t="e" vm="77">
        <v>#VALUE!</v>
      </c>
      <c r="D175" cm="1" vm="78">
        <f t="array" ref="D175">_FV(C175,"Latitude",TRUE)</f>
        <v>-34.797229299999998</v>
      </c>
      <c r="E175" cm="1" vm="79">
        <f t="array" ref="E175">_FV(C175,"Longitude",TRUE)</f>
        <v>145.87946719999999</v>
      </c>
      <c r="F175">
        <v>0</v>
      </c>
      <c r="G175" t="s">
        <v>125</v>
      </c>
      <c r="H175" s="2" t="s">
        <v>85</v>
      </c>
    </row>
    <row r="176" spans="1:8">
      <c r="A176">
        <v>2021</v>
      </c>
      <c r="B176" t="s">
        <v>56</v>
      </c>
      <c r="C176" t="e" vm="77">
        <v>#VALUE!</v>
      </c>
      <c r="D176" cm="1" vm="78">
        <f t="array" ref="D176">_FV(C176,"Latitude",TRUE)</f>
        <v>-34.797229299999998</v>
      </c>
      <c r="E176" cm="1" vm="79">
        <f t="array" ref="E176">_FV(C176,"Longitude",TRUE)</f>
        <v>145.87946719999999</v>
      </c>
      <c r="F176">
        <v>0</v>
      </c>
      <c r="G176" t="s">
        <v>126</v>
      </c>
      <c r="H176" s="2" t="s">
        <v>85</v>
      </c>
    </row>
    <row r="177" spans="1:8">
      <c r="A177">
        <v>2021</v>
      </c>
      <c r="B177" t="s">
        <v>4</v>
      </c>
      <c r="C177" t="e" vm="77">
        <v>#VALUE!</v>
      </c>
      <c r="D177" cm="1" vm="78">
        <f t="array" ref="D177">_FV(C177,"Latitude",TRUE)</f>
        <v>-34.797229299999998</v>
      </c>
      <c r="E177" cm="1" vm="79">
        <f t="array" ref="E177">_FV(C177,"Longitude",TRUE)</f>
        <v>145.87946719999999</v>
      </c>
      <c r="F177">
        <v>0</v>
      </c>
      <c r="G177" t="s">
        <v>127</v>
      </c>
      <c r="H177" s="2" t="s">
        <v>85</v>
      </c>
    </row>
    <row r="178" spans="1:8">
      <c r="A178">
        <v>2021</v>
      </c>
      <c r="B178" t="s">
        <v>7</v>
      </c>
      <c r="C178" t="e" vm="77">
        <v>#VALUE!</v>
      </c>
      <c r="D178" cm="1" vm="78">
        <f t="array" ref="D178">_FV(C178,"Latitude",TRUE)</f>
        <v>-34.797229299999998</v>
      </c>
      <c r="E178" cm="1" vm="79">
        <f t="array" ref="E178">_FV(C178,"Longitude",TRUE)</f>
        <v>145.87946719999999</v>
      </c>
      <c r="F178">
        <v>0</v>
      </c>
      <c r="G178" t="s">
        <v>128</v>
      </c>
      <c r="H178" s="2" t="s">
        <v>85</v>
      </c>
    </row>
    <row r="179" spans="1:8">
      <c r="A179">
        <v>2021</v>
      </c>
      <c r="B179" t="s">
        <v>7</v>
      </c>
      <c r="C179" t="e" vm="77">
        <v>#VALUE!</v>
      </c>
      <c r="D179" cm="1" vm="78">
        <f t="array" ref="D179">_FV(C179,"Latitude",TRUE)</f>
        <v>-34.797229299999998</v>
      </c>
      <c r="E179" cm="1" vm="79">
        <f t="array" ref="E179">_FV(C179,"Longitude",TRUE)</f>
        <v>145.87946719999999</v>
      </c>
      <c r="F179">
        <v>0</v>
      </c>
      <c r="G179" t="s">
        <v>129</v>
      </c>
      <c r="H179" s="2" t="s">
        <v>85</v>
      </c>
    </row>
    <row r="180" spans="1:8">
      <c r="A180">
        <v>2018</v>
      </c>
      <c r="B180" t="s">
        <v>76</v>
      </c>
      <c r="C180" t="e" vm="80">
        <v>#VALUE!</v>
      </c>
      <c r="D180" cm="1" vm="81">
        <f t="array" ref="D180">_FV(C180,"Latitude",TRUE)</f>
        <v>-34.287233800000003</v>
      </c>
      <c r="E180" cm="1" vm="82">
        <f t="array" ref="E180">_FV(C180,"Longitude",TRUE)</f>
        <v>146.0467452</v>
      </c>
      <c r="F180">
        <v>0</v>
      </c>
      <c r="G180" t="s">
        <v>130</v>
      </c>
      <c r="H180" s="2" t="s">
        <v>85</v>
      </c>
    </row>
    <row r="181" spans="1:8">
      <c r="A181">
        <v>2018</v>
      </c>
      <c r="B181" t="s">
        <v>77</v>
      </c>
      <c r="C181" t="e" vm="80">
        <v>#VALUE!</v>
      </c>
      <c r="D181" cm="1" vm="81">
        <f t="array" ref="D181">_FV(C181,"Latitude",TRUE)</f>
        <v>-34.287233800000003</v>
      </c>
      <c r="E181" cm="1" vm="82">
        <f t="array" ref="E181">_FV(C181,"Longitude",TRUE)</f>
        <v>146.0467452</v>
      </c>
      <c r="F181">
        <v>0</v>
      </c>
      <c r="G181" t="s">
        <v>131</v>
      </c>
      <c r="H181" s="2" t="s">
        <v>85</v>
      </c>
    </row>
    <row r="182" spans="1:8">
      <c r="A182">
        <v>2018</v>
      </c>
      <c r="B182" t="s">
        <v>59</v>
      </c>
      <c r="C182" t="e" vm="80">
        <v>#VALUE!</v>
      </c>
      <c r="D182" cm="1" vm="81">
        <f t="array" ref="D182">_FV(C182,"Latitude",TRUE)</f>
        <v>-34.287233800000003</v>
      </c>
      <c r="E182" cm="1" vm="82">
        <f t="array" ref="E182">_FV(C182,"Longitude",TRUE)</f>
        <v>146.0467452</v>
      </c>
      <c r="F182">
        <v>0</v>
      </c>
      <c r="G182" t="s">
        <v>132</v>
      </c>
      <c r="H182" s="2" t="s">
        <v>85</v>
      </c>
    </row>
    <row r="183" spans="1:8">
      <c r="A183">
        <v>2019</v>
      </c>
      <c r="B183" t="s">
        <v>76</v>
      </c>
      <c r="C183" t="e" vm="80">
        <v>#VALUE!</v>
      </c>
      <c r="D183" cm="1" vm="81">
        <f t="array" ref="D183">_FV(C183,"Latitude",TRUE)</f>
        <v>-34.287233800000003</v>
      </c>
      <c r="E183" cm="1" vm="82">
        <f t="array" ref="E183">_FV(C183,"Longitude",TRUE)</f>
        <v>146.0467452</v>
      </c>
      <c r="F183">
        <v>0</v>
      </c>
      <c r="G183" t="s">
        <v>133</v>
      </c>
      <c r="H183" s="2" t="s">
        <v>85</v>
      </c>
    </row>
    <row r="184" spans="1:8">
      <c r="A184">
        <v>2019</v>
      </c>
      <c r="B184" t="s">
        <v>77</v>
      </c>
      <c r="C184" t="e" vm="80">
        <v>#VALUE!</v>
      </c>
      <c r="D184" cm="1" vm="81">
        <f t="array" ref="D184">_FV(C184,"Latitude",TRUE)</f>
        <v>-34.287233800000003</v>
      </c>
      <c r="E184" cm="1" vm="82">
        <f t="array" ref="E184">_FV(C184,"Longitude",TRUE)</f>
        <v>146.0467452</v>
      </c>
      <c r="F184">
        <v>0</v>
      </c>
      <c r="G184" t="s">
        <v>134</v>
      </c>
      <c r="H184" s="2" t="s">
        <v>85</v>
      </c>
    </row>
    <row r="185" spans="1:8">
      <c r="A185">
        <v>2020</v>
      </c>
      <c r="B185" t="s">
        <v>59</v>
      </c>
      <c r="C185" t="e" vm="80">
        <v>#VALUE!</v>
      </c>
      <c r="D185" cm="1" vm="81">
        <f t="array" ref="D185">_FV(C185,"Latitude",TRUE)</f>
        <v>-34.287233800000003</v>
      </c>
      <c r="E185" cm="1" vm="82">
        <f t="array" ref="E185">_FV(C185,"Longitude",TRUE)</f>
        <v>146.0467452</v>
      </c>
      <c r="F185">
        <v>0</v>
      </c>
      <c r="G185" t="s">
        <v>135</v>
      </c>
      <c r="H185" s="2" t="s">
        <v>85</v>
      </c>
    </row>
    <row r="186" spans="1:8">
      <c r="A186">
        <v>2020</v>
      </c>
      <c r="B186" t="s">
        <v>56</v>
      </c>
      <c r="C186" t="e" vm="80">
        <v>#VALUE!</v>
      </c>
      <c r="D186" cm="1" vm="81">
        <f t="array" ref="D186">_FV(C186,"Latitude",TRUE)</f>
        <v>-34.287233800000003</v>
      </c>
      <c r="E186" cm="1" vm="82">
        <f t="array" ref="E186">_FV(C186,"Longitude",TRUE)</f>
        <v>146.0467452</v>
      </c>
      <c r="F186">
        <v>0</v>
      </c>
      <c r="G186" t="s">
        <v>136</v>
      </c>
      <c r="H186" s="2" t="s">
        <v>85</v>
      </c>
    </row>
    <row r="187" spans="1:8">
      <c r="A187">
        <v>2020</v>
      </c>
      <c r="B187" t="s">
        <v>4</v>
      </c>
      <c r="C187" t="e" vm="80">
        <v>#VALUE!</v>
      </c>
      <c r="D187" cm="1" vm="81">
        <f t="array" ref="D187">_FV(C187,"Latitude",TRUE)</f>
        <v>-34.287233800000003</v>
      </c>
      <c r="E187" cm="1" vm="82">
        <f t="array" ref="E187">_FV(C187,"Longitude",TRUE)</f>
        <v>146.0467452</v>
      </c>
      <c r="F187">
        <v>0</v>
      </c>
      <c r="G187" t="s">
        <v>137</v>
      </c>
      <c r="H187" s="2" t="s">
        <v>85</v>
      </c>
    </row>
    <row r="188" spans="1:8">
      <c r="A188">
        <v>2020</v>
      </c>
      <c r="B188" t="s">
        <v>7</v>
      </c>
      <c r="C188" t="e" vm="80">
        <v>#VALUE!</v>
      </c>
      <c r="D188" cm="1" vm="81">
        <f t="array" ref="D188">_FV(C188,"Latitude",TRUE)</f>
        <v>-34.287233800000003</v>
      </c>
      <c r="E188" cm="1" vm="82">
        <f t="array" ref="E188">_FV(C188,"Longitude",TRUE)</f>
        <v>146.0467452</v>
      </c>
      <c r="F188">
        <v>0</v>
      </c>
      <c r="G188" t="s">
        <v>138</v>
      </c>
      <c r="H188" s="2" t="s">
        <v>85</v>
      </c>
    </row>
    <row r="189" spans="1:8">
      <c r="A189">
        <v>2020</v>
      </c>
      <c r="B189" t="s">
        <v>16</v>
      </c>
      <c r="C189" t="e" vm="80">
        <v>#VALUE!</v>
      </c>
      <c r="D189" cm="1" vm="81">
        <f t="array" ref="D189">_FV(C189,"Latitude",TRUE)</f>
        <v>-34.287233800000003</v>
      </c>
      <c r="E189" cm="1" vm="82">
        <f t="array" ref="E189">_FV(C189,"Longitude",TRUE)</f>
        <v>146.0467452</v>
      </c>
      <c r="F189">
        <v>0</v>
      </c>
      <c r="G189" t="s">
        <v>139</v>
      </c>
      <c r="H189" s="2" t="s">
        <v>85</v>
      </c>
    </row>
    <row r="190" spans="1:8">
      <c r="A190">
        <v>2020</v>
      </c>
      <c r="B190" t="s">
        <v>18</v>
      </c>
      <c r="C190" t="e" vm="80">
        <v>#VALUE!</v>
      </c>
      <c r="D190" cm="1" vm="81">
        <f t="array" ref="D190">_FV(C190,"Latitude",TRUE)</f>
        <v>-34.287233800000003</v>
      </c>
      <c r="E190" cm="1" vm="82">
        <f t="array" ref="E190">_FV(C190,"Longitude",TRUE)</f>
        <v>146.0467452</v>
      </c>
      <c r="F190">
        <v>0</v>
      </c>
      <c r="G190" t="s">
        <v>140</v>
      </c>
      <c r="H190" s="2" t="s">
        <v>85</v>
      </c>
    </row>
    <row r="191" spans="1:8">
      <c r="A191">
        <v>2020</v>
      </c>
      <c r="B191" t="s">
        <v>80</v>
      </c>
      <c r="C191" t="e" vm="80">
        <v>#VALUE!</v>
      </c>
      <c r="D191" cm="1" vm="81">
        <f t="array" ref="D191">_FV(C191,"Latitude",TRUE)</f>
        <v>-34.287233800000003</v>
      </c>
      <c r="E191" cm="1" vm="82">
        <f t="array" ref="E191">_FV(C191,"Longitude",TRUE)</f>
        <v>146.0467452</v>
      </c>
      <c r="F191">
        <v>0</v>
      </c>
      <c r="G191" t="s">
        <v>141</v>
      </c>
      <c r="H191" s="2" t="s">
        <v>85</v>
      </c>
    </row>
    <row r="192" spans="1:8">
      <c r="A192">
        <v>2020</v>
      </c>
      <c r="B192" t="s">
        <v>81</v>
      </c>
      <c r="C192" t="e" vm="80">
        <v>#VALUE!</v>
      </c>
      <c r="D192" cm="1" vm="81">
        <f t="array" ref="D192">_FV(C192,"Latitude",TRUE)</f>
        <v>-34.287233800000003</v>
      </c>
      <c r="E192" cm="1" vm="82">
        <f t="array" ref="E192">_FV(C192,"Longitude",TRUE)</f>
        <v>146.0467452</v>
      </c>
      <c r="F192">
        <v>0</v>
      </c>
      <c r="G192" t="s">
        <v>142</v>
      </c>
      <c r="H192" s="2" t="s">
        <v>85</v>
      </c>
    </row>
    <row r="193" spans="1:8">
      <c r="A193">
        <v>2020</v>
      </c>
      <c r="B193" t="s">
        <v>82</v>
      </c>
      <c r="C193" t="e" vm="80">
        <v>#VALUE!</v>
      </c>
      <c r="D193" cm="1" vm="81">
        <f t="array" ref="D193">_FV(C193,"Latitude",TRUE)</f>
        <v>-34.287233800000003</v>
      </c>
      <c r="E193" cm="1" vm="82">
        <f t="array" ref="E193">_FV(C193,"Longitude",TRUE)</f>
        <v>146.0467452</v>
      </c>
      <c r="F193">
        <v>0</v>
      </c>
      <c r="G193" t="s">
        <v>143</v>
      </c>
      <c r="H193" s="2" t="s">
        <v>85</v>
      </c>
    </row>
    <row r="194" spans="1:8">
      <c r="A194">
        <v>2020</v>
      </c>
      <c r="B194" t="s">
        <v>72</v>
      </c>
      <c r="C194" t="e" vm="80">
        <v>#VALUE!</v>
      </c>
      <c r="D194" cm="1" vm="81">
        <f t="array" ref="D194">_FV(C194,"Latitude",TRUE)</f>
        <v>-34.287233800000003</v>
      </c>
      <c r="E194" cm="1" vm="82">
        <f t="array" ref="E194">_FV(C194,"Longitude",TRUE)</f>
        <v>146.0467452</v>
      </c>
      <c r="F194">
        <v>0</v>
      </c>
      <c r="G194" t="s">
        <v>144</v>
      </c>
      <c r="H194" s="2" t="s">
        <v>85</v>
      </c>
    </row>
    <row r="195" spans="1:8">
      <c r="A195">
        <v>2020</v>
      </c>
      <c r="B195" t="s">
        <v>76</v>
      </c>
      <c r="C195" t="e" vm="80">
        <v>#VALUE!</v>
      </c>
      <c r="D195" cm="1" vm="81">
        <f t="array" ref="D195">_FV(C195,"Latitude",TRUE)</f>
        <v>-34.287233800000003</v>
      </c>
      <c r="E195" cm="1" vm="82">
        <f t="array" ref="E195">_FV(C195,"Longitude",TRUE)</f>
        <v>146.0467452</v>
      </c>
      <c r="F195">
        <v>0</v>
      </c>
      <c r="G195" t="s">
        <v>145</v>
      </c>
      <c r="H195" s="2" t="s">
        <v>85</v>
      </c>
    </row>
    <row r="196" spans="1:8">
      <c r="A196">
        <v>2020</v>
      </c>
      <c r="B196" t="s">
        <v>77</v>
      </c>
      <c r="C196" t="e" vm="80">
        <v>#VALUE!</v>
      </c>
      <c r="D196" cm="1" vm="81">
        <f t="array" ref="D196">_FV(C196,"Latitude",TRUE)</f>
        <v>-34.287233800000003</v>
      </c>
      <c r="E196" cm="1" vm="82">
        <f t="array" ref="E196">_FV(C196,"Longitude",TRUE)</f>
        <v>146.0467452</v>
      </c>
      <c r="F196">
        <v>0</v>
      </c>
      <c r="G196" t="s">
        <v>146</v>
      </c>
      <c r="H196" s="2" t="s">
        <v>85</v>
      </c>
    </row>
    <row r="197" spans="1:8">
      <c r="A197">
        <v>2021</v>
      </c>
      <c r="B197" t="s">
        <v>59</v>
      </c>
      <c r="C197" t="e" vm="80">
        <v>#VALUE!</v>
      </c>
      <c r="D197" cm="1" vm="81">
        <f t="array" ref="D197">_FV(C197,"Latitude",TRUE)</f>
        <v>-34.287233800000003</v>
      </c>
      <c r="E197" cm="1" vm="82">
        <f t="array" ref="E197">_FV(C197,"Longitude",TRUE)</f>
        <v>146.0467452</v>
      </c>
      <c r="F197">
        <v>0</v>
      </c>
      <c r="G197" t="s">
        <v>147</v>
      </c>
      <c r="H197" s="2" t="s">
        <v>85</v>
      </c>
    </row>
    <row r="198" spans="1:8">
      <c r="A198">
        <v>2021</v>
      </c>
      <c r="B198" t="s">
        <v>56</v>
      </c>
      <c r="C198" t="e" vm="80">
        <v>#VALUE!</v>
      </c>
      <c r="D198" cm="1" vm="81">
        <f t="array" ref="D198">_FV(C198,"Latitude",TRUE)</f>
        <v>-34.287233800000003</v>
      </c>
      <c r="E198" cm="1" vm="82">
        <f t="array" ref="E198">_FV(C198,"Longitude",TRUE)</f>
        <v>146.0467452</v>
      </c>
      <c r="F198">
        <v>0</v>
      </c>
      <c r="G198" t="s">
        <v>148</v>
      </c>
      <c r="H198" s="2" t="s">
        <v>85</v>
      </c>
    </row>
    <row r="199" spans="1:8">
      <c r="A199">
        <v>2021</v>
      </c>
      <c r="B199" t="s">
        <v>4</v>
      </c>
      <c r="C199" t="e" vm="80">
        <v>#VALUE!</v>
      </c>
      <c r="D199" cm="1" vm="81">
        <f t="array" ref="D199">_FV(C199,"Latitude",TRUE)</f>
        <v>-34.287233800000003</v>
      </c>
      <c r="E199" cm="1" vm="82">
        <f t="array" ref="E199">_FV(C199,"Longitude",TRUE)</f>
        <v>146.0467452</v>
      </c>
      <c r="F199">
        <v>0</v>
      </c>
      <c r="G199" t="s">
        <v>149</v>
      </c>
      <c r="H199" s="2" t="s">
        <v>85</v>
      </c>
    </row>
    <row r="200" spans="1:8">
      <c r="A200">
        <v>2021</v>
      </c>
      <c r="B200" t="s">
        <v>7</v>
      </c>
      <c r="C200" t="e" vm="80">
        <v>#VALUE!</v>
      </c>
      <c r="D200" cm="1" vm="81">
        <f t="array" ref="D200">_FV(C200,"Latitude",TRUE)</f>
        <v>-34.287233800000003</v>
      </c>
      <c r="E200" cm="1" vm="82">
        <f t="array" ref="E200">_FV(C200,"Longitude",TRUE)</f>
        <v>146.0467452</v>
      </c>
      <c r="F200">
        <v>0</v>
      </c>
      <c r="G200" t="s">
        <v>150</v>
      </c>
      <c r="H200" s="2" t="s">
        <v>85</v>
      </c>
    </row>
    <row r="201" spans="1:8">
      <c r="A201">
        <v>2021</v>
      </c>
      <c r="B201" t="s">
        <v>7</v>
      </c>
      <c r="C201" t="e" vm="80">
        <v>#VALUE!</v>
      </c>
      <c r="D201" cm="1" vm="81">
        <f t="array" ref="D201">_FV(C201,"Latitude",TRUE)</f>
        <v>-34.287233800000003</v>
      </c>
      <c r="E201" cm="1" vm="82">
        <f t="array" ref="E201">_FV(C201,"Longitude",TRUE)</f>
        <v>146.0467452</v>
      </c>
      <c r="F201">
        <v>0</v>
      </c>
      <c r="G201" t="s">
        <v>151</v>
      </c>
      <c r="H201" s="2" t="s">
        <v>85</v>
      </c>
    </row>
    <row r="202" spans="1:8">
      <c r="A202">
        <v>2018</v>
      </c>
      <c r="B202" t="s">
        <v>76</v>
      </c>
      <c r="C202" t="e" vm="83">
        <v>#VALUE!</v>
      </c>
      <c r="D202" cm="1" vm="84">
        <f t="array" ref="D202">_FV(C202,"Latitude",TRUE)</f>
        <v>-35.118889000000003</v>
      </c>
      <c r="E202" cm="1" vm="85">
        <f t="array" ref="E202">_FV(C202,"Longitude",TRUE)</f>
        <v>147.368889</v>
      </c>
      <c r="F202">
        <v>0</v>
      </c>
      <c r="G202" t="s">
        <v>152</v>
      </c>
      <c r="H202" s="2" t="s">
        <v>85</v>
      </c>
    </row>
    <row r="203" spans="1:8">
      <c r="A203">
        <v>2018</v>
      </c>
      <c r="B203" t="s">
        <v>77</v>
      </c>
      <c r="C203" t="e" vm="83">
        <v>#VALUE!</v>
      </c>
      <c r="D203" cm="1" vm="84">
        <f t="array" ref="D203">_FV(C203,"Latitude",TRUE)</f>
        <v>-35.118889000000003</v>
      </c>
      <c r="E203" cm="1" vm="85">
        <f t="array" ref="E203">_FV(C203,"Longitude",TRUE)</f>
        <v>147.368889</v>
      </c>
      <c r="F203">
        <v>0</v>
      </c>
      <c r="G203" t="s">
        <v>152</v>
      </c>
      <c r="H203" s="2" t="s">
        <v>85</v>
      </c>
    </row>
    <row r="204" spans="1:8">
      <c r="A204">
        <v>2018</v>
      </c>
      <c r="B204" t="s">
        <v>59</v>
      </c>
      <c r="C204" t="e" vm="83">
        <v>#VALUE!</v>
      </c>
      <c r="D204" cm="1" vm="84">
        <f t="array" ref="D204">_FV(C204,"Latitude",TRUE)</f>
        <v>-35.118889000000003</v>
      </c>
      <c r="E204" cm="1" vm="85">
        <f t="array" ref="E204">_FV(C204,"Longitude",TRUE)</f>
        <v>147.368889</v>
      </c>
      <c r="F204">
        <v>0</v>
      </c>
      <c r="G204" t="s">
        <v>152</v>
      </c>
      <c r="H204" s="2" t="s">
        <v>85</v>
      </c>
    </row>
    <row r="205" spans="1:8">
      <c r="A205">
        <v>2019</v>
      </c>
      <c r="B205" t="s">
        <v>76</v>
      </c>
      <c r="C205" t="e" vm="83">
        <v>#VALUE!</v>
      </c>
      <c r="D205" cm="1" vm="84">
        <f t="array" ref="D205">_FV(C205,"Latitude",TRUE)</f>
        <v>-35.118889000000003</v>
      </c>
      <c r="E205" cm="1" vm="85">
        <f t="array" ref="E205">_FV(C205,"Longitude",TRUE)</f>
        <v>147.368889</v>
      </c>
      <c r="F205">
        <v>0</v>
      </c>
      <c r="G205" t="s">
        <v>152</v>
      </c>
      <c r="H205" s="2" t="s">
        <v>85</v>
      </c>
    </row>
    <row r="206" spans="1:8">
      <c r="A206">
        <v>2019</v>
      </c>
      <c r="B206" t="s">
        <v>77</v>
      </c>
      <c r="C206" t="e" vm="83">
        <v>#VALUE!</v>
      </c>
      <c r="D206" cm="1" vm="84">
        <f t="array" ref="D206">_FV(C206,"Latitude",TRUE)</f>
        <v>-35.118889000000003</v>
      </c>
      <c r="E206" cm="1" vm="85">
        <f t="array" ref="E206">_FV(C206,"Longitude",TRUE)</f>
        <v>147.368889</v>
      </c>
      <c r="F206">
        <v>0</v>
      </c>
      <c r="G206" t="s">
        <v>152</v>
      </c>
      <c r="H206" s="2" t="s">
        <v>85</v>
      </c>
    </row>
    <row r="207" spans="1:8">
      <c r="A207">
        <v>2020</v>
      </c>
      <c r="B207" t="s">
        <v>59</v>
      </c>
      <c r="C207" t="e" vm="83">
        <v>#VALUE!</v>
      </c>
      <c r="D207" cm="1" vm="84">
        <f t="array" ref="D207">_FV(C207,"Latitude",TRUE)</f>
        <v>-35.118889000000003</v>
      </c>
      <c r="E207" cm="1" vm="85">
        <f t="array" ref="E207">_FV(C207,"Longitude",TRUE)</f>
        <v>147.368889</v>
      </c>
      <c r="F207">
        <v>0</v>
      </c>
      <c r="G207" t="s">
        <v>152</v>
      </c>
      <c r="H207" s="2" t="s">
        <v>85</v>
      </c>
    </row>
    <row r="208" spans="1:8">
      <c r="A208">
        <v>2020</v>
      </c>
      <c r="B208" t="s">
        <v>56</v>
      </c>
      <c r="C208" t="e" vm="83">
        <v>#VALUE!</v>
      </c>
      <c r="D208" cm="1" vm="84">
        <f t="array" ref="D208">_FV(C208,"Latitude",TRUE)</f>
        <v>-35.118889000000003</v>
      </c>
      <c r="E208" cm="1" vm="85">
        <f t="array" ref="E208">_FV(C208,"Longitude",TRUE)</f>
        <v>147.368889</v>
      </c>
      <c r="F208">
        <v>0</v>
      </c>
      <c r="G208" t="s">
        <v>152</v>
      </c>
      <c r="H208" s="2" t="s">
        <v>85</v>
      </c>
    </row>
    <row r="209" spans="1:10">
      <c r="A209">
        <v>2020</v>
      </c>
      <c r="B209" t="s">
        <v>4</v>
      </c>
      <c r="C209" t="e" vm="83">
        <v>#VALUE!</v>
      </c>
      <c r="D209" cm="1" vm="84">
        <f t="array" ref="D209">_FV(C209,"Latitude",TRUE)</f>
        <v>-35.118889000000003</v>
      </c>
      <c r="E209" cm="1" vm="85">
        <f t="array" ref="E209">_FV(C209,"Longitude",TRUE)</f>
        <v>147.368889</v>
      </c>
      <c r="F209">
        <v>0</v>
      </c>
      <c r="G209" t="s">
        <v>152</v>
      </c>
      <c r="H209" s="2" t="s">
        <v>85</v>
      </c>
    </row>
    <row r="210" spans="1:10">
      <c r="A210">
        <v>2020</v>
      </c>
      <c r="B210" t="s">
        <v>7</v>
      </c>
      <c r="C210" t="e" vm="83">
        <v>#VALUE!</v>
      </c>
      <c r="D210" cm="1" vm="84">
        <f t="array" ref="D210">_FV(C210,"Latitude",TRUE)</f>
        <v>-35.118889000000003</v>
      </c>
      <c r="E210" cm="1" vm="85">
        <f t="array" ref="E210">_FV(C210,"Longitude",TRUE)</f>
        <v>147.368889</v>
      </c>
      <c r="F210">
        <v>0</v>
      </c>
      <c r="G210" t="s">
        <v>152</v>
      </c>
      <c r="H210" s="2" t="s">
        <v>85</v>
      </c>
    </row>
    <row r="211" spans="1:10">
      <c r="A211">
        <v>2020</v>
      </c>
      <c r="B211" t="s">
        <v>16</v>
      </c>
      <c r="C211" t="e" vm="83">
        <v>#VALUE!</v>
      </c>
      <c r="D211" cm="1" vm="84">
        <f t="array" ref="D211">_FV(C211,"Latitude",TRUE)</f>
        <v>-35.118889000000003</v>
      </c>
      <c r="E211" cm="1" vm="85">
        <f t="array" ref="E211">_FV(C211,"Longitude",TRUE)</f>
        <v>147.368889</v>
      </c>
      <c r="F211">
        <v>0</v>
      </c>
      <c r="G211" t="s">
        <v>152</v>
      </c>
      <c r="H211" s="2" t="s">
        <v>85</v>
      </c>
    </row>
    <row r="212" spans="1:10">
      <c r="A212">
        <v>2020</v>
      </c>
      <c r="B212" t="s">
        <v>18</v>
      </c>
      <c r="C212" t="e" vm="83">
        <v>#VALUE!</v>
      </c>
      <c r="D212" cm="1" vm="84">
        <f t="array" ref="D212">_FV(C212,"Latitude",TRUE)</f>
        <v>-35.118889000000003</v>
      </c>
      <c r="E212" cm="1" vm="85">
        <f t="array" ref="E212">_FV(C212,"Longitude",TRUE)</f>
        <v>147.368889</v>
      </c>
      <c r="F212">
        <v>0</v>
      </c>
      <c r="G212" t="s">
        <v>152</v>
      </c>
      <c r="H212" s="2" t="s">
        <v>85</v>
      </c>
    </row>
    <row r="213" spans="1:10">
      <c r="A213">
        <v>2020</v>
      </c>
      <c r="B213" t="s">
        <v>80</v>
      </c>
      <c r="C213" t="e" vm="83">
        <v>#VALUE!</v>
      </c>
      <c r="D213" cm="1" vm="84">
        <f t="array" ref="D213">_FV(C213,"Latitude",TRUE)</f>
        <v>-35.118889000000003</v>
      </c>
      <c r="E213" cm="1" vm="85">
        <f t="array" ref="E213">_FV(C213,"Longitude",TRUE)</f>
        <v>147.368889</v>
      </c>
      <c r="F213">
        <v>0</v>
      </c>
      <c r="G213" t="s">
        <v>152</v>
      </c>
      <c r="H213" s="2" t="s">
        <v>85</v>
      </c>
    </row>
    <row r="214" spans="1:10">
      <c r="A214">
        <v>2020</v>
      </c>
      <c r="B214" t="s">
        <v>81</v>
      </c>
      <c r="C214" t="e" vm="83">
        <v>#VALUE!</v>
      </c>
      <c r="D214" cm="1" vm="84">
        <f t="array" ref="D214">_FV(C214,"Latitude",TRUE)</f>
        <v>-35.118889000000003</v>
      </c>
      <c r="E214" cm="1" vm="85">
        <f t="array" ref="E214">_FV(C214,"Longitude",TRUE)</f>
        <v>147.368889</v>
      </c>
      <c r="F214">
        <v>0</v>
      </c>
      <c r="G214" t="s">
        <v>152</v>
      </c>
      <c r="H214" s="2" t="s">
        <v>85</v>
      </c>
    </row>
    <row r="215" spans="1:10">
      <c r="A215">
        <v>2020</v>
      </c>
      <c r="B215" t="s">
        <v>82</v>
      </c>
      <c r="C215" t="e" vm="83">
        <v>#VALUE!</v>
      </c>
      <c r="D215" cm="1" vm="84">
        <f t="array" ref="D215">_FV(C215,"Latitude",TRUE)</f>
        <v>-35.118889000000003</v>
      </c>
      <c r="E215" cm="1" vm="85">
        <f t="array" ref="E215">_FV(C215,"Longitude",TRUE)</f>
        <v>147.368889</v>
      </c>
      <c r="F215">
        <v>0</v>
      </c>
      <c r="G215" t="s">
        <v>152</v>
      </c>
      <c r="H215" s="2" t="s">
        <v>85</v>
      </c>
    </row>
    <row r="216" spans="1:10">
      <c r="A216">
        <v>2020</v>
      </c>
      <c r="B216" t="s">
        <v>72</v>
      </c>
      <c r="C216" t="e" vm="83">
        <v>#VALUE!</v>
      </c>
      <c r="D216" cm="1" vm="84">
        <f t="array" ref="D216">_FV(C216,"Latitude",TRUE)</f>
        <v>-35.118889000000003</v>
      </c>
      <c r="E216" cm="1" vm="85">
        <f t="array" ref="E216">_FV(C216,"Longitude",TRUE)</f>
        <v>147.368889</v>
      </c>
      <c r="F216">
        <v>0</v>
      </c>
      <c r="G216" t="s">
        <v>152</v>
      </c>
      <c r="H216" s="2" t="s">
        <v>85</v>
      </c>
    </row>
    <row r="217" spans="1:10">
      <c r="A217">
        <v>2020</v>
      </c>
      <c r="B217" t="s">
        <v>76</v>
      </c>
      <c r="C217" t="e" vm="83">
        <v>#VALUE!</v>
      </c>
      <c r="D217" cm="1" vm="84">
        <f t="array" ref="D217">_FV(C217,"Latitude",TRUE)</f>
        <v>-35.118889000000003</v>
      </c>
      <c r="E217" cm="1" vm="85">
        <f t="array" ref="E217">_FV(C217,"Longitude",TRUE)</f>
        <v>147.368889</v>
      </c>
      <c r="F217">
        <v>0</v>
      </c>
      <c r="G217" t="s">
        <v>152</v>
      </c>
      <c r="H217" s="2" t="s">
        <v>85</v>
      </c>
    </row>
    <row r="218" spans="1:10">
      <c r="A218">
        <v>2020</v>
      </c>
      <c r="B218" t="s">
        <v>77</v>
      </c>
      <c r="C218" t="e" vm="83">
        <v>#VALUE!</v>
      </c>
      <c r="D218" cm="1" vm="84">
        <f t="array" ref="D218">_FV(C218,"Latitude",TRUE)</f>
        <v>-35.118889000000003</v>
      </c>
      <c r="E218" cm="1" vm="85">
        <f t="array" ref="E218">_FV(C218,"Longitude",TRUE)</f>
        <v>147.368889</v>
      </c>
      <c r="F218">
        <v>0</v>
      </c>
      <c r="G218" t="s">
        <v>152</v>
      </c>
      <c r="H218" s="2" t="s">
        <v>85</v>
      </c>
    </row>
    <row r="219" spans="1:10">
      <c r="A219">
        <v>2021</v>
      </c>
      <c r="B219" t="s">
        <v>59</v>
      </c>
      <c r="C219" t="e" vm="83">
        <v>#VALUE!</v>
      </c>
      <c r="D219" cm="1" vm="84">
        <f t="array" ref="D219">_FV(C219,"Latitude",TRUE)</f>
        <v>-35.118889000000003</v>
      </c>
      <c r="E219" cm="1" vm="85">
        <f t="array" ref="E219">_FV(C219,"Longitude",TRUE)</f>
        <v>147.368889</v>
      </c>
      <c r="F219">
        <v>0</v>
      </c>
      <c r="G219" t="s">
        <v>152</v>
      </c>
      <c r="H219" s="2" t="s">
        <v>85</v>
      </c>
    </row>
    <row r="220" spans="1:10">
      <c r="A220">
        <v>2021</v>
      </c>
      <c r="B220" t="s">
        <v>56</v>
      </c>
      <c r="C220" t="e" vm="83">
        <v>#VALUE!</v>
      </c>
      <c r="D220" cm="1" vm="84">
        <f t="array" ref="D220">_FV(C220,"Latitude",TRUE)</f>
        <v>-35.118889000000003</v>
      </c>
      <c r="E220" cm="1" vm="85">
        <f t="array" ref="E220">_FV(C220,"Longitude",TRUE)</f>
        <v>147.368889</v>
      </c>
      <c r="F220">
        <v>0</v>
      </c>
      <c r="G220" t="s">
        <v>152</v>
      </c>
      <c r="H220" s="2" t="s">
        <v>85</v>
      </c>
    </row>
    <row r="221" spans="1:10">
      <c r="A221">
        <v>2021</v>
      </c>
      <c r="B221" t="s">
        <v>4</v>
      </c>
      <c r="C221" t="e" vm="83">
        <v>#VALUE!</v>
      </c>
      <c r="D221" cm="1" vm="84">
        <f t="array" ref="D221">_FV(C221,"Latitude",TRUE)</f>
        <v>-35.118889000000003</v>
      </c>
      <c r="E221" cm="1" vm="85">
        <f t="array" ref="E221">_FV(C221,"Longitude",TRUE)</f>
        <v>147.368889</v>
      </c>
      <c r="F221">
        <v>0</v>
      </c>
      <c r="G221" t="s">
        <v>152</v>
      </c>
      <c r="H221" s="2" t="s">
        <v>85</v>
      </c>
    </row>
    <row r="222" spans="1:10">
      <c r="A222">
        <v>2021</v>
      </c>
      <c r="B222" t="s">
        <v>7</v>
      </c>
      <c r="C222" t="e" vm="83">
        <v>#VALUE!</v>
      </c>
      <c r="D222" cm="1" vm="84">
        <f t="array" ref="D222">_FV(C222,"Latitude",TRUE)</f>
        <v>-35.118889000000003</v>
      </c>
      <c r="E222" cm="1" vm="85">
        <f t="array" ref="E222">_FV(C222,"Longitude",TRUE)</f>
        <v>147.368889</v>
      </c>
      <c r="F222">
        <v>0</v>
      </c>
      <c r="G222" t="s">
        <v>152</v>
      </c>
      <c r="H222" s="2" t="s">
        <v>85</v>
      </c>
    </row>
    <row r="223" spans="1:10">
      <c r="A223">
        <v>2021</v>
      </c>
      <c r="B223" t="s">
        <v>7</v>
      </c>
      <c r="C223" t="e" vm="83">
        <v>#VALUE!</v>
      </c>
      <c r="D223" cm="1" vm="84">
        <f t="array" ref="D223">_FV(C223,"Latitude",TRUE)</f>
        <v>-35.118889000000003</v>
      </c>
      <c r="E223" cm="1" vm="85">
        <f t="array" ref="E223">_FV(C223,"Longitude",TRUE)</f>
        <v>147.368889</v>
      </c>
      <c r="F223">
        <v>0</v>
      </c>
      <c r="G223" t="s">
        <v>152</v>
      </c>
      <c r="H223" s="2" t="s">
        <v>85</v>
      </c>
    </row>
    <row r="224" spans="1:10">
      <c r="A224">
        <v>2018</v>
      </c>
      <c r="B224" t="s">
        <v>72</v>
      </c>
      <c r="C224" t="e" vm="86">
        <v>#VALUE!</v>
      </c>
      <c r="D224" cm="1" vm="87">
        <f t="array" ref="D224">_FV(C224,"Latitude",TRUE)</f>
        <v>-33.385299500000002</v>
      </c>
      <c r="E224" cm="1" vm="88">
        <f t="array" ref="E224">_FV(C224,"Longitude",TRUE)</f>
        <v>148.00791050000001</v>
      </c>
      <c r="F224">
        <v>0</v>
      </c>
      <c r="G224" t="s">
        <v>153</v>
      </c>
      <c r="H224" s="2" t="s">
        <v>154</v>
      </c>
      <c r="I224" t="s">
        <v>155</v>
      </c>
      <c r="J224" s="1"/>
    </row>
    <row r="225" spans="1:10">
      <c r="A225">
        <v>2018</v>
      </c>
      <c r="B225" t="s">
        <v>76</v>
      </c>
      <c r="C225" t="e" vm="86">
        <v>#VALUE!</v>
      </c>
      <c r="D225" cm="1" vm="87">
        <f t="array" ref="D225">_FV(C225,"Latitude",TRUE)</f>
        <v>-33.385299500000002</v>
      </c>
      <c r="E225" cm="1" vm="88">
        <f t="array" ref="E225">_FV(C225,"Longitude",TRUE)</f>
        <v>148.00791050000001</v>
      </c>
      <c r="F225">
        <v>0</v>
      </c>
      <c r="G225" t="s">
        <v>153</v>
      </c>
      <c r="H225" s="2" t="s">
        <v>154</v>
      </c>
      <c r="I225" t="s">
        <v>155</v>
      </c>
      <c r="J225" s="1"/>
    </row>
    <row r="226" spans="1:10">
      <c r="A226">
        <v>2018</v>
      </c>
      <c r="B226" t="s">
        <v>77</v>
      </c>
      <c r="C226" t="e" vm="86">
        <v>#VALUE!</v>
      </c>
      <c r="D226" cm="1" vm="87">
        <f t="array" ref="D226">_FV(C226,"Latitude",TRUE)</f>
        <v>-33.385299500000002</v>
      </c>
      <c r="E226" cm="1" vm="88">
        <f t="array" ref="E226">_FV(C226,"Longitude",TRUE)</f>
        <v>148.00791050000001</v>
      </c>
      <c r="F226">
        <v>0</v>
      </c>
      <c r="G226" t="s">
        <v>153</v>
      </c>
      <c r="H226" s="2" t="s">
        <v>154</v>
      </c>
      <c r="I226" t="s">
        <v>155</v>
      </c>
      <c r="J226" s="1"/>
    </row>
    <row r="227" spans="1:10">
      <c r="A227">
        <v>2019</v>
      </c>
      <c r="B227" t="s">
        <v>59</v>
      </c>
      <c r="C227" t="e" vm="86">
        <v>#VALUE!</v>
      </c>
      <c r="D227" cm="1" vm="87">
        <f t="array" ref="D227">_FV(C227,"Latitude",TRUE)</f>
        <v>-33.385299500000002</v>
      </c>
      <c r="E227" cm="1" vm="88">
        <f t="array" ref="E227">_FV(C227,"Longitude",TRUE)</f>
        <v>148.00791050000001</v>
      </c>
      <c r="F227">
        <v>0</v>
      </c>
      <c r="G227" t="s">
        <v>153</v>
      </c>
      <c r="H227" s="2" t="s">
        <v>154</v>
      </c>
      <c r="I227" t="s">
        <v>155</v>
      </c>
      <c r="J227" s="1"/>
    </row>
    <row r="228" spans="1:10">
      <c r="A228">
        <v>2020</v>
      </c>
      <c r="B228" t="s">
        <v>77</v>
      </c>
      <c r="C228" t="e" vm="86">
        <v>#VALUE!</v>
      </c>
      <c r="D228" cm="1" vm="87">
        <f t="array" ref="D228">_FV(C228,"Latitude",TRUE)</f>
        <v>-33.385299500000002</v>
      </c>
      <c r="E228" cm="1" vm="88">
        <f t="array" ref="E228">_FV(C228,"Longitude",TRUE)</f>
        <v>148.00791050000001</v>
      </c>
      <c r="F228">
        <v>0</v>
      </c>
      <c r="G228" t="s">
        <v>153</v>
      </c>
      <c r="H228" s="2" t="s">
        <v>154</v>
      </c>
      <c r="I228" t="s">
        <v>155</v>
      </c>
      <c r="J228" s="1"/>
    </row>
    <row r="229" spans="1:10">
      <c r="A229">
        <v>2021</v>
      </c>
      <c r="B229" t="s">
        <v>59</v>
      </c>
      <c r="C229" t="e" vm="86">
        <v>#VALUE!</v>
      </c>
      <c r="D229" cm="1" vm="87">
        <f t="array" ref="D229">_FV(C229,"Latitude",TRUE)</f>
        <v>-33.385299500000002</v>
      </c>
      <c r="E229" cm="1" vm="88">
        <f t="array" ref="E229">_FV(C229,"Longitude",TRUE)</f>
        <v>148.00791050000001</v>
      </c>
      <c r="F229">
        <v>0</v>
      </c>
      <c r="G229" t="s">
        <v>153</v>
      </c>
      <c r="H229" s="2" t="s">
        <v>154</v>
      </c>
      <c r="I229" t="s">
        <v>155</v>
      </c>
      <c r="J229" s="1"/>
    </row>
    <row r="230" spans="1:10">
      <c r="A230">
        <v>2021</v>
      </c>
      <c r="B230" t="s">
        <v>56</v>
      </c>
      <c r="C230" t="e" vm="86">
        <v>#VALUE!</v>
      </c>
      <c r="D230" cm="1" vm="87">
        <f t="array" ref="D230">_FV(C230,"Latitude",TRUE)</f>
        <v>-33.385299500000002</v>
      </c>
      <c r="E230" cm="1" vm="88">
        <f t="array" ref="E230">_FV(C230,"Longitude",TRUE)</f>
        <v>148.00791050000001</v>
      </c>
      <c r="F230">
        <v>0</v>
      </c>
      <c r="G230" t="s">
        <v>153</v>
      </c>
      <c r="H230" s="2" t="s">
        <v>154</v>
      </c>
      <c r="I230" t="s">
        <v>155</v>
      </c>
      <c r="J230" s="1"/>
    </row>
    <row r="231" spans="1:10">
      <c r="A231">
        <v>2021</v>
      </c>
      <c r="B231" t="s">
        <v>4</v>
      </c>
      <c r="C231" t="e" vm="86">
        <v>#VALUE!</v>
      </c>
      <c r="D231" cm="1" vm="87">
        <f t="array" ref="D231">_FV(C231,"Latitude",TRUE)</f>
        <v>-33.385299500000002</v>
      </c>
      <c r="E231" cm="1" vm="88">
        <f t="array" ref="E231">_FV(C231,"Longitude",TRUE)</f>
        <v>148.00791050000001</v>
      </c>
      <c r="F231">
        <v>0</v>
      </c>
      <c r="G231" t="s">
        <v>153</v>
      </c>
      <c r="H231" s="2" t="s">
        <v>154</v>
      </c>
      <c r="I231" t="s">
        <v>155</v>
      </c>
      <c r="J231" s="1"/>
    </row>
    <row r="232" spans="1:10">
      <c r="A232">
        <v>2021</v>
      </c>
      <c r="B232" t="s">
        <v>7</v>
      </c>
      <c r="C232" t="e" vm="86">
        <v>#VALUE!</v>
      </c>
      <c r="D232" cm="1" vm="87">
        <f t="array" ref="D232">_FV(C232,"Latitude",TRUE)</f>
        <v>-33.385299500000002</v>
      </c>
      <c r="E232" cm="1" vm="88">
        <f t="array" ref="E232">_FV(C232,"Longitude",TRUE)</f>
        <v>148.00791050000001</v>
      </c>
      <c r="F232">
        <v>0</v>
      </c>
      <c r="G232" t="s">
        <v>153</v>
      </c>
      <c r="H232" s="2" t="s">
        <v>154</v>
      </c>
      <c r="I232" t="s">
        <v>155</v>
      </c>
      <c r="J232" s="1"/>
    </row>
    <row r="233" spans="1:10">
      <c r="A233">
        <v>2018</v>
      </c>
      <c r="B233" t="s">
        <v>72</v>
      </c>
      <c r="C233" t="e" vm="89">
        <v>#VALUE!</v>
      </c>
      <c r="D233" cm="1" vm="90">
        <f t="array" ref="D233">_FV(C233,"Latitude",TRUE)</f>
        <v>-34.198484999999998</v>
      </c>
      <c r="E233" cm="1" vm="91">
        <f t="array" ref="E233">_FV(C233,"Longitude",TRUE)</f>
        <v>144.09933799999999</v>
      </c>
      <c r="F233">
        <v>0</v>
      </c>
      <c r="G233" t="s">
        <v>156</v>
      </c>
      <c r="H233" s="2" t="s">
        <v>154</v>
      </c>
    </row>
    <row r="234" spans="1:10">
      <c r="A234">
        <v>2018</v>
      </c>
      <c r="B234" t="s">
        <v>76</v>
      </c>
      <c r="C234" t="e" vm="89">
        <v>#VALUE!</v>
      </c>
      <c r="D234" cm="1" vm="90">
        <f t="array" ref="D234">_FV(C234,"Latitude",TRUE)</f>
        <v>-34.198484999999998</v>
      </c>
      <c r="E234" cm="1" vm="91">
        <f t="array" ref="E234">_FV(C234,"Longitude",TRUE)</f>
        <v>144.09933799999999</v>
      </c>
      <c r="F234">
        <v>0</v>
      </c>
      <c r="G234" t="s">
        <v>156</v>
      </c>
      <c r="H234" s="2" t="s">
        <v>154</v>
      </c>
    </row>
    <row r="235" spans="1:10">
      <c r="A235">
        <v>2018</v>
      </c>
      <c r="B235" t="s">
        <v>77</v>
      </c>
      <c r="C235" t="e" vm="89">
        <v>#VALUE!</v>
      </c>
      <c r="D235" cm="1" vm="90">
        <f t="array" ref="D235">_FV(C235,"Latitude",TRUE)</f>
        <v>-34.198484999999998</v>
      </c>
      <c r="E235" cm="1" vm="91">
        <f t="array" ref="E235">_FV(C235,"Longitude",TRUE)</f>
        <v>144.09933799999999</v>
      </c>
      <c r="F235">
        <v>0</v>
      </c>
      <c r="G235" t="s">
        <v>156</v>
      </c>
      <c r="H235" s="2" t="s">
        <v>154</v>
      </c>
    </row>
    <row r="236" spans="1:10">
      <c r="A236">
        <v>2019</v>
      </c>
      <c r="B236" t="s">
        <v>59</v>
      </c>
      <c r="C236" t="e" vm="89">
        <v>#VALUE!</v>
      </c>
      <c r="D236" cm="1" vm="90">
        <f t="array" ref="D236">_FV(C236,"Latitude",TRUE)</f>
        <v>-34.198484999999998</v>
      </c>
      <c r="E236" cm="1" vm="91">
        <f t="array" ref="E236">_FV(C236,"Longitude",TRUE)</f>
        <v>144.09933799999999</v>
      </c>
      <c r="F236">
        <v>0</v>
      </c>
      <c r="G236" t="s">
        <v>156</v>
      </c>
      <c r="H236" s="2" t="s">
        <v>154</v>
      </c>
    </row>
    <row r="237" spans="1:10">
      <c r="A237">
        <v>2020</v>
      </c>
      <c r="B237" t="s">
        <v>77</v>
      </c>
      <c r="C237" t="e" vm="89">
        <v>#VALUE!</v>
      </c>
      <c r="D237" cm="1" vm="90">
        <f t="array" ref="D237">_FV(C237,"Latitude",TRUE)</f>
        <v>-34.198484999999998</v>
      </c>
      <c r="E237" cm="1" vm="91">
        <f t="array" ref="E237">_FV(C237,"Longitude",TRUE)</f>
        <v>144.09933799999999</v>
      </c>
      <c r="F237">
        <v>0</v>
      </c>
      <c r="G237" t="s">
        <v>156</v>
      </c>
      <c r="H237" s="2" t="s">
        <v>154</v>
      </c>
    </row>
    <row r="238" spans="1:10">
      <c r="A238">
        <v>2021</v>
      </c>
      <c r="B238" t="s">
        <v>59</v>
      </c>
      <c r="C238" t="e" vm="89">
        <v>#VALUE!</v>
      </c>
      <c r="D238" cm="1" vm="90">
        <f t="array" ref="D238">_FV(C238,"Latitude",TRUE)</f>
        <v>-34.198484999999998</v>
      </c>
      <c r="E238" cm="1" vm="91">
        <f t="array" ref="E238">_FV(C238,"Longitude",TRUE)</f>
        <v>144.09933799999999</v>
      </c>
      <c r="F238">
        <v>0</v>
      </c>
      <c r="G238" t="s">
        <v>156</v>
      </c>
      <c r="H238" s="2" t="s">
        <v>154</v>
      </c>
    </row>
    <row r="239" spans="1:10">
      <c r="A239">
        <v>2021</v>
      </c>
      <c r="B239" t="s">
        <v>56</v>
      </c>
      <c r="C239" t="e" vm="89">
        <v>#VALUE!</v>
      </c>
      <c r="D239" cm="1" vm="90">
        <f t="array" ref="D239">_FV(C239,"Latitude",TRUE)</f>
        <v>-34.198484999999998</v>
      </c>
      <c r="E239" cm="1" vm="91">
        <f t="array" ref="E239">_FV(C239,"Longitude",TRUE)</f>
        <v>144.09933799999999</v>
      </c>
      <c r="F239">
        <v>0</v>
      </c>
      <c r="G239" t="s">
        <v>156</v>
      </c>
      <c r="H239" s="2" t="s">
        <v>154</v>
      </c>
    </row>
    <row r="240" spans="1:10">
      <c r="A240">
        <v>2021</v>
      </c>
      <c r="B240" t="s">
        <v>4</v>
      </c>
      <c r="C240" t="e" vm="89">
        <v>#VALUE!</v>
      </c>
      <c r="D240" cm="1" vm="90">
        <f t="array" ref="D240">_FV(C240,"Latitude",TRUE)</f>
        <v>-34.198484999999998</v>
      </c>
      <c r="E240" cm="1" vm="91">
        <f t="array" ref="E240">_FV(C240,"Longitude",TRUE)</f>
        <v>144.09933799999999</v>
      </c>
      <c r="F240">
        <v>0</v>
      </c>
      <c r="G240" t="s">
        <v>156</v>
      </c>
      <c r="H240" s="2" t="s">
        <v>154</v>
      </c>
    </row>
    <row r="241" spans="1:10">
      <c r="A241">
        <v>2021</v>
      </c>
      <c r="B241" t="s">
        <v>7</v>
      </c>
      <c r="C241" t="e" vm="89">
        <v>#VALUE!</v>
      </c>
      <c r="D241" cm="1" vm="90">
        <f t="array" ref="D241">_FV(C241,"Latitude",TRUE)</f>
        <v>-34.198484999999998</v>
      </c>
      <c r="E241" cm="1" vm="91">
        <f t="array" ref="E241">_FV(C241,"Longitude",TRUE)</f>
        <v>144.09933799999999</v>
      </c>
      <c r="F241">
        <v>0</v>
      </c>
      <c r="G241" t="s">
        <v>156</v>
      </c>
      <c r="H241" s="2" t="s">
        <v>154</v>
      </c>
    </row>
    <row r="242" spans="1:10">
      <c r="A242">
        <v>2018</v>
      </c>
      <c r="B242" t="s">
        <v>72</v>
      </c>
      <c r="C242" t="e" vm="92">
        <v>#VALUE!</v>
      </c>
      <c r="D242" cm="1" vm="93">
        <f t="array" ref="D242">_FV(C242,"Latitude",TRUE)</f>
        <v>-33.088951399999999</v>
      </c>
      <c r="E242" cm="1" vm="94">
        <f t="array" ref="E242">_FV(C242,"Longitude",TRUE)</f>
        <v>147.15105980000001</v>
      </c>
      <c r="F242">
        <v>0</v>
      </c>
      <c r="G242" t="s">
        <v>157</v>
      </c>
      <c r="H242" s="2" t="s">
        <v>154</v>
      </c>
      <c r="J242" s="1"/>
    </row>
    <row r="243" spans="1:10">
      <c r="A243">
        <v>2018</v>
      </c>
      <c r="B243" t="s">
        <v>76</v>
      </c>
      <c r="C243" t="e" vm="92">
        <v>#VALUE!</v>
      </c>
      <c r="D243" cm="1" vm="93">
        <f t="array" ref="D243">_FV(C243,"Latitude",TRUE)</f>
        <v>-33.088951399999999</v>
      </c>
      <c r="E243" cm="1" vm="94">
        <f t="array" ref="E243">_FV(C243,"Longitude",TRUE)</f>
        <v>147.15105980000001</v>
      </c>
      <c r="F243">
        <v>0</v>
      </c>
      <c r="G243" t="s">
        <v>157</v>
      </c>
      <c r="H243" s="2" t="s">
        <v>154</v>
      </c>
      <c r="J243" s="1"/>
    </row>
    <row r="244" spans="1:10">
      <c r="A244">
        <v>2018</v>
      </c>
      <c r="B244" t="s">
        <v>77</v>
      </c>
      <c r="C244" t="e" vm="92">
        <v>#VALUE!</v>
      </c>
      <c r="D244" cm="1" vm="93">
        <f t="array" ref="D244">_FV(C244,"Latitude",TRUE)</f>
        <v>-33.088951399999999</v>
      </c>
      <c r="E244" cm="1" vm="94">
        <f t="array" ref="E244">_FV(C244,"Longitude",TRUE)</f>
        <v>147.15105980000001</v>
      </c>
      <c r="F244">
        <v>0</v>
      </c>
      <c r="G244" t="s">
        <v>157</v>
      </c>
      <c r="H244" s="2" t="s">
        <v>154</v>
      </c>
      <c r="J244" s="1"/>
    </row>
    <row r="245" spans="1:10">
      <c r="A245">
        <v>2019</v>
      </c>
      <c r="B245" t="s">
        <v>59</v>
      </c>
      <c r="C245" t="e" vm="92">
        <v>#VALUE!</v>
      </c>
      <c r="D245" cm="1" vm="93">
        <f t="array" ref="D245">_FV(C245,"Latitude",TRUE)</f>
        <v>-33.088951399999999</v>
      </c>
      <c r="E245" cm="1" vm="94">
        <f t="array" ref="E245">_FV(C245,"Longitude",TRUE)</f>
        <v>147.15105980000001</v>
      </c>
      <c r="F245">
        <v>0</v>
      </c>
      <c r="G245" t="s">
        <v>157</v>
      </c>
      <c r="H245" s="2" t="s">
        <v>154</v>
      </c>
      <c r="J245" s="1"/>
    </row>
    <row r="246" spans="1:10">
      <c r="A246">
        <v>2020</v>
      </c>
      <c r="B246" t="s">
        <v>77</v>
      </c>
      <c r="C246" t="e" vm="92">
        <v>#VALUE!</v>
      </c>
      <c r="D246" cm="1" vm="93">
        <f t="array" ref="D246">_FV(C246,"Latitude",TRUE)</f>
        <v>-33.088951399999999</v>
      </c>
      <c r="E246" cm="1" vm="94">
        <f t="array" ref="E246">_FV(C246,"Longitude",TRUE)</f>
        <v>147.15105980000001</v>
      </c>
      <c r="F246">
        <v>0</v>
      </c>
      <c r="G246" t="s">
        <v>157</v>
      </c>
      <c r="H246" s="2" t="s">
        <v>154</v>
      </c>
      <c r="J246" s="1"/>
    </row>
    <row r="247" spans="1:10">
      <c r="A247">
        <v>2021</v>
      </c>
      <c r="B247" t="s">
        <v>59</v>
      </c>
      <c r="C247" t="e" vm="92">
        <v>#VALUE!</v>
      </c>
      <c r="D247" cm="1" vm="93">
        <f t="array" ref="D247">_FV(C247,"Latitude",TRUE)</f>
        <v>-33.088951399999999</v>
      </c>
      <c r="E247" cm="1" vm="94">
        <f t="array" ref="E247">_FV(C247,"Longitude",TRUE)</f>
        <v>147.15105980000001</v>
      </c>
      <c r="F247">
        <v>0</v>
      </c>
      <c r="G247" t="s">
        <v>157</v>
      </c>
      <c r="H247" s="2" t="s">
        <v>154</v>
      </c>
      <c r="J247" s="1"/>
    </row>
    <row r="248" spans="1:10">
      <c r="A248">
        <v>2021</v>
      </c>
      <c r="B248" t="s">
        <v>56</v>
      </c>
      <c r="C248" t="e" vm="92">
        <v>#VALUE!</v>
      </c>
      <c r="D248" cm="1" vm="93">
        <f t="array" ref="D248">_FV(C248,"Latitude",TRUE)</f>
        <v>-33.088951399999999</v>
      </c>
      <c r="E248" cm="1" vm="94">
        <f t="array" ref="E248">_FV(C248,"Longitude",TRUE)</f>
        <v>147.15105980000001</v>
      </c>
      <c r="F248">
        <v>0</v>
      </c>
      <c r="G248" t="s">
        <v>157</v>
      </c>
      <c r="H248" s="2" t="s">
        <v>154</v>
      </c>
      <c r="J248" s="1"/>
    </row>
    <row r="249" spans="1:10">
      <c r="A249">
        <v>2021</v>
      </c>
      <c r="B249" t="s">
        <v>4</v>
      </c>
      <c r="C249" t="e" vm="92">
        <v>#VALUE!</v>
      </c>
      <c r="D249" cm="1" vm="93">
        <f t="array" ref="D249">_FV(C249,"Latitude",TRUE)</f>
        <v>-33.088951399999999</v>
      </c>
      <c r="E249" cm="1" vm="94">
        <f t="array" ref="E249">_FV(C249,"Longitude",TRUE)</f>
        <v>147.15105980000001</v>
      </c>
      <c r="F249">
        <v>0</v>
      </c>
      <c r="G249" t="s">
        <v>157</v>
      </c>
      <c r="H249" s="2" t="s">
        <v>154</v>
      </c>
      <c r="J249" s="1"/>
    </row>
    <row r="250" spans="1:10">
      <c r="A250">
        <v>2021</v>
      </c>
      <c r="B250" t="s">
        <v>7</v>
      </c>
      <c r="C250" t="e" vm="92">
        <v>#VALUE!</v>
      </c>
      <c r="D250" cm="1" vm="93">
        <f t="array" ref="D250">_FV(C250,"Latitude",TRUE)</f>
        <v>-33.088951399999999</v>
      </c>
      <c r="E250" cm="1" vm="94">
        <f t="array" ref="E250">_FV(C250,"Longitude",TRUE)</f>
        <v>147.15105980000001</v>
      </c>
      <c r="F250">
        <v>0</v>
      </c>
      <c r="G250" t="s">
        <v>157</v>
      </c>
      <c r="H250" s="2" t="s">
        <v>154</v>
      </c>
      <c r="J250" s="1"/>
    </row>
    <row r="251" spans="1:10">
      <c r="A251">
        <v>2018</v>
      </c>
      <c r="B251" t="s">
        <v>72</v>
      </c>
      <c r="C251" t="e" vm="95">
        <v>#VALUE!</v>
      </c>
      <c r="D251" cm="1" vm="96">
        <f t="array" ref="D251">_FV(C251,"Latitude",TRUE)</f>
        <v>-33.835000000000001</v>
      </c>
      <c r="E251" cm="1" vm="97">
        <f t="array" ref="E251">_FV(C251,"Longitude",TRUE)</f>
        <v>148.6925</v>
      </c>
      <c r="F251">
        <v>0</v>
      </c>
      <c r="G251" t="s">
        <v>158</v>
      </c>
      <c r="H251" s="2" t="s">
        <v>154</v>
      </c>
    </row>
    <row r="252" spans="1:10">
      <c r="A252">
        <v>2018</v>
      </c>
      <c r="B252" t="s">
        <v>76</v>
      </c>
      <c r="C252" t="e" vm="95">
        <v>#VALUE!</v>
      </c>
      <c r="D252" cm="1" vm="96">
        <f t="array" ref="D252">_FV(C252,"Latitude",TRUE)</f>
        <v>-33.835000000000001</v>
      </c>
      <c r="E252" cm="1" vm="97">
        <f t="array" ref="E252">_FV(C252,"Longitude",TRUE)</f>
        <v>148.6925</v>
      </c>
      <c r="F252">
        <v>0</v>
      </c>
      <c r="G252" t="s">
        <v>158</v>
      </c>
      <c r="H252" s="2" t="s">
        <v>154</v>
      </c>
    </row>
    <row r="253" spans="1:10">
      <c r="A253">
        <v>2018</v>
      </c>
      <c r="B253" t="s">
        <v>77</v>
      </c>
      <c r="C253" t="e" vm="95">
        <v>#VALUE!</v>
      </c>
      <c r="D253" cm="1" vm="96">
        <f t="array" ref="D253">_FV(C253,"Latitude",TRUE)</f>
        <v>-33.835000000000001</v>
      </c>
      <c r="E253" cm="1" vm="97">
        <f t="array" ref="E253">_FV(C253,"Longitude",TRUE)</f>
        <v>148.6925</v>
      </c>
      <c r="F253">
        <v>0</v>
      </c>
      <c r="G253" t="s">
        <v>158</v>
      </c>
      <c r="H253" s="2" t="s">
        <v>154</v>
      </c>
    </row>
    <row r="254" spans="1:10">
      <c r="A254">
        <v>2019</v>
      </c>
      <c r="B254" t="s">
        <v>59</v>
      </c>
      <c r="C254" t="e" vm="95">
        <v>#VALUE!</v>
      </c>
      <c r="D254" cm="1" vm="96">
        <f t="array" ref="D254">_FV(C254,"Latitude",TRUE)</f>
        <v>-33.835000000000001</v>
      </c>
      <c r="E254" cm="1" vm="97">
        <f t="array" ref="E254">_FV(C254,"Longitude",TRUE)</f>
        <v>148.6925</v>
      </c>
      <c r="F254">
        <v>0</v>
      </c>
      <c r="G254" t="s">
        <v>158</v>
      </c>
      <c r="H254" s="2" t="s">
        <v>154</v>
      </c>
    </row>
    <row r="255" spans="1:10">
      <c r="A255">
        <v>2020</v>
      </c>
      <c r="B255" t="s">
        <v>77</v>
      </c>
      <c r="C255" t="e" vm="95">
        <v>#VALUE!</v>
      </c>
      <c r="D255" cm="1" vm="96">
        <f t="array" ref="D255">_FV(C255,"Latitude",TRUE)</f>
        <v>-33.835000000000001</v>
      </c>
      <c r="E255" cm="1" vm="97">
        <f t="array" ref="E255">_FV(C255,"Longitude",TRUE)</f>
        <v>148.6925</v>
      </c>
      <c r="F255">
        <v>0</v>
      </c>
      <c r="G255" t="s">
        <v>158</v>
      </c>
      <c r="H255" s="2" t="s">
        <v>154</v>
      </c>
    </row>
    <row r="256" spans="1:10">
      <c r="A256">
        <v>2021</v>
      </c>
      <c r="B256" t="s">
        <v>59</v>
      </c>
      <c r="C256" t="e" vm="95">
        <v>#VALUE!</v>
      </c>
      <c r="D256" cm="1" vm="96">
        <f t="array" ref="D256">_FV(C256,"Latitude",TRUE)</f>
        <v>-33.835000000000001</v>
      </c>
      <c r="E256" cm="1" vm="97">
        <f t="array" ref="E256">_FV(C256,"Longitude",TRUE)</f>
        <v>148.6925</v>
      </c>
      <c r="F256">
        <v>0</v>
      </c>
      <c r="G256" t="s">
        <v>158</v>
      </c>
      <c r="H256" s="2" t="s">
        <v>154</v>
      </c>
    </row>
    <row r="257" spans="1:9">
      <c r="A257">
        <v>2021</v>
      </c>
      <c r="B257" t="s">
        <v>56</v>
      </c>
      <c r="C257" t="e" vm="95">
        <v>#VALUE!</v>
      </c>
      <c r="D257" cm="1" vm="96">
        <f t="array" ref="D257">_FV(C257,"Latitude",TRUE)</f>
        <v>-33.835000000000001</v>
      </c>
      <c r="E257" cm="1" vm="97">
        <f t="array" ref="E257">_FV(C257,"Longitude",TRUE)</f>
        <v>148.6925</v>
      </c>
      <c r="F257">
        <v>0</v>
      </c>
      <c r="G257" t="s">
        <v>158</v>
      </c>
      <c r="H257" s="2" t="s">
        <v>154</v>
      </c>
    </row>
    <row r="258" spans="1:9">
      <c r="A258">
        <v>2021</v>
      </c>
      <c r="B258" t="s">
        <v>4</v>
      </c>
      <c r="C258" t="e" vm="95">
        <v>#VALUE!</v>
      </c>
      <c r="D258" cm="1" vm="96">
        <f t="array" ref="D258">_FV(C258,"Latitude",TRUE)</f>
        <v>-33.835000000000001</v>
      </c>
      <c r="E258" cm="1" vm="97">
        <f t="array" ref="E258">_FV(C258,"Longitude",TRUE)</f>
        <v>148.6925</v>
      </c>
      <c r="F258">
        <v>0</v>
      </c>
      <c r="G258" t="s">
        <v>158</v>
      </c>
      <c r="H258" s="2" t="s">
        <v>154</v>
      </c>
    </row>
    <row r="259" spans="1:9">
      <c r="A259">
        <v>2021</v>
      </c>
      <c r="B259" t="s">
        <v>7</v>
      </c>
      <c r="C259" t="e" vm="95">
        <v>#VALUE!</v>
      </c>
      <c r="D259" cm="1" vm="96">
        <f t="array" ref="D259">_FV(C259,"Latitude",TRUE)</f>
        <v>-33.835000000000001</v>
      </c>
      <c r="E259" cm="1" vm="97">
        <f t="array" ref="E259">_FV(C259,"Longitude",TRUE)</f>
        <v>148.6925</v>
      </c>
      <c r="F259">
        <v>0</v>
      </c>
      <c r="G259" t="s">
        <v>158</v>
      </c>
      <c r="H259" s="2" t="s">
        <v>154</v>
      </c>
    </row>
    <row r="260" spans="1:9" ht="15.3">
      <c r="A260">
        <v>2018</v>
      </c>
      <c r="B260" t="s">
        <v>72</v>
      </c>
      <c r="C260" t="e" vm="98">
        <v>#VALUE!</v>
      </c>
      <c r="D260" cm="1" vm="99">
        <f t="array" ref="D260">_FV(C260,"Latitude",TRUE)</f>
        <v>-33.533332999999999</v>
      </c>
      <c r="E260" cm="1" vm="100">
        <f t="array" ref="E260">_FV(C260,"Longitude",TRUE)</f>
        <v>149.25</v>
      </c>
      <c r="F260">
        <v>0</v>
      </c>
      <c r="G260" s="15" t="s">
        <v>159</v>
      </c>
      <c r="H260" s="2" t="s">
        <v>160</v>
      </c>
      <c r="I260" t="s">
        <v>161</v>
      </c>
    </row>
    <row r="261" spans="1:9" ht="15.3">
      <c r="A261">
        <v>2018</v>
      </c>
      <c r="B261" t="s">
        <v>76</v>
      </c>
      <c r="C261" t="e" vm="98">
        <v>#VALUE!</v>
      </c>
      <c r="D261" cm="1" vm="99">
        <f t="array" ref="D261">_FV(C261,"Latitude",TRUE)</f>
        <v>-33.533332999999999</v>
      </c>
      <c r="E261" cm="1" vm="100">
        <f t="array" ref="E261">_FV(C261,"Longitude",TRUE)</f>
        <v>149.25</v>
      </c>
      <c r="F261">
        <v>0</v>
      </c>
      <c r="G261" t="s">
        <v>162</v>
      </c>
      <c r="H261" s="2" t="s">
        <v>163</v>
      </c>
      <c r="I261" t="s">
        <v>161</v>
      </c>
    </row>
    <row r="262" spans="1:9" ht="15.3">
      <c r="A262">
        <v>2018</v>
      </c>
      <c r="B262" t="s">
        <v>77</v>
      </c>
      <c r="C262" t="e" vm="98">
        <v>#VALUE!</v>
      </c>
      <c r="D262" cm="1" vm="99">
        <f t="array" ref="D262">_FV(C262,"Latitude",TRUE)</f>
        <v>-33.533332999999999</v>
      </c>
      <c r="E262" cm="1" vm="100">
        <f t="array" ref="E262">_FV(C262,"Longitude",TRUE)</f>
        <v>149.25</v>
      </c>
      <c r="F262">
        <v>0</v>
      </c>
      <c r="G262" t="s">
        <v>162</v>
      </c>
      <c r="H262" s="2" t="s">
        <v>164</v>
      </c>
      <c r="I262" t="s">
        <v>161</v>
      </c>
    </row>
    <row r="263" spans="1:9" ht="15.3">
      <c r="A263">
        <v>2019</v>
      </c>
      <c r="B263" t="s">
        <v>59</v>
      </c>
      <c r="C263" t="e" vm="98">
        <v>#VALUE!</v>
      </c>
      <c r="D263" cm="1" vm="99">
        <f t="array" ref="D263">_FV(C263,"Latitude",TRUE)</f>
        <v>-33.533332999999999</v>
      </c>
      <c r="E263" cm="1" vm="100">
        <f t="array" ref="E263">_FV(C263,"Longitude",TRUE)</f>
        <v>149.25</v>
      </c>
      <c r="F263">
        <v>0</v>
      </c>
      <c r="G263" t="s">
        <v>162</v>
      </c>
      <c r="H263" s="2" t="s">
        <v>165</v>
      </c>
      <c r="I263" t="s">
        <v>161</v>
      </c>
    </row>
    <row r="264" spans="1:9" ht="15.3">
      <c r="A264">
        <v>2019</v>
      </c>
      <c r="B264" t="s">
        <v>82</v>
      </c>
      <c r="C264" t="e" vm="98">
        <v>#VALUE!</v>
      </c>
      <c r="D264" cm="1" vm="99">
        <f t="array" ref="D264">_FV(C264,"Latitude",TRUE)</f>
        <v>-33.533332999999999</v>
      </c>
      <c r="E264" cm="1" vm="100">
        <f t="array" ref="E264">_FV(C264,"Longitude",TRUE)</f>
        <v>149.25</v>
      </c>
      <c r="F264">
        <v>1</v>
      </c>
      <c r="G264" t="s">
        <v>162</v>
      </c>
      <c r="H264" s="2" t="s">
        <v>166</v>
      </c>
      <c r="I264" t="s">
        <v>161</v>
      </c>
    </row>
    <row r="265" spans="1:9" ht="15.3">
      <c r="A265">
        <v>2019</v>
      </c>
      <c r="B265" t="s">
        <v>72</v>
      </c>
      <c r="C265" t="e" vm="98">
        <v>#VALUE!</v>
      </c>
      <c r="D265" cm="1" vm="99">
        <f t="array" ref="D265">_FV(C265,"Latitude",TRUE)</f>
        <v>-33.533332999999999</v>
      </c>
      <c r="E265" cm="1" vm="100">
        <f t="array" ref="E265">_FV(C265,"Longitude",TRUE)</f>
        <v>149.25</v>
      </c>
      <c r="F265">
        <v>1</v>
      </c>
      <c r="G265" t="s">
        <v>162</v>
      </c>
      <c r="H265" s="2" t="s">
        <v>167</v>
      </c>
      <c r="I265" t="s">
        <v>161</v>
      </c>
    </row>
    <row r="266" spans="1:9" ht="15.3">
      <c r="A266">
        <v>2019</v>
      </c>
      <c r="B266" t="s">
        <v>76</v>
      </c>
      <c r="C266" t="e" vm="101">
        <v>#VALUE!</v>
      </c>
      <c r="D266" cm="1" vm="102">
        <f t="array" ref="D266">_FV(C266,"Latitude",TRUE)</f>
        <v>-33.533329999999999</v>
      </c>
      <c r="E266" cm="1" vm="100">
        <f t="array" ref="E266">_FV(C266,"Longitude",TRUE)</f>
        <v>149.25</v>
      </c>
      <c r="F266">
        <v>1</v>
      </c>
      <c r="G266" t="s">
        <v>162</v>
      </c>
      <c r="H266" s="2" t="s">
        <v>168</v>
      </c>
      <c r="I266" t="s">
        <v>161</v>
      </c>
    </row>
    <row r="267" spans="1:9" ht="15.3">
      <c r="A267">
        <v>2019</v>
      </c>
      <c r="B267" t="s">
        <v>77</v>
      </c>
      <c r="C267" t="e" vm="101">
        <v>#VALUE!</v>
      </c>
      <c r="D267" cm="1" vm="102">
        <f t="array" ref="D267">_FV(C267,"Latitude",TRUE)</f>
        <v>-33.533329999999999</v>
      </c>
      <c r="E267" cm="1" vm="100">
        <f t="array" ref="E267">_FV(C267,"Longitude",TRUE)</f>
        <v>149.25</v>
      </c>
      <c r="F267">
        <v>1</v>
      </c>
      <c r="G267" t="s">
        <v>162</v>
      </c>
      <c r="H267" s="2" t="s">
        <v>169</v>
      </c>
      <c r="I267" t="s">
        <v>161</v>
      </c>
    </row>
    <row r="268" spans="1:9" ht="15.3">
      <c r="A268">
        <v>2020</v>
      </c>
      <c r="B268" t="s">
        <v>59</v>
      </c>
      <c r="C268" t="e" vm="101">
        <v>#VALUE!</v>
      </c>
      <c r="D268" cm="1" vm="102">
        <f t="array" ref="D268">_FV(C268,"Latitude",TRUE)</f>
        <v>-33.533329999999999</v>
      </c>
      <c r="E268" cm="1" vm="100">
        <f t="array" ref="E268">_FV(C268,"Longitude",TRUE)</f>
        <v>149.25</v>
      </c>
      <c r="F268">
        <v>1</v>
      </c>
      <c r="G268" t="s">
        <v>162</v>
      </c>
      <c r="H268" s="2" t="s">
        <v>170</v>
      </c>
      <c r="I268" t="s">
        <v>161</v>
      </c>
    </row>
    <row r="269" spans="1:9" ht="15.3">
      <c r="A269">
        <v>2020</v>
      </c>
      <c r="B269" t="s">
        <v>56</v>
      </c>
      <c r="C269" t="e" vm="101">
        <v>#VALUE!</v>
      </c>
      <c r="D269" cm="1" vm="102">
        <f t="array" ref="D269">_FV(C269,"Latitude",TRUE)</f>
        <v>-33.533329999999999</v>
      </c>
      <c r="E269" cm="1" vm="100">
        <f t="array" ref="E269">_FV(C269,"Longitude",TRUE)</f>
        <v>149.25</v>
      </c>
      <c r="F269">
        <v>1</v>
      </c>
      <c r="G269" t="s">
        <v>162</v>
      </c>
      <c r="H269" s="2" t="s">
        <v>171</v>
      </c>
      <c r="I269" t="s">
        <v>161</v>
      </c>
    </row>
    <row r="270" spans="1:9" ht="15.3">
      <c r="A270">
        <v>2020</v>
      </c>
      <c r="B270" t="s">
        <v>4</v>
      </c>
      <c r="C270" t="e" vm="101">
        <v>#VALUE!</v>
      </c>
      <c r="D270" cm="1" vm="102">
        <f t="array" ref="D270">_FV(C270,"Latitude",TRUE)</f>
        <v>-33.533329999999999</v>
      </c>
      <c r="E270" cm="1" vm="100">
        <f t="array" ref="E270">_FV(C270,"Longitude",TRUE)</f>
        <v>149.25</v>
      </c>
      <c r="F270">
        <v>1</v>
      </c>
      <c r="G270" t="s">
        <v>162</v>
      </c>
      <c r="H270" s="2" t="s">
        <v>172</v>
      </c>
      <c r="I270" t="s">
        <v>161</v>
      </c>
    </row>
    <row r="271" spans="1:9" ht="15.3">
      <c r="A271">
        <v>2020</v>
      </c>
      <c r="B271" t="s">
        <v>7</v>
      </c>
      <c r="C271" t="e" vm="101">
        <v>#VALUE!</v>
      </c>
      <c r="D271" cm="1" vm="102">
        <f t="array" ref="D271">_FV(C271,"Latitude",TRUE)</f>
        <v>-33.533329999999999</v>
      </c>
      <c r="E271" cm="1" vm="100">
        <f t="array" ref="E271">_FV(C271,"Longitude",TRUE)</f>
        <v>149.25</v>
      </c>
      <c r="F271">
        <v>1</v>
      </c>
      <c r="G271" t="s">
        <v>162</v>
      </c>
      <c r="H271" s="2" t="s">
        <v>173</v>
      </c>
      <c r="I271" t="s">
        <v>161</v>
      </c>
    </row>
    <row r="272" spans="1:9" ht="15.3">
      <c r="A272">
        <v>2020</v>
      </c>
      <c r="B272" t="s">
        <v>16</v>
      </c>
      <c r="C272" t="e" vm="101">
        <v>#VALUE!</v>
      </c>
      <c r="D272" cm="1" vm="102">
        <f t="array" ref="D272">_FV(C272,"Latitude",TRUE)</f>
        <v>-33.533329999999999</v>
      </c>
      <c r="E272" cm="1" vm="100">
        <f t="array" ref="E272">_FV(C272,"Longitude",TRUE)</f>
        <v>149.25</v>
      </c>
      <c r="F272">
        <v>1</v>
      </c>
      <c r="G272" t="s">
        <v>162</v>
      </c>
      <c r="H272" s="2" t="s">
        <v>174</v>
      </c>
      <c r="I272" t="s">
        <v>161</v>
      </c>
    </row>
    <row r="273" spans="1:9" ht="15.3">
      <c r="A273">
        <v>2020</v>
      </c>
      <c r="B273" t="s">
        <v>18</v>
      </c>
      <c r="C273" t="e" vm="101">
        <v>#VALUE!</v>
      </c>
      <c r="D273" cm="1" vm="102">
        <f t="array" ref="D273">_FV(C273,"Latitude",TRUE)</f>
        <v>-33.533329999999999</v>
      </c>
      <c r="E273" cm="1" vm="100">
        <f t="array" ref="E273">_FV(C273,"Longitude",TRUE)</f>
        <v>149.25</v>
      </c>
      <c r="F273">
        <v>1</v>
      </c>
      <c r="G273" t="s">
        <v>162</v>
      </c>
      <c r="H273" s="2" t="s">
        <v>175</v>
      </c>
      <c r="I273" t="s">
        <v>161</v>
      </c>
    </row>
    <row r="274" spans="1:9" ht="15.3">
      <c r="A274">
        <v>2018</v>
      </c>
      <c r="B274" t="s">
        <v>72</v>
      </c>
      <c r="C274" t="e" vm="103">
        <v>#VALUE!</v>
      </c>
      <c r="D274" cm="1" vm="104">
        <f t="array" ref="D274">_FV(C274,"Latitude",TRUE)</f>
        <v>-33.614166500000003</v>
      </c>
      <c r="E274" cm="1" vm="105">
        <f t="array" ref="E274">_FV(C274,"Longitude",TRUE)</f>
        <v>149.1382945</v>
      </c>
      <c r="F274">
        <v>0</v>
      </c>
      <c r="G274" t="s">
        <v>162</v>
      </c>
      <c r="H274" s="2" t="s">
        <v>160</v>
      </c>
      <c r="I274" t="s">
        <v>161</v>
      </c>
    </row>
    <row r="275" spans="1:9" ht="15.3">
      <c r="A275">
        <v>2018</v>
      </c>
      <c r="B275" t="s">
        <v>76</v>
      </c>
      <c r="C275" t="e" vm="103">
        <v>#VALUE!</v>
      </c>
      <c r="D275" cm="1" vm="104">
        <f t="array" ref="D275">_FV(C275,"Latitude",TRUE)</f>
        <v>-33.614166500000003</v>
      </c>
      <c r="E275" cm="1" vm="105">
        <f t="array" ref="E275">_FV(C275,"Longitude",TRUE)</f>
        <v>149.1382945</v>
      </c>
      <c r="F275">
        <v>0</v>
      </c>
      <c r="G275" t="s">
        <v>162</v>
      </c>
      <c r="H275" s="2" t="s">
        <v>163</v>
      </c>
      <c r="I275" t="s">
        <v>161</v>
      </c>
    </row>
    <row r="276" spans="1:9" ht="15.3">
      <c r="A276">
        <v>2018</v>
      </c>
      <c r="B276" t="s">
        <v>77</v>
      </c>
      <c r="C276" t="e" vm="103">
        <v>#VALUE!</v>
      </c>
      <c r="D276" cm="1" vm="104">
        <f t="array" ref="D276">_FV(C276,"Latitude",TRUE)</f>
        <v>-33.614166500000003</v>
      </c>
      <c r="E276" cm="1" vm="105">
        <f t="array" ref="E276">_FV(C276,"Longitude",TRUE)</f>
        <v>149.1382945</v>
      </c>
      <c r="F276">
        <v>0</v>
      </c>
      <c r="G276" t="s">
        <v>162</v>
      </c>
      <c r="H276" s="2" t="s">
        <v>164</v>
      </c>
      <c r="I276" t="s">
        <v>161</v>
      </c>
    </row>
    <row r="277" spans="1:9" ht="15.3">
      <c r="A277">
        <v>2019</v>
      </c>
      <c r="B277" t="s">
        <v>59</v>
      </c>
      <c r="C277" t="e" vm="103">
        <v>#VALUE!</v>
      </c>
      <c r="D277" cm="1" vm="104">
        <f t="array" ref="D277">_FV(C277,"Latitude",TRUE)</f>
        <v>-33.614166500000003</v>
      </c>
      <c r="E277" cm="1" vm="105">
        <f t="array" ref="E277">_FV(C277,"Longitude",TRUE)</f>
        <v>149.1382945</v>
      </c>
      <c r="F277">
        <v>0</v>
      </c>
      <c r="G277" t="s">
        <v>162</v>
      </c>
      <c r="H277" s="2" t="s">
        <v>165</v>
      </c>
      <c r="I277" t="s">
        <v>161</v>
      </c>
    </row>
    <row r="278" spans="1:9" ht="15.3">
      <c r="A278">
        <v>2019</v>
      </c>
      <c r="B278" t="s">
        <v>82</v>
      </c>
      <c r="C278" t="e" vm="103">
        <v>#VALUE!</v>
      </c>
      <c r="D278" cm="1" vm="104">
        <f t="array" ref="D278">_FV(C278,"Latitude",TRUE)</f>
        <v>-33.614166500000003</v>
      </c>
      <c r="E278" cm="1" vm="105">
        <f t="array" ref="E278">_FV(C278,"Longitude",TRUE)</f>
        <v>149.1382945</v>
      </c>
      <c r="F278">
        <v>1</v>
      </c>
      <c r="G278" t="s">
        <v>162</v>
      </c>
      <c r="H278" s="2" t="s">
        <v>166</v>
      </c>
      <c r="I278" t="s">
        <v>161</v>
      </c>
    </row>
    <row r="279" spans="1:9" ht="15.3">
      <c r="A279">
        <v>2019</v>
      </c>
      <c r="B279" t="s">
        <v>72</v>
      </c>
      <c r="C279" t="e" vm="103">
        <v>#VALUE!</v>
      </c>
      <c r="D279" cm="1" vm="104">
        <f t="array" ref="D279">_FV(C279,"Latitude",TRUE)</f>
        <v>-33.614166500000003</v>
      </c>
      <c r="E279" cm="1" vm="105">
        <f t="array" ref="E279">_FV(C279,"Longitude",TRUE)</f>
        <v>149.1382945</v>
      </c>
      <c r="F279">
        <v>1</v>
      </c>
      <c r="G279" t="s">
        <v>162</v>
      </c>
      <c r="H279" s="2" t="s">
        <v>167</v>
      </c>
      <c r="I279" t="s">
        <v>161</v>
      </c>
    </row>
    <row r="280" spans="1:9" ht="15.3">
      <c r="A280">
        <v>2019</v>
      </c>
      <c r="B280" t="s">
        <v>76</v>
      </c>
      <c r="C280" t="e" vm="103">
        <v>#VALUE!</v>
      </c>
      <c r="D280" cm="1" vm="104">
        <f t="array" ref="D280">_FV(C280,"Latitude",TRUE)</f>
        <v>-33.614166500000003</v>
      </c>
      <c r="E280" cm="1" vm="105">
        <f t="array" ref="E280">_FV(C280,"Longitude",TRUE)</f>
        <v>149.1382945</v>
      </c>
      <c r="F280">
        <v>1</v>
      </c>
      <c r="G280" t="s">
        <v>162</v>
      </c>
      <c r="H280" s="2" t="s">
        <v>168</v>
      </c>
      <c r="I280" t="s">
        <v>161</v>
      </c>
    </row>
    <row r="281" spans="1:9" ht="15.3">
      <c r="A281">
        <v>2019</v>
      </c>
      <c r="B281" t="s">
        <v>77</v>
      </c>
      <c r="C281" t="e" vm="103">
        <v>#VALUE!</v>
      </c>
      <c r="D281" cm="1" vm="104">
        <f t="array" ref="D281">_FV(C281,"Latitude",TRUE)</f>
        <v>-33.614166500000003</v>
      </c>
      <c r="E281" cm="1" vm="105">
        <f t="array" ref="E281">_FV(C281,"Longitude",TRUE)</f>
        <v>149.1382945</v>
      </c>
      <c r="F281">
        <v>1</v>
      </c>
      <c r="G281" t="s">
        <v>162</v>
      </c>
      <c r="H281" s="2" t="s">
        <v>169</v>
      </c>
      <c r="I281" t="s">
        <v>161</v>
      </c>
    </row>
    <row r="282" spans="1:9" ht="15.3">
      <c r="A282">
        <v>2020</v>
      </c>
      <c r="B282" t="s">
        <v>59</v>
      </c>
      <c r="C282" t="e" vm="103">
        <v>#VALUE!</v>
      </c>
      <c r="D282" cm="1" vm="104">
        <f t="array" ref="D282">_FV(C282,"Latitude",TRUE)</f>
        <v>-33.614166500000003</v>
      </c>
      <c r="E282" cm="1" vm="105">
        <f t="array" ref="E282">_FV(C282,"Longitude",TRUE)</f>
        <v>149.1382945</v>
      </c>
      <c r="F282">
        <v>1</v>
      </c>
      <c r="G282" t="s">
        <v>162</v>
      </c>
      <c r="H282" s="2" t="s">
        <v>170</v>
      </c>
      <c r="I282" t="s">
        <v>161</v>
      </c>
    </row>
    <row r="283" spans="1:9" ht="15.3">
      <c r="A283">
        <v>2020</v>
      </c>
      <c r="B283" t="s">
        <v>56</v>
      </c>
      <c r="C283" t="e" vm="103">
        <v>#VALUE!</v>
      </c>
      <c r="D283" cm="1" vm="104">
        <f t="array" ref="D283">_FV(C283,"Latitude",TRUE)</f>
        <v>-33.614166500000003</v>
      </c>
      <c r="E283" cm="1" vm="105">
        <f t="array" ref="E283">_FV(C283,"Longitude",TRUE)</f>
        <v>149.1382945</v>
      </c>
      <c r="F283">
        <v>1</v>
      </c>
      <c r="G283" t="s">
        <v>162</v>
      </c>
      <c r="H283" s="2" t="s">
        <v>171</v>
      </c>
      <c r="I283" t="s">
        <v>161</v>
      </c>
    </row>
    <row r="284" spans="1:9" ht="15.3">
      <c r="A284">
        <v>2020</v>
      </c>
      <c r="B284" t="s">
        <v>4</v>
      </c>
      <c r="C284" t="e" vm="103">
        <v>#VALUE!</v>
      </c>
      <c r="D284" cm="1" vm="104">
        <f t="array" ref="D284">_FV(C284,"Latitude",TRUE)</f>
        <v>-33.614166500000003</v>
      </c>
      <c r="E284" cm="1" vm="105">
        <f t="array" ref="E284">_FV(C284,"Longitude",TRUE)</f>
        <v>149.1382945</v>
      </c>
      <c r="F284">
        <v>1</v>
      </c>
      <c r="G284" t="s">
        <v>162</v>
      </c>
      <c r="H284" s="2" t="s">
        <v>172</v>
      </c>
      <c r="I284" t="s">
        <v>161</v>
      </c>
    </row>
    <row r="285" spans="1:9" ht="15.3">
      <c r="A285">
        <v>2020</v>
      </c>
      <c r="B285" t="s">
        <v>7</v>
      </c>
      <c r="C285" t="e" vm="103">
        <v>#VALUE!</v>
      </c>
      <c r="D285" cm="1" vm="104">
        <f t="array" ref="D285">_FV(C285,"Latitude",TRUE)</f>
        <v>-33.614166500000003</v>
      </c>
      <c r="E285" cm="1" vm="105">
        <f t="array" ref="E285">_FV(C285,"Longitude",TRUE)</f>
        <v>149.1382945</v>
      </c>
      <c r="F285">
        <v>1</v>
      </c>
      <c r="G285" t="s">
        <v>162</v>
      </c>
      <c r="H285" s="2" t="s">
        <v>173</v>
      </c>
      <c r="I285" t="s">
        <v>161</v>
      </c>
    </row>
    <row r="286" spans="1:9" ht="15.3">
      <c r="A286">
        <v>2020</v>
      </c>
      <c r="B286" t="s">
        <v>16</v>
      </c>
      <c r="C286" t="e" vm="103">
        <v>#VALUE!</v>
      </c>
      <c r="D286" cm="1" vm="104">
        <f t="array" ref="D286">_FV(C286,"Latitude",TRUE)</f>
        <v>-33.614166500000003</v>
      </c>
      <c r="E286" cm="1" vm="105">
        <f t="array" ref="E286">_FV(C286,"Longitude",TRUE)</f>
        <v>149.1382945</v>
      </c>
      <c r="F286">
        <v>1</v>
      </c>
      <c r="G286" t="s">
        <v>162</v>
      </c>
      <c r="H286" s="2" t="s">
        <v>174</v>
      </c>
      <c r="I286" t="s">
        <v>161</v>
      </c>
    </row>
    <row r="287" spans="1:9" ht="15.3">
      <c r="A287">
        <v>2020</v>
      </c>
      <c r="B287" t="s">
        <v>18</v>
      </c>
      <c r="C287" t="e" vm="103">
        <v>#VALUE!</v>
      </c>
      <c r="D287" cm="1" vm="104">
        <f t="array" ref="D287">_FV(C287,"Latitude",TRUE)</f>
        <v>-33.614166500000003</v>
      </c>
      <c r="E287" cm="1" vm="105">
        <f t="array" ref="E287">_FV(C287,"Longitude",TRUE)</f>
        <v>149.1382945</v>
      </c>
      <c r="F287">
        <v>1</v>
      </c>
      <c r="G287" t="s">
        <v>162</v>
      </c>
      <c r="H287" s="2" t="s">
        <v>175</v>
      </c>
      <c r="I287" t="s">
        <v>161</v>
      </c>
    </row>
    <row r="288" spans="1:9" ht="15.3">
      <c r="A288">
        <v>2018</v>
      </c>
      <c r="B288" t="s">
        <v>72</v>
      </c>
      <c r="C288" t="e" vm="106">
        <v>#VALUE!</v>
      </c>
      <c r="D288" cm="1" vm="107">
        <f t="array" ref="D288">_FV(C288,"Latitude",TRUE)</f>
        <v>-33.566667000000002</v>
      </c>
      <c r="E288" cm="1" vm="108">
        <f t="array" ref="E288">_FV(C288,"Longitude",TRUE)</f>
        <v>148.66666699999999</v>
      </c>
      <c r="F288">
        <v>0</v>
      </c>
      <c r="G288" t="s">
        <v>162</v>
      </c>
      <c r="H288" s="2" t="s">
        <v>176</v>
      </c>
      <c r="I288" t="s">
        <v>161</v>
      </c>
    </row>
    <row r="289" spans="1:9" ht="15.3">
      <c r="A289">
        <v>2018</v>
      </c>
      <c r="B289" t="s">
        <v>76</v>
      </c>
      <c r="C289" t="e" vm="106">
        <v>#VALUE!</v>
      </c>
      <c r="D289" cm="1" vm="107">
        <f t="array" ref="D289">_FV(C289,"Latitude",TRUE)</f>
        <v>-33.566667000000002</v>
      </c>
      <c r="E289" cm="1" vm="108">
        <f t="array" ref="E289">_FV(C289,"Longitude",TRUE)</f>
        <v>148.66666699999999</v>
      </c>
      <c r="F289">
        <v>0</v>
      </c>
      <c r="G289" t="s">
        <v>162</v>
      </c>
      <c r="H289" s="2" t="s">
        <v>177</v>
      </c>
      <c r="I289" t="s">
        <v>161</v>
      </c>
    </row>
    <row r="290" spans="1:9" ht="15.3">
      <c r="A290">
        <v>2018</v>
      </c>
      <c r="B290" t="s">
        <v>77</v>
      </c>
      <c r="C290" t="e" vm="106">
        <v>#VALUE!</v>
      </c>
      <c r="D290" cm="1" vm="107">
        <f t="array" ref="D290">_FV(C290,"Latitude",TRUE)</f>
        <v>-33.566667000000002</v>
      </c>
      <c r="E290" cm="1" vm="108">
        <f t="array" ref="E290">_FV(C290,"Longitude",TRUE)</f>
        <v>148.66666699999999</v>
      </c>
      <c r="F290">
        <v>0</v>
      </c>
      <c r="G290" t="s">
        <v>162</v>
      </c>
      <c r="H290" s="2" t="s">
        <v>178</v>
      </c>
      <c r="I290" t="s">
        <v>161</v>
      </c>
    </row>
    <row r="291" spans="1:9" ht="15.3">
      <c r="A291">
        <v>2019</v>
      </c>
      <c r="B291" t="s">
        <v>59</v>
      </c>
      <c r="C291" t="e" vm="106">
        <v>#VALUE!</v>
      </c>
      <c r="D291" cm="1" vm="107">
        <f t="array" ref="D291">_FV(C291,"Latitude",TRUE)</f>
        <v>-33.566667000000002</v>
      </c>
      <c r="E291" cm="1" vm="108">
        <f t="array" ref="E291">_FV(C291,"Longitude",TRUE)</f>
        <v>148.66666699999999</v>
      </c>
      <c r="F291">
        <v>0</v>
      </c>
      <c r="G291" t="s">
        <v>162</v>
      </c>
      <c r="H291" s="2" t="s">
        <v>179</v>
      </c>
      <c r="I291" t="s">
        <v>161</v>
      </c>
    </row>
    <row r="292" spans="1:9" ht="15.3">
      <c r="A292">
        <v>2019</v>
      </c>
      <c r="B292" t="s">
        <v>82</v>
      </c>
      <c r="C292" t="e" vm="106">
        <v>#VALUE!</v>
      </c>
      <c r="D292" cm="1" vm="107">
        <f t="array" ref="D292">_FV(C292,"Latitude",TRUE)</f>
        <v>-33.566667000000002</v>
      </c>
      <c r="E292" cm="1" vm="108">
        <f t="array" ref="E292">_FV(C292,"Longitude",TRUE)</f>
        <v>148.66666699999999</v>
      </c>
      <c r="F292">
        <v>1</v>
      </c>
      <c r="G292" t="s">
        <v>162</v>
      </c>
      <c r="H292" s="2" t="s">
        <v>180</v>
      </c>
      <c r="I292" t="s">
        <v>161</v>
      </c>
    </row>
    <row r="293" spans="1:9" ht="15.3">
      <c r="A293">
        <v>2019</v>
      </c>
      <c r="B293" t="s">
        <v>72</v>
      </c>
      <c r="C293" t="e" vm="106">
        <v>#VALUE!</v>
      </c>
      <c r="D293" cm="1" vm="107">
        <f t="array" ref="D293">_FV(C293,"Latitude",TRUE)</f>
        <v>-33.566667000000002</v>
      </c>
      <c r="E293" cm="1" vm="108">
        <f t="array" ref="E293">_FV(C293,"Longitude",TRUE)</f>
        <v>148.66666699999999</v>
      </c>
      <c r="F293">
        <v>1</v>
      </c>
      <c r="G293" t="s">
        <v>162</v>
      </c>
      <c r="H293" s="2" t="s">
        <v>181</v>
      </c>
      <c r="I293" t="s">
        <v>161</v>
      </c>
    </row>
    <row r="294" spans="1:9" ht="15.3">
      <c r="A294">
        <v>2019</v>
      </c>
      <c r="B294" t="s">
        <v>76</v>
      </c>
      <c r="C294" t="e" vm="106">
        <v>#VALUE!</v>
      </c>
      <c r="D294" cm="1" vm="107">
        <f t="array" ref="D294">_FV(C294,"Latitude",TRUE)</f>
        <v>-33.566667000000002</v>
      </c>
      <c r="E294" cm="1" vm="108">
        <f t="array" ref="E294">_FV(C294,"Longitude",TRUE)</f>
        <v>148.66666699999999</v>
      </c>
      <c r="F294">
        <v>1</v>
      </c>
      <c r="G294" t="s">
        <v>162</v>
      </c>
      <c r="H294" s="2" t="s">
        <v>182</v>
      </c>
      <c r="I294" t="s">
        <v>161</v>
      </c>
    </row>
    <row r="295" spans="1:9" ht="15.3">
      <c r="A295">
        <v>2019</v>
      </c>
      <c r="B295" t="s">
        <v>77</v>
      </c>
      <c r="C295" t="e" vm="106">
        <v>#VALUE!</v>
      </c>
      <c r="D295" cm="1" vm="107">
        <f t="array" ref="D295">_FV(C295,"Latitude",TRUE)</f>
        <v>-33.566667000000002</v>
      </c>
      <c r="E295" cm="1" vm="108">
        <f t="array" ref="E295">_FV(C295,"Longitude",TRUE)</f>
        <v>148.66666699999999</v>
      </c>
      <c r="F295">
        <v>1</v>
      </c>
      <c r="G295" t="s">
        <v>162</v>
      </c>
      <c r="H295" s="2" t="s">
        <v>183</v>
      </c>
      <c r="I295" t="s">
        <v>161</v>
      </c>
    </row>
    <row r="296" spans="1:9" ht="15.3">
      <c r="A296">
        <v>2020</v>
      </c>
      <c r="B296" t="s">
        <v>59</v>
      </c>
      <c r="C296" t="e" vm="106">
        <v>#VALUE!</v>
      </c>
      <c r="D296" cm="1" vm="107">
        <f t="array" ref="D296">_FV(C296,"Latitude",TRUE)</f>
        <v>-33.566667000000002</v>
      </c>
      <c r="E296" cm="1" vm="108">
        <f t="array" ref="E296">_FV(C296,"Longitude",TRUE)</f>
        <v>148.66666699999999</v>
      </c>
      <c r="F296">
        <v>1</v>
      </c>
      <c r="G296" t="s">
        <v>162</v>
      </c>
      <c r="H296" s="2" t="s">
        <v>184</v>
      </c>
      <c r="I296" t="s">
        <v>161</v>
      </c>
    </row>
    <row r="297" spans="1:9" ht="15.3">
      <c r="A297">
        <v>2020</v>
      </c>
      <c r="B297" t="s">
        <v>56</v>
      </c>
      <c r="C297" t="e" vm="106">
        <v>#VALUE!</v>
      </c>
      <c r="D297" cm="1" vm="107">
        <f t="array" ref="D297">_FV(C297,"Latitude",TRUE)</f>
        <v>-33.566667000000002</v>
      </c>
      <c r="E297" cm="1" vm="108">
        <f t="array" ref="E297">_FV(C297,"Longitude",TRUE)</f>
        <v>148.66666699999999</v>
      </c>
      <c r="F297">
        <v>1</v>
      </c>
      <c r="G297" t="s">
        <v>162</v>
      </c>
      <c r="H297" s="2" t="s">
        <v>185</v>
      </c>
      <c r="I297" t="s">
        <v>161</v>
      </c>
    </row>
    <row r="298" spans="1:9" ht="15.3">
      <c r="A298">
        <v>2020</v>
      </c>
      <c r="B298" t="s">
        <v>4</v>
      </c>
      <c r="C298" t="e" vm="106">
        <v>#VALUE!</v>
      </c>
      <c r="D298" cm="1" vm="107">
        <f t="array" ref="D298">_FV(C298,"Latitude",TRUE)</f>
        <v>-33.566667000000002</v>
      </c>
      <c r="E298" cm="1" vm="108">
        <f t="array" ref="E298">_FV(C298,"Longitude",TRUE)</f>
        <v>148.66666699999999</v>
      </c>
      <c r="F298">
        <v>1</v>
      </c>
      <c r="G298" t="s">
        <v>162</v>
      </c>
      <c r="H298" s="2" t="s">
        <v>186</v>
      </c>
      <c r="I298" t="s">
        <v>161</v>
      </c>
    </row>
    <row r="299" spans="1:9" ht="15.3">
      <c r="A299">
        <v>2020</v>
      </c>
      <c r="B299" t="s">
        <v>7</v>
      </c>
      <c r="C299" t="e" vm="106">
        <v>#VALUE!</v>
      </c>
      <c r="D299" cm="1" vm="107">
        <f t="array" ref="D299">_FV(C299,"Latitude",TRUE)</f>
        <v>-33.566667000000002</v>
      </c>
      <c r="E299" cm="1" vm="108">
        <f t="array" ref="E299">_FV(C299,"Longitude",TRUE)</f>
        <v>148.66666699999999</v>
      </c>
      <c r="F299">
        <v>1</v>
      </c>
      <c r="G299" t="s">
        <v>162</v>
      </c>
      <c r="H299" s="2" t="s">
        <v>187</v>
      </c>
      <c r="I299" t="s">
        <v>161</v>
      </c>
    </row>
    <row r="300" spans="1:9" ht="15.3">
      <c r="A300">
        <v>2020</v>
      </c>
      <c r="B300" t="s">
        <v>16</v>
      </c>
      <c r="C300" t="e" vm="106">
        <v>#VALUE!</v>
      </c>
      <c r="D300" cm="1" vm="107">
        <f t="array" ref="D300">_FV(C300,"Latitude",TRUE)</f>
        <v>-33.566667000000002</v>
      </c>
      <c r="E300" cm="1" vm="108">
        <f t="array" ref="E300">_FV(C300,"Longitude",TRUE)</f>
        <v>148.66666699999999</v>
      </c>
      <c r="F300">
        <v>1</v>
      </c>
      <c r="G300" t="s">
        <v>162</v>
      </c>
      <c r="H300" s="2" t="s">
        <v>188</v>
      </c>
      <c r="I300" t="s">
        <v>161</v>
      </c>
    </row>
    <row r="301" spans="1:9" ht="15.3">
      <c r="A301">
        <v>2020</v>
      </c>
      <c r="B301" t="s">
        <v>18</v>
      </c>
      <c r="C301" t="e" vm="106">
        <v>#VALUE!</v>
      </c>
      <c r="D301" cm="1" vm="107">
        <f t="array" ref="D301">_FV(C301,"Latitude",TRUE)</f>
        <v>-33.566667000000002</v>
      </c>
      <c r="E301" cm="1" vm="108">
        <f t="array" ref="E301">_FV(C301,"Longitude",TRUE)</f>
        <v>148.66666699999999</v>
      </c>
      <c r="F301">
        <v>1</v>
      </c>
      <c r="G301" t="s">
        <v>162</v>
      </c>
      <c r="H301" s="2" t="s">
        <v>189</v>
      </c>
      <c r="I301" t="s">
        <v>161</v>
      </c>
    </row>
    <row r="302" spans="1:9">
      <c r="A302">
        <v>2019</v>
      </c>
      <c r="B302" t="s">
        <v>59</v>
      </c>
      <c r="C302" t="e" vm="13">
        <v>#VALUE!</v>
      </c>
      <c r="D302" cm="1" vm="14">
        <f t="array" ref="D302">_FV(C302,"Latitude",TRUE)</f>
        <v>-31.563028500000001</v>
      </c>
      <c r="E302" cm="1" vm="15">
        <f t="array" ref="E302">_FV(C302,"Longitude",TRUE)</f>
        <v>147.19615709999999</v>
      </c>
      <c r="F302">
        <v>1</v>
      </c>
      <c r="G302" t="s">
        <v>190</v>
      </c>
      <c r="H302" s="2" t="s">
        <v>191</v>
      </c>
    </row>
    <row r="303" spans="1:9">
      <c r="A303">
        <v>2019</v>
      </c>
      <c r="B303" t="s">
        <v>56</v>
      </c>
      <c r="C303" t="e" vm="13">
        <v>#VALUE!</v>
      </c>
      <c r="D303" cm="1" vm="14">
        <f t="array" ref="D303">_FV(C303,"Latitude",TRUE)</f>
        <v>-31.563028500000001</v>
      </c>
      <c r="E303" cm="1" vm="15">
        <f t="array" ref="E303">_FV(C303,"Longitude",TRUE)</f>
        <v>147.19615709999999</v>
      </c>
      <c r="F303">
        <v>1</v>
      </c>
      <c r="G303" t="s">
        <v>190</v>
      </c>
      <c r="H303" s="2" t="s">
        <v>191</v>
      </c>
    </row>
    <row r="304" spans="1:9">
      <c r="A304">
        <v>2019</v>
      </c>
      <c r="B304" t="s">
        <v>4</v>
      </c>
      <c r="C304" t="e" vm="13">
        <v>#VALUE!</v>
      </c>
      <c r="D304" cm="1" vm="14">
        <f t="array" ref="D304">_FV(C304,"Latitude",TRUE)</f>
        <v>-31.563028500000001</v>
      </c>
      <c r="E304" cm="1" vm="15">
        <f t="array" ref="E304">_FV(C304,"Longitude",TRUE)</f>
        <v>147.19615709999999</v>
      </c>
      <c r="F304">
        <v>1</v>
      </c>
      <c r="G304" t="s">
        <v>190</v>
      </c>
      <c r="H304" s="2" t="s">
        <v>191</v>
      </c>
    </row>
    <row r="305" spans="1:8">
      <c r="A305">
        <v>2019</v>
      </c>
      <c r="B305" t="s">
        <v>7</v>
      </c>
      <c r="C305" t="e" vm="13">
        <v>#VALUE!</v>
      </c>
      <c r="D305" cm="1" vm="14">
        <f t="array" ref="D305">_FV(C305,"Latitude",TRUE)</f>
        <v>-31.563028500000001</v>
      </c>
      <c r="E305" cm="1" vm="15">
        <f t="array" ref="E305">_FV(C305,"Longitude",TRUE)</f>
        <v>147.19615709999999</v>
      </c>
      <c r="F305">
        <v>1</v>
      </c>
      <c r="G305" t="s">
        <v>190</v>
      </c>
      <c r="H305" s="2" t="s">
        <v>191</v>
      </c>
    </row>
    <row r="306" spans="1:8">
      <c r="A306">
        <v>2019</v>
      </c>
      <c r="B306" t="s">
        <v>16</v>
      </c>
      <c r="C306" t="e" vm="13">
        <v>#VALUE!</v>
      </c>
      <c r="D306" cm="1" vm="14">
        <f t="array" ref="D306">_FV(C306,"Latitude",TRUE)</f>
        <v>-31.563028500000001</v>
      </c>
      <c r="E306" cm="1" vm="15">
        <f t="array" ref="E306">_FV(C306,"Longitude",TRUE)</f>
        <v>147.19615709999999</v>
      </c>
      <c r="F306">
        <v>1</v>
      </c>
      <c r="G306" t="s">
        <v>190</v>
      </c>
      <c r="H306" s="2" t="s">
        <v>191</v>
      </c>
    </row>
    <row r="307" spans="1:8">
      <c r="A307">
        <v>2019</v>
      </c>
      <c r="B307" t="s">
        <v>18</v>
      </c>
      <c r="C307" t="e" vm="13">
        <v>#VALUE!</v>
      </c>
      <c r="D307" cm="1" vm="14">
        <f t="array" ref="D307">_FV(C307,"Latitude",TRUE)</f>
        <v>-31.563028500000001</v>
      </c>
      <c r="E307" cm="1" vm="15">
        <f t="array" ref="E307">_FV(C307,"Longitude",TRUE)</f>
        <v>147.19615709999999</v>
      </c>
      <c r="F307">
        <v>1</v>
      </c>
      <c r="G307" t="s">
        <v>190</v>
      </c>
      <c r="H307" s="2" t="s">
        <v>191</v>
      </c>
    </row>
    <row r="308" spans="1:8">
      <c r="A308">
        <v>2019</v>
      </c>
      <c r="B308" t="s">
        <v>80</v>
      </c>
      <c r="C308" t="e" vm="13">
        <v>#VALUE!</v>
      </c>
      <c r="D308" cm="1" vm="14">
        <f t="array" ref="D308">_FV(C308,"Latitude",TRUE)</f>
        <v>-31.563028500000001</v>
      </c>
      <c r="E308" cm="1" vm="15">
        <f t="array" ref="E308">_FV(C308,"Longitude",TRUE)</f>
        <v>147.19615709999999</v>
      </c>
      <c r="F308">
        <v>1</v>
      </c>
      <c r="G308" t="s">
        <v>190</v>
      </c>
      <c r="H308" s="2" t="s">
        <v>191</v>
      </c>
    </row>
    <row r="309" spans="1:8">
      <c r="A309">
        <v>2019</v>
      </c>
      <c r="B309" t="s">
        <v>81</v>
      </c>
      <c r="C309" t="e" vm="13">
        <v>#VALUE!</v>
      </c>
      <c r="D309" cm="1" vm="14">
        <f t="array" ref="D309">_FV(C309,"Latitude",TRUE)</f>
        <v>-31.563028500000001</v>
      </c>
      <c r="E309" cm="1" vm="15">
        <f t="array" ref="E309">_FV(C309,"Longitude",TRUE)</f>
        <v>147.19615709999999</v>
      </c>
      <c r="F309">
        <v>1</v>
      </c>
      <c r="G309" t="s">
        <v>190</v>
      </c>
      <c r="H309" s="2" t="s">
        <v>191</v>
      </c>
    </row>
    <row r="310" spans="1:8">
      <c r="A310">
        <v>2019</v>
      </c>
      <c r="B310" t="s">
        <v>82</v>
      </c>
      <c r="C310" t="e" vm="13">
        <v>#VALUE!</v>
      </c>
      <c r="D310" cm="1" vm="14">
        <f t="array" ref="D310">_FV(C310,"Latitude",TRUE)</f>
        <v>-31.563028500000001</v>
      </c>
      <c r="E310" cm="1" vm="15">
        <f t="array" ref="E310">_FV(C310,"Longitude",TRUE)</f>
        <v>147.19615709999999</v>
      </c>
      <c r="F310">
        <v>1</v>
      </c>
      <c r="G310" t="s">
        <v>190</v>
      </c>
      <c r="H310" s="2" t="s">
        <v>191</v>
      </c>
    </row>
    <row r="311" spans="1:8">
      <c r="A311">
        <v>2019</v>
      </c>
      <c r="B311" t="s">
        <v>72</v>
      </c>
      <c r="C311" t="e" vm="13">
        <v>#VALUE!</v>
      </c>
      <c r="D311" cm="1" vm="14">
        <f t="array" ref="D311">_FV(C311,"Latitude",TRUE)</f>
        <v>-31.563028500000001</v>
      </c>
      <c r="E311" cm="1" vm="15">
        <f t="array" ref="E311">_FV(C311,"Longitude",TRUE)</f>
        <v>147.19615709999999</v>
      </c>
      <c r="F311">
        <v>1</v>
      </c>
      <c r="G311" t="s">
        <v>190</v>
      </c>
      <c r="H311" s="2" t="s">
        <v>191</v>
      </c>
    </row>
    <row r="312" spans="1:8">
      <c r="A312">
        <v>2019</v>
      </c>
      <c r="B312" t="s">
        <v>76</v>
      </c>
      <c r="C312" t="e" vm="13">
        <v>#VALUE!</v>
      </c>
      <c r="D312" cm="1" vm="14">
        <f t="array" ref="D312">_FV(C312,"Latitude",TRUE)</f>
        <v>-31.563028500000001</v>
      </c>
      <c r="E312" cm="1" vm="15">
        <f t="array" ref="E312">_FV(C312,"Longitude",TRUE)</f>
        <v>147.19615709999999</v>
      </c>
      <c r="F312">
        <v>1</v>
      </c>
      <c r="G312" t="s">
        <v>190</v>
      </c>
      <c r="H312" s="2" t="s">
        <v>191</v>
      </c>
    </row>
    <row r="313" spans="1:8">
      <c r="A313">
        <v>2019</v>
      </c>
      <c r="B313" t="s">
        <v>77</v>
      </c>
      <c r="C313" t="e" vm="13">
        <v>#VALUE!</v>
      </c>
      <c r="D313" cm="1" vm="14">
        <f t="array" ref="D313">_FV(C313,"Latitude",TRUE)</f>
        <v>-31.563028500000001</v>
      </c>
      <c r="E313" cm="1" vm="15">
        <f t="array" ref="E313">_FV(C313,"Longitude",TRUE)</f>
        <v>147.19615709999999</v>
      </c>
      <c r="F313">
        <v>1</v>
      </c>
      <c r="G313" t="s">
        <v>190</v>
      </c>
      <c r="H313" s="2" t="s">
        <v>191</v>
      </c>
    </row>
    <row r="314" spans="1:8">
      <c r="A314">
        <v>2020</v>
      </c>
      <c r="B314" t="s">
        <v>59</v>
      </c>
      <c r="C314" t="e" vm="13">
        <v>#VALUE!</v>
      </c>
      <c r="D314" cm="1" vm="14">
        <f t="array" ref="D314">_FV(C314,"Latitude",TRUE)</f>
        <v>-31.563028500000001</v>
      </c>
      <c r="E314" cm="1" vm="15">
        <f t="array" ref="E314">_FV(C314,"Longitude",TRUE)</f>
        <v>147.19615709999999</v>
      </c>
      <c r="F314">
        <v>1</v>
      </c>
      <c r="G314" t="s">
        <v>190</v>
      </c>
      <c r="H314" s="2" t="s">
        <v>191</v>
      </c>
    </row>
    <row r="315" spans="1:8">
      <c r="A315">
        <v>2020</v>
      </c>
      <c r="B315" t="s">
        <v>56</v>
      </c>
      <c r="C315" t="e" vm="13">
        <v>#VALUE!</v>
      </c>
      <c r="D315" cm="1" vm="14">
        <f t="array" ref="D315">_FV(C315,"Latitude",TRUE)</f>
        <v>-31.563028500000001</v>
      </c>
      <c r="E315" cm="1" vm="15">
        <f t="array" ref="E315">_FV(C315,"Longitude",TRUE)</f>
        <v>147.19615709999999</v>
      </c>
      <c r="F315">
        <v>1</v>
      </c>
      <c r="G315" t="s">
        <v>190</v>
      </c>
      <c r="H315" s="2" t="s">
        <v>191</v>
      </c>
    </row>
    <row r="316" spans="1:8">
      <c r="A316">
        <v>2020</v>
      </c>
      <c r="B316" t="s">
        <v>4</v>
      </c>
      <c r="C316" t="e" vm="13">
        <v>#VALUE!</v>
      </c>
      <c r="D316" cm="1" vm="14">
        <f t="array" ref="D316">_FV(C316,"Latitude",TRUE)</f>
        <v>-31.563028500000001</v>
      </c>
      <c r="E316" cm="1" vm="15">
        <f t="array" ref="E316">_FV(C316,"Longitude",TRUE)</f>
        <v>147.19615709999999</v>
      </c>
      <c r="F316">
        <v>1</v>
      </c>
      <c r="G316" t="s">
        <v>190</v>
      </c>
      <c r="H316" s="2" t="s">
        <v>191</v>
      </c>
    </row>
    <row r="317" spans="1:8">
      <c r="A317">
        <v>2020</v>
      </c>
      <c r="B317" t="s">
        <v>7</v>
      </c>
      <c r="C317" t="e" vm="13">
        <v>#VALUE!</v>
      </c>
      <c r="D317" cm="1" vm="14">
        <f t="array" ref="D317">_FV(C317,"Latitude",TRUE)</f>
        <v>-31.563028500000001</v>
      </c>
      <c r="E317" cm="1" vm="15">
        <f t="array" ref="E317">_FV(C317,"Longitude",TRUE)</f>
        <v>147.19615709999999</v>
      </c>
      <c r="F317">
        <v>1</v>
      </c>
      <c r="G317" t="s">
        <v>190</v>
      </c>
      <c r="H317" s="2" t="s">
        <v>191</v>
      </c>
    </row>
    <row r="318" spans="1:8">
      <c r="A318">
        <v>2020</v>
      </c>
      <c r="B318" t="s">
        <v>77</v>
      </c>
      <c r="C318" t="e" vm="13">
        <v>#VALUE!</v>
      </c>
      <c r="D318" cm="1" vm="14">
        <f t="array" ref="D318">_FV(C318,"Latitude",TRUE)</f>
        <v>-31.563028500000001</v>
      </c>
      <c r="E318" cm="1" vm="15">
        <f t="array" ref="E318">_FV(C318,"Longitude",TRUE)</f>
        <v>147.19615709999999</v>
      </c>
      <c r="F318">
        <v>0</v>
      </c>
      <c r="G318" t="s">
        <v>190</v>
      </c>
      <c r="H318" s="2" t="s">
        <v>191</v>
      </c>
    </row>
    <row r="319" spans="1:8">
      <c r="A319">
        <v>2021</v>
      </c>
      <c r="B319" t="s">
        <v>59</v>
      </c>
      <c r="C319" t="e" vm="13">
        <v>#VALUE!</v>
      </c>
      <c r="D319" cm="1" vm="14">
        <f t="array" ref="D319">_FV(C319,"Latitude",TRUE)</f>
        <v>-31.563028500000001</v>
      </c>
      <c r="E319" cm="1" vm="15">
        <f t="array" ref="E319">_FV(C319,"Longitude",TRUE)</f>
        <v>147.19615709999999</v>
      </c>
      <c r="F319">
        <v>0</v>
      </c>
      <c r="G319" t="s">
        <v>190</v>
      </c>
      <c r="H319" s="2" t="s">
        <v>191</v>
      </c>
    </row>
    <row r="320" spans="1:8">
      <c r="A320">
        <v>2021</v>
      </c>
      <c r="B320" t="s">
        <v>56</v>
      </c>
      <c r="C320" t="e" vm="13">
        <v>#VALUE!</v>
      </c>
      <c r="D320" cm="1" vm="14">
        <f t="array" ref="D320">_FV(C320,"Latitude",TRUE)</f>
        <v>-31.563028500000001</v>
      </c>
      <c r="E320" cm="1" vm="15">
        <f t="array" ref="E320">_FV(C320,"Longitude",TRUE)</f>
        <v>147.19615709999999</v>
      </c>
      <c r="F320">
        <v>0</v>
      </c>
      <c r="G320" t="s">
        <v>190</v>
      </c>
      <c r="H320" s="2" t="s">
        <v>191</v>
      </c>
    </row>
    <row r="321" spans="1:8">
      <c r="A321">
        <v>2021</v>
      </c>
      <c r="B321" t="s">
        <v>4</v>
      </c>
      <c r="C321" t="e" vm="13">
        <v>#VALUE!</v>
      </c>
      <c r="D321" cm="1" vm="14">
        <f t="array" ref="D321">_FV(C321,"Latitude",TRUE)</f>
        <v>-31.563028500000001</v>
      </c>
      <c r="E321" cm="1" vm="15">
        <f t="array" ref="E321">_FV(C321,"Longitude",TRUE)</f>
        <v>147.19615709999999</v>
      </c>
      <c r="F321">
        <v>0</v>
      </c>
      <c r="G321" t="s">
        <v>190</v>
      </c>
      <c r="H321" s="2" t="s">
        <v>191</v>
      </c>
    </row>
    <row r="322" spans="1:8">
      <c r="A322">
        <v>2021</v>
      </c>
      <c r="B322" t="s">
        <v>7</v>
      </c>
      <c r="C322" t="e" vm="13">
        <v>#VALUE!</v>
      </c>
      <c r="D322" cm="1" vm="14">
        <f t="array" ref="D322">_FV(C322,"Latitude",TRUE)</f>
        <v>-31.563028500000001</v>
      </c>
      <c r="E322" cm="1" vm="15">
        <f t="array" ref="E322">_FV(C322,"Longitude",TRUE)</f>
        <v>147.19615709999999</v>
      </c>
      <c r="F322">
        <v>0</v>
      </c>
      <c r="G322" t="s">
        <v>190</v>
      </c>
      <c r="H322" s="2" t="s">
        <v>191</v>
      </c>
    </row>
    <row r="323" spans="1:8">
      <c r="A323">
        <v>2019</v>
      </c>
      <c r="B323" t="s">
        <v>59</v>
      </c>
      <c r="C323" t="e" vm="1">
        <v>#VALUE!</v>
      </c>
      <c r="D323" cm="1" vm="2">
        <f t="array" ref="D323">_FV(C323,"Latitude",TRUE)</f>
        <v>-31.497982799999999</v>
      </c>
      <c r="E323" cm="1" vm="3">
        <f t="array" ref="E323">_FV(C323,"Longitude",TRUE)</f>
        <v>145.8383259</v>
      </c>
      <c r="F323">
        <v>1</v>
      </c>
      <c r="G323" t="s">
        <v>190</v>
      </c>
      <c r="H323" s="2" t="s">
        <v>191</v>
      </c>
    </row>
    <row r="324" spans="1:8">
      <c r="A324">
        <v>2019</v>
      </c>
      <c r="B324" t="s">
        <v>56</v>
      </c>
      <c r="C324" t="e" vm="1">
        <v>#VALUE!</v>
      </c>
      <c r="D324" cm="1" vm="2">
        <f t="array" ref="D324">_FV(C324,"Latitude",TRUE)</f>
        <v>-31.497982799999999</v>
      </c>
      <c r="E324" cm="1" vm="3">
        <f t="array" ref="E324">_FV(C324,"Longitude",TRUE)</f>
        <v>145.8383259</v>
      </c>
      <c r="F324">
        <v>1</v>
      </c>
      <c r="G324" t="s">
        <v>190</v>
      </c>
      <c r="H324" s="2" t="s">
        <v>191</v>
      </c>
    </row>
    <row r="325" spans="1:8">
      <c r="A325">
        <v>2019</v>
      </c>
      <c r="B325" t="s">
        <v>4</v>
      </c>
      <c r="C325" t="e" vm="1">
        <v>#VALUE!</v>
      </c>
      <c r="D325" cm="1" vm="2">
        <f t="array" ref="D325">_FV(C325,"Latitude",TRUE)</f>
        <v>-31.497982799999999</v>
      </c>
      <c r="E325" cm="1" vm="3">
        <f t="array" ref="E325">_FV(C325,"Longitude",TRUE)</f>
        <v>145.8383259</v>
      </c>
      <c r="F325">
        <v>1</v>
      </c>
      <c r="G325" t="s">
        <v>190</v>
      </c>
      <c r="H325" s="2" t="s">
        <v>191</v>
      </c>
    </row>
    <row r="326" spans="1:8">
      <c r="A326">
        <v>2019</v>
      </c>
      <c r="B326" t="s">
        <v>7</v>
      </c>
      <c r="C326" t="e" vm="1">
        <v>#VALUE!</v>
      </c>
      <c r="D326" cm="1" vm="2">
        <f t="array" ref="D326">_FV(C326,"Latitude",TRUE)</f>
        <v>-31.497982799999999</v>
      </c>
      <c r="E326" cm="1" vm="3">
        <f t="array" ref="E326">_FV(C326,"Longitude",TRUE)</f>
        <v>145.8383259</v>
      </c>
      <c r="F326">
        <v>1</v>
      </c>
      <c r="G326" t="s">
        <v>190</v>
      </c>
      <c r="H326" s="2" t="s">
        <v>191</v>
      </c>
    </row>
    <row r="327" spans="1:8">
      <c r="A327">
        <v>2019</v>
      </c>
      <c r="B327" t="s">
        <v>16</v>
      </c>
      <c r="C327" t="e" vm="1">
        <v>#VALUE!</v>
      </c>
      <c r="D327" cm="1" vm="2">
        <f t="array" ref="D327">_FV(C327,"Latitude",TRUE)</f>
        <v>-31.497982799999999</v>
      </c>
      <c r="E327" cm="1" vm="3">
        <f t="array" ref="E327">_FV(C327,"Longitude",TRUE)</f>
        <v>145.8383259</v>
      </c>
      <c r="F327">
        <v>1</v>
      </c>
      <c r="G327" t="s">
        <v>190</v>
      </c>
      <c r="H327" s="2" t="s">
        <v>191</v>
      </c>
    </row>
    <row r="328" spans="1:8">
      <c r="A328">
        <v>2019</v>
      </c>
      <c r="B328" t="s">
        <v>18</v>
      </c>
      <c r="C328" t="e" vm="1">
        <v>#VALUE!</v>
      </c>
      <c r="D328" cm="1" vm="2">
        <f t="array" ref="D328">_FV(C328,"Latitude",TRUE)</f>
        <v>-31.497982799999999</v>
      </c>
      <c r="E328" cm="1" vm="3">
        <f t="array" ref="E328">_FV(C328,"Longitude",TRUE)</f>
        <v>145.8383259</v>
      </c>
      <c r="F328">
        <v>1</v>
      </c>
      <c r="G328" t="s">
        <v>190</v>
      </c>
      <c r="H328" s="2" t="s">
        <v>191</v>
      </c>
    </row>
    <row r="329" spans="1:8">
      <c r="A329">
        <v>2019</v>
      </c>
      <c r="B329" t="s">
        <v>80</v>
      </c>
      <c r="C329" t="e" vm="1">
        <v>#VALUE!</v>
      </c>
      <c r="D329" cm="1" vm="2">
        <f t="array" ref="D329">_FV(C329,"Latitude",TRUE)</f>
        <v>-31.497982799999999</v>
      </c>
      <c r="E329" cm="1" vm="3">
        <f t="array" ref="E329">_FV(C329,"Longitude",TRUE)</f>
        <v>145.8383259</v>
      </c>
      <c r="F329">
        <v>1</v>
      </c>
      <c r="G329" t="s">
        <v>190</v>
      </c>
      <c r="H329" s="2" t="s">
        <v>191</v>
      </c>
    </row>
    <row r="330" spans="1:8">
      <c r="A330">
        <v>2019</v>
      </c>
      <c r="B330" t="s">
        <v>81</v>
      </c>
      <c r="C330" t="e" vm="1">
        <v>#VALUE!</v>
      </c>
      <c r="D330" cm="1" vm="2">
        <f t="array" ref="D330">_FV(C330,"Latitude",TRUE)</f>
        <v>-31.497982799999999</v>
      </c>
      <c r="E330" cm="1" vm="3">
        <f t="array" ref="E330">_FV(C330,"Longitude",TRUE)</f>
        <v>145.8383259</v>
      </c>
      <c r="F330">
        <v>1</v>
      </c>
      <c r="G330" t="s">
        <v>190</v>
      </c>
      <c r="H330" s="2" t="s">
        <v>191</v>
      </c>
    </row>
    <row r="331" spans="1:8">
      <c r="A331">
        <v>2019</v>
      </c>
      <c r="B331" t="s">
        <v>82</v>
      </c>
      <c r="C331" t="e" vm="1">
        <v>#VALUE!</v>
      </c>
      <c r="D331" cm="1" vm="2">
        <f t="array" ref="D331">_FV(C331,"Latitude",TRUE)</f>
        <v>-31.497982799999999</v>
      </c>
      <c r="E331" cm="1" vm="3">
        <f t="array" ref="E331">_FV(C331,"Longitude",TRUE)</f>
        <v>145.8383259</v>
      </c>
      <c r="F331">
        <v>1</v>
      </c>
      <c r="G331" t="s">
        <v>190</v>
      </c>
      <c r="H331" s="2" t="s">
        <v>191</v>
      </c>
    </row>
    <row r="332" spans="1:8">
      <c r="A332">
        <v>2019</v>
      </c>
      <c r="B332" t="s">
        <v>72</v>
      </c>
      <c r="C332" t="e" vm="1">
        <v>#VALUE!</v>
      </c>
      <c r="D332" cm="1" vm="2">
        <f t="array" ref="D332">_FV(C332,"Latitude",TRUE)</f>
        <v>-31.497982799999999</v>
      </c>
      <c r="E332" cm="1" vm="3">
        <f t="array" ref="E332">_FV(C332,"Longitude",TRUE)</f>
        <v>145.8383259</v>
      </c>
      <c r="F332">
        <v>1</v>
      </c>
      <c r="G332" t="s">
        <v>190</v>
      </c>
      <c r="H332" s="2" t="s">
        <v>191</v>
      </c>
    </row>
    <row r="333" spans="1:8">
      <c r="A333">
        <v>2019</v>
      </c>
      <c r="B333" t="s">
        <v>76</v>
      </c>
      <c r="C333" t="e" vm="1">
        <v>#VALUE!</v>
      </c>
      <c r="D333" cm="1" vm="2">
        <f t="array" ref="D333">_FV(C333,"Latitude",TRUE)</f>
        <v>-31.497982799999999</v>
      </c>
      <c r="E333" cm="1" vm="3">
        <f t="array" ref="E333">_FV(C333,"Longitude",TRUE)</f>
        <v>145.8383259</v>
      </c>
      <c r="F333">
        <v>1</v>
      </c>
      <c r="G333" t="s">
        <v>190</v>
      </c>
      <c r="H333" s="2" t="s">
        <v>191</v>
      </c>
    </row>
    <row r="334" spans="1:8">
      <c r="A334">
        <v>2019</v>
      </c>
      <c r="B334" t="s">
        <v>77</v>
      </c>
      <c r="C334" t="e" vm="1">
        <v>#VALUE!</v>
      </c>
      <c r="D334" cm="1" vm="2">
        <f t="array" ref="D334">_FV(C334,"Latitude",TRUE)</f>
        <v>-31.497982799999999</v>
      </c>
      <c r="E334" cm="1" vm="3">
        <f t="array" ref="E334">_FV(C334,"Longitude",TRUE)</f>
        <v>145.8383259</v>
      </c>
      <c r="F334">
        <v>1</v>
      </c>
      <c r="G334" t="s">
        <v>190</v>
      </c>
      <c r="H334" s="2" t="s">
        <v>191</v>
      </c>
    </row>
    <row r="335" spans="1:8">
      <c r="A335">
        <v>2020</v>
      </c>
      <c r="B335" t="s">
        <v>59</v>
      </c>
      <c r="C335" t="e" vm="1">
        <v>#VALUE!</v>
      </c>
      <c r="D335" cm="1" vm="2">
        <f t="array" ref="D335">_FV(C335,"Latitude",TRUE)</f>
        <v>-31.497982799999999</v>
      </c>
      <c r="E335" cm="1" vm="3">
        <f t="array" ref="E335">_FV(C335,"Longitude",TRUE)</f>
        <v>145.8383259</v>
      </c>
      <c r="F335">
        <v>1</v>
      </c>
      <c r="G335" t="s">
        <v>190</v>
      </c>
      <c r="H335" s="2" t="s">
        <v>191</v>
      </c>
    </row>
    <row r="336" spans="1:8">
      <c r="A336">
        <v>2020</v>
      </c>
      <c r="B336" t="s">
        <v>56</v>
      </c>
      <c r="C336" t="e" vm="1">
        <v>#VALUE!</v>
      </c>
      <c r="D336" cm="1" vm="2">
        <f t="array" ref="D336">_FV(C336,"Latitude",TRUE)</f>
        <v>-31.497982799999999</v>
      </c>
      <c r="E336" cm="1" vm="3">
        <f t="array" ref="E336">_FV(C336,"Longitude",TRUE)</f>
        <v>145.8383259</v>
      </c>
      <c r="F336">
        <v>1</v>
      </c>
      <c r="G336" t="s">
        <v>190</v>
      </c>
      <c r="H336" s="2" t="s">
        <v>191</v>
      </c>
    </row>
    <row r="337" spans="1:8">
      <c r="A337">
        <v>2020</v>
      </c>
      <c r="B337" t="s">
        <v>4</v>
      </c>
      <c r="C337" t="e" vm="1">
        <v>#VALUE!</v>
      </c>
      <c r="D337" cm="1" vm="2">
        <f t="array" ref="D337">_FV(C337,"Latitude",TRUE)</f>
        <v>-31.497982799999999</v>
      </c>
      <c r="E337" cm="1" vm="3">
        <f t="array" ref="E337">_FV(C337,"Longitude",TRUE)</f>
        <v>145.8383259</v>
      </c>
      <c r="F337">
        <v>1</v>
      </c>
      <c r="G337" t="s">
        <v>190</v>
      </c>
      <c r="H337" s="2" t="s">
        <v>191</v>
      </c>
    </row>
    <row r="338" spans="1:8">
      <c r="A338">
        <v>2020</v>
      </c>
      <c r="B338" t="s">
        <v>7</v>
      </c>
      <c r="C338" t="e" vm="1">
        <v>#VALUE!</v>
      </c>
      <c r="D338" cm="1" vm="2">
        <f t="array" ref="D338">_FV(C338,"Latitude",TRUE)</f>
        <v>-31.497982799999999</v>
      </c>
      <c r="E338" cm="1" vm="3">
        <f t="array" ref="E338">_FV(C338,"Longitude",TRUE)</f>
        <v>145.8383259</v>
      </c>
      <c r="F338">
        <v>1</v>
      </c>
      <c r="G338" t="s">
        <v>190</v>
      </c>
      <c r="H338" s="2" t="s">
        <v>191</v>
      </c>
    </row>
    <row r="339" spans="1:8">
      <c r="A339">
        <v>2020</v>
      </c>
      <c r="B339" t="s">
        <v>77</v>
      </c>
      <c r="C339" t="e" vm="1">
        <v>#VALUE!</v>
      </c>
      <c r="D339" cm="1" vm="2">
        <f t="array" ref="D339">_FV(C339,"Latitude",TRUE)</f>
        <v>-31.497982799999999</v>
      </c>
      <c r="E339" cm="1" vm="3">
        <f t="array" ref="E339">_FV(C339,"Longitude",TRUE)</f>
        <v>145.8383259</v>
      </c>
      <c r="F339">
        <v>0</v>
      </c>
      <c r="G339" t="s">
        <v>190</v>
      </c>
      <c r="H339" s="2" t="s">
        <v>191</v>
      </c>
    </row>
    <row r="340" spans="1:8">
      <c r="A340">
        <v>2021</v>
      </c>
      <c r="B340" t="s">
        <v>59</v>
      </c>
      <c r="C340" t="e" vm="1">
        <v>#VALUE!</v>
      </c>
      <c r="D340" cm="1" vm="2">
        <f t="array" ref="D340">_FV(C340,"Latitude",TRUE)</f>
        <v>-31.497982799999999</v>
      </c>
      <c r="E340" cm="1" vm="3">
        <f t="array" ref="E340">_FV(C340,"Longitude",TRUE)</f>
        <v>145.8383259</v>
      </c>
      <c r="F340">
        <v>0</v>
      </c>
      <c r="G340" t="s">
        <v>190</v>
      </c>
      <c r="H340" s="2" t="s">
        <v>191</v>
      </c>
    </row>
    <row r="341" spans="1:8">
      <c r="A341">
        <v>2021</v>
      </c>
      <c r="B341" t="s">
        <v>56</v>
      </c>
      <c r="C341" t="e" vm="1">
        <v>#VALUE!</v>
      </c>
      <c r="D341" cm="1" vm="2">
        <f t="array" ref="D341">_FV(C341,"Latitude",TRUE)</f>
        <v>-31.497982799999999</v>
      </c>
      <c r="E341" cm="1" vm="3">
        <f t="array" ref="E341">_FV(C341,"Longitude",TRUE)</f>
        <v>145.8383259</v>
      </c>
      <c r="F341">
        <v>0</v>
      </c>
      <c r="G341" t="s">
        <v>190</v>
      </c>
      <c r="H341" s="2" t="s">
        <v>191</v>
      </c>
    </row>
    <row r="342" spans="1:8">
      <c r="A342">
        <v>2021</v>
      </c>
      <c r="B342" t="s">
        <v>4</v>
      </c>
      <c r="C342" t="e" vm="1">
        <v>#VALUE!</v>
      </c>
      <c r="D342" cm="1" vm="2">
        <f t="array" ref="D342">_FV(C342,"Latitude",TRUE)</f>
        <v>-31.497982799999999</v>
      </c>
      <c r="E342" cm="1" vm="3">
        <f t="array" ref="E342">_FV(C342,"Longitude",TRUE)</f>
        <v>145.8383259</v>
      </c>
      <c r="F342">
        <v>0</v>
      </c>
      <c r="G342" t="s">
        <v>190</v>
      </c>
      <c r="H342" s="2" t="s">
        <v>191</v>
      </c>
    </row>
    <row r="343" spans="1:8">
      <c r="A343">
        <v>2021</v>
      </c>
      <c r="B343" t="s">
        <v>7</v>
      </c>
      <c r="C343" t="e" vm="1">
        <v>#VALUE!</v>
      </c>
      <c r="D343" cm="1" vm="2">
        <f t="array" ref="D343">_FV(C343,"Latitude",TRUE)</f>
        <v>-31.497982799999999</v>
      </c>
      <c r="E343" cm="1" vm="3">
        <f t="array" ref="E343">_FV(C343,"Longitude",TRUE)</f>
        <v>145.8383259</v>
      </c>
      <c r="F343">
        <v>0</v>
      </c>
      <c r="G343" t="s">
        <v>190</v>
      </c>
      <c r="H343" s="2" t="s">
        <v>191</v>
      </c>
    </row>
    <row r="344" spans="1:8">
      <c r="A344">
        <v>2019</v>
      </c>
      <c r="B344" t="s">
        <v>59</v>
      </c>
      <c r="C344" t="e" vm="10">
        <v>#VALUE!</v>
      </c>
      <c r="D344" cm="1" vm="11">
        <f t="array" ref="D344">_FV(C344,"Latitude",TRUE)</f>
        <v>-31.7</v>
      </c>
      <c r="E344" cm="1" vm="12">
        <f t="array" ref="E344">_FV(C344,"Longitude",TRUE)</f>
        <v>147.833</v>
      </c>
      <c r="F344">
        <v>1</v>
      </c>
      <c r="G344" t="s">
        <v>190</v>
      </c>
      <c r="H344" s="2" t="s">
        <v>191</v>
      </c>
    </row>
    <row r="345" spans="1:8">
      <c r="A345">
        <v>2019</v>
      </c>
      <c r="B345" t="s">
        <v>56</v>
      </c>
      <c r="C345" t="e" vm="10">
        <v>#VALUE!</v>
      </c>
      <c r="D345" cm="1" vm="11">
        <f t="array" ref="D345">_FV(C345,"Latitude",TRUE)</f>
        <v>-31.7</v>
      </c>
      <c r="E345" cm="1" vm="12">
        <f t="array" ref="E345">_FV(C345,"Longitude",TRUE)</f>
        <v>147.833</v>
      </c>
      <c r="F345">
        <v>1</v>
      </c>
      <c r="G345" t="s">
        <v>190</v>
      </c>
      <c r="H345" s="2" t="s">
        <v>191</v>
      </c>
    </row>
    <row r="346" spans="1:8">
      <c r="A346">
        <v>2019</v>
      </c>
      <c r="B346" t="s">
        <v>4</v>
      </c>
      <c r="C346" t="e" vm="10">
        <v>#VALUE!</v>
      </c>
      <c r="D346" cm="1" vm="11">
        <f t="array" ref="D346">_FV(C346,"Latitude",TRUE)</f>
        <v>-31.7</v>
      </c>
      <c r="E346" cm="1" vm="12">
        <f t="array" ref="E346">_FV(C346,"Longitude",TRUE)</f>
        <v>147.833</v>
      </c>
      <c r="F346">
        <v>1</v>
      </c>
      <c r="G346" t="s">
        <v>190</v>
      </c>
      <c r="H346" s="2" t="s">
        <v>191</v>
      </c>
    </row>
    <row r="347" spans="1:8">
      <c r="A347">
        <v>2019</v>
      </c>
      <c r="B347" t="s">
        <v>7</v>
      </c>
      <c r="C347" t="e" vm="10">
        <v>#VALUE!</v>
      </c>
      <c r="D347" cm="1" vm="11">
        <f t="array" ref="D347">_FV(C347,"Latitude",TRUE)</f>
        <v>-31.7</v>
      </c>
      <c r="E347" cm="1" vm="12">
        <f t="array" ref="E347">_FV(C347,"Longitude",TRUE)</f>
        <v>147.833</v>
      </c>
      <c r="F347">
        <v>1</v>
      </c>
      <c r="G347" t="s">
        <v>190</v>
      </c>
      <c r="H347" s="2" t="s">
        <v>191</v>
      </c>
    </row>
    <row r="348" spans="1:8">
      <c r="A348">
        <v>2019</v>
      </c>
      <c r="B348" t="s">
        <v>16</v>
      </c>
      <c r="C348" t="e" vm="10">
        <v>#VALUE!</v>
      </c>
      <c r="D348" cm="1" vm="11">
        <f t="array" ref="D348">_FV(C348,"Latitude",TRUE)</f>
        <v>-31.7</v>
      </c>
      <c r="E348" cm="1" vm="12">
        <f t="array" ref="E348">_FV(C348,"Longitude",TRUE)</f>
        <v>147.833</v>
      </c>
      <c r="F348">
        <v>1</v>
      </c>
      <c r="G348" t="s">
        <v>190</v>
      </c>
      <c r="H348" s="2" t="s">
        <v>191</v>
      </c>
    </row>
    <row r="349" spans="1:8">
      <c r="A349">
        <v>2019</v>
      </c>
      <c r="B349" t="s">
        <v>18</v>
      </c>
      <c r="C349" t="e" vm="10">
        <v>#VALUE!</v>
      </c>
      <c r="D349" cm="1" vm="11">
        <f t="array" ref="D349">_FV(C349,"Latitude",TRUE)</f>
        <v>-31.7</v>
      </c>
      <c r="E349" cm="1" vm="12">
        <f t="array" ref="E349">_FV(C349,"Longitude",TRUE)</f>
        <v>147.833</v>
      </c>
      <c r="F349">
        <v>1</v>
      </c>
      <c r="G349" t="s">
        <v>190</v>
      </c>
      <c r="H349" s="2" t="s">
        <v>191</v>
      </c>
    </row>
    <row r="350" spans="1:8">
      <c r="A350">
        <v>2019</v>
      </c>
      <c r="B350" t="s">
        <v>80</v>
      </c>
      <c r="C350" t="e" vm="10">
        <v>#VALUE!</v>
      </c>
      <c r="D350" cm="1" vm="11">
        <f t="array" ref="D350">_FV(C350,"Latitude",TRUE)</f>
        <v>-31.7</v>
      </c>
      <c r="E350" cm="1" vm="12">
        <f t="array" ref="E350">_FV(C350,"Longitude",TRUE)</f>
        <v>147.833</v>
      </c>
      <c r="F350">
        <v>1</v>
      </c>
      <c r="G350" t="s">
        <v>190</v>
      </c>
      <c r="H350" s="2" t="s">
        <v>191</v>
      </c>
    </row>
    <row r="351" spans="1:8">
      <c r="A351">
        <v>2019</v>
      </c>
      <c r="B351" t="s">
        <v>81</v>
      </c>
      <c r="C351" t="e" vm="10">
        <v>#VALUE!</v>
      </c>
      <c r="D351" cm="1" vm="11">
        <f t="array" ref="D351">_FV(C351,"Latitude",TRUE)</f>
        <v>-31.7</v>
      </c>
      <c r="E351" cm="1" vm="12">
        <f t="array" ref="E351">_FV(C351,"Longitude",TRUE)</f>
        <v>147.833</v>
      </c>
      <c r="F351">
        <v>1</v>
      </c>
      <c r="G351" t="s">
        <v>190</v>
      </c>
      <c r="H351" s="2" t="s">
        <v>191</v>
      </c>
    </row>
    <row r="352" spans="1:8">
      <c r="A352">
        <v>2019</v>
      </c>
      <c r="B352" t="s">
        <v>82</v>
      </c>
      <c r="C352" t="e" vm="10">
        <v>#VALUE!</v>
      </c>
      <c r="D352" cm="1" vm="11">
        <f t="array" ref="D352">_FV(C352,"Latitude",TRUE)</f>
        <v>-31.7</v>
      </c>
      <c r="E352" cm="1" vm="12">
        <f t="array" ref="E352">_FV(C352,"Longitude",TRUE)</f>
        <v>147.833</v>
      </c>
      <c r="F352">
        <v>1</v>
      </c>
      <c r="G352" t="s">
        <v>190</v>
      </c>
      <c r="H352" s="2" t="s">
        <v>191</v>
      </c>
    </row>
    <row r="353" spans="1:8">
      <c r="A353">
        <v>2019</v>
      </c>
      <c r="B353" t="s">
        <v>72</v>
      </c>
      <c r="C353" t="e" vm="10">
        <v>#VALUE!</v>
      </c>
      <c r="D353" cm="1" vm="11">
        <f t="array" ref="D353">_FV(C353,"Latitude",TRUE)</f>
        <v>-31.7</v>
      </c>
      <c r="E353" cm="1" vm="12">
        <f t="array" ref="E353">_FV(C353,"Longitude",TRUE)</f>
        <v>147.833</v>
      </c>
      <c r="F353">
        <v>1</v>
      </c>
      <c r="G353" t="s">
        <v>190</v>
      </c>
      <c r="H353" s="2" t="s">
        <v>191</v>
      </c>
    </row>
    <row r="354" spans="1:8">
      <c r="A354">
        <v>2019</v>
      </c>
      <c r="B354" t="s">
        <v>76</v>
      </c>
      <c r="C354" t="e" vm="10">
        <v>#VALUE!</v>
      </c>
      <c r="D354" cm="1" vm="11">
        <f t="array" ref="D354">_FV(C354,"Latitude",TRUE)</f>
        <v>-31.7</v>
      </c>
      <c r="E354" cm="1" vm="12">
        <f t="array" ref="E354">_FV(C354,"Longitude",TRUE)</f>
        <v>147.833</v>
      </c>
      <c r="F354">
        <v>1</v>
      </c>
      <c r="G354" t="s">
        <v>190</v>
      </c>
      <c r="H354" s="2" t="s">
        <v>191</v>
      </c>
    </row>
    <row r="355" spans="1:8">
      <c r="A355">
        <v>2019</v>
      </c>
      <c r="B355" t="s">
        <v>77</v>
      </c>
      <c r="C355" t="e" vm="10">
        <v>#VALUE!</v>
      </c>
      <c r="D355" cm="1" vm="11">
        <f t="array" ref="D355">_FV(C355,"Latitude",TRUE)</f>
        <v>-31.7</v>
      </c>
      <c r="E355" cm="1" vm="12">
        <f t="array" ref="E355">_FV(C355,"Longitude",TRUE)</f>
        <v>147.833</v>
      </c>
      <c r="F355">
        <v>1</v>
      </c>
      <c r="G355" t="s">
        <v>190</v>
      </c>
      <c r="H355" s="2" t="s">
        <v>191</v>
      </c>
    </row>
    <row r="356" spans="1:8">
      <c r="A356">
        <v>2020</v>
      </c>
      <c r="B356" t="s">
        <v>59</v>
      </c>
      <c r="C356" t="e" vm="10">
        <v>#VALUE!</v>
      </c>
      <c r="D356" cm="1" vm="11">
        <f t="array" ref="D356">_FV(C356,"Latitude",TRUE)</f>
        <v>-31.7</v>
      </c>
      <c r="E356" cm="1" vm="12">
        <f t="array" ref="E356">_FV(C356,"Longitude",TRUE)</f>
        <v>147.833</v>
      </c>
      <c r="F356">
        <v>1</v>
      </c>
      <c r="G356" t="s">
        <v>190</v>
      </c>
      <c r="H356" s="2" t="s">
        <v>191</v>
      </c>
    </row>
    <row r="357" spans="1:8">
      <c r="A357">
        <v>2020</v>
      </c>
      <c r="B357" t="s">
        <v>56</v>
      </c>
      <c r="C357" t="e" vm="10">
        <v>#VALUE!</v>
      </c>
      <c r="D357" cm="1" vm="11">
        <f t="array" ref="D357">_FV(C357,"Latitude",TRUE)</f>
        <v>-31.7</v>
      </c>
      <c r="E357" cm="1" vm="12">
        <f t="array" ref="E357">_FV(C357,"Longitude",TRUE)</f>
        <v>147.833</v>
      </c>
      <c r="F357">
        <v>1</v>
      </c>
      <c r="G357" t="s">
        <v>190</v>
      </c>
      <c r="H357" s="2" t="s">
        <v>191</v>
      </c>
    </row>
    <row r="358" spans="1:8">
      <c r="A358">
        <v>2020</v>
      </c>
      <c r="B358" t="s">
        <v>4</v>
      </c>
      <c r="C358" t="e" vm="10">
        <v>#VALUE!</v>
      </c>
      <c r="D358" cm="1" vm="11">
        <f t="array" ref="D358">_FV(C358,"Latitude",TRUE)</f>
        <v>-31.7</v>
      </c>
      <c r="E358" cm="1" vm="12">
        <f t="array" ref="E358">_FV(C358,"Longitude",TRUE)</f>
        <v>147.833</v>
      </c>
      <c r="F358">
        <v>1</v>
      </c>
      <c r="G358" t="s">
        <v>190</v>
      </c>
      <c r="H358" s="2" t="s">
        <v>191</v>
      </c>
    </row>
    <row r="359" spans="1:8">
      <c r="A359">
        <v>2020</v>
      </c>
      <c r="B359" t="s">
        <v>7</v>
      </c>
      <c r="C359" t="e" vm="10">
        <v>#VALUE!</v>
      </c>
      <c r="D359" cm="1" vm="11">
        <f t="array" ref="D359">_FV(C359,"Latitude",TRUE)</f>
        <v>-31.7</v>
      </c>
      <c r="E359" cm="1" vm="12">
        <f t="array" ref="E359">_FV(C359,"Longitude",TRUE)</f>
        <v>147.833</v>
      </c>
      <c r="F359">
        <v>1</v>
      </c>
      <c r="G359" t="s">
        <v>190</v>
      </c>
      <c r="H359" s="2" t="s">
        <v>191</v>
      </c>
    </row>
    <row r="360" spans="1:8">
      <c r="A360">
        <v>2020</v>
      </c>
      <c r="B360" t="s">
        <v>77</v>
      </c>
      <c r="C360" t="e" vm="10">
        <v>#VALUE!</v>
      </c>
      <c r="D360" cm="1" vm="11">
        <f t="array" ref="D360">_FV(C360,"Latitude",TRUE)</f>
        <v>-31.7</v>
      </c>
      <c r="E360" cm="1" vm="12">
        <f t="array" ref="E360">_FV(C360,"Longitude",TRUE)</f>
        <v>147.833</v>
      </c>
      <c r="F360">
        <v>0</v>
      </c>
      <c r="G360" t="s">
        <v>190</v>
      </c>
      <c r="H360" s="2" t="s">
        <v>191</v>
      </c>
    </row>
    <row r="361" spans="1:8">
      <c r="A361">
        <v>2021</v>
      </c>
      <c r="B361" t="s">
        <v>59</v>
      </c>
      <c r="C361" t="e" vm="10">
        <v>#VALUE!</v>
      </c>
      <c r="D361" cm="1" vm="11">
        <f t="array" ref="D361">_FV(C361,"Latitude",TRUE)</f>
        <v>-31.7</v>
      </c>
      <c r="E361" cm="1" vm="12">
        <f t="array" ref="E361">_FV(C361,"Longitude",TRUE)</f>
        <v>147.833</v>
      </c>
      <c r="F361">
        <v>0</v>
      </c>
      <c r="G361" t="s">
        <v>190</v>
      </c>
      <c r="H361" s="2" t="s">
        <v>191</v>
      </c>
    </row>
    <row r="362" spans="1:8">
      <c r="A362">
        <v>2021</v>
      </c>
      <c r="B362" t="s">
        <v>56</v>
      </c>
      <c r="C362" t="e" vm="10">
        <v>#VALUE!</v>
      </c>
      <c r="D362" cm="1" vm="11">
        <f t="array" ref="D362">_FV(C362,"Latitude",TRUE)</f>
        <v>-31.7</v>
      </c>
      <c r="E362" cm="1" vm="12">
        <f t="array" ref="E362">_FV(C362,"Longitude",TRUE)</f>
        <v>147.833</v>
      </c>
      <c r="F362">
        <v>0</v>
      </c>
      <c r="G362" t="s">
        <v>190</v>
      </c>
      <c r="H362" s="2" t="s">
        <v>191</v>
      </c>
    </row>
    <row r="363" spans="1:8">
      <c r="A363">
        <v>2021</v>
      </c>
      <c r="B363" t="s">
        <v>4</v>
      </c>
      <c r="C363" t="e" vm="10">
        <v>#VALUE!</v>
      </c>
      <c r="D363" cm="1" vm="11">
        <f t="array" ref="D363">_FV(C363,"Latitude",TRUE)</f>
        <v>-31.7</v>
      </c>
      <c r="E363" cm="1" vm="12">
        <f t="array" ref="E363">_FV(C363,"Longitude",TRUE)</f>
        <v>147.833</v>
      </c>
      <c r="F363">
        <v>0</v>
      </c>
      <c r="G363" t="s">
        <v>190</v>
      </c>
      <c r="H363" s="2" t="s">
        <v>191</v>
      </c>
    </row>
    <row r="364" spans="1:8">
      <c r="A364">
        <v>2021</v>
      </c>
      <c r="B364" t="s">
        <v>7</v>
      </c>
      <c r="C364" t="e" vm="10">
        <v>#VALUE!</v>
      </c>
      <c r="D364" cm="1" vm="11">
        <f t="array" ref="D364">_FV(C364,"Latitude",TRUE)</f>
        <v>-31.7</v>
      </c>
      <c r="E364" cm="1" vm="12">
        <f t="array" ref="E364">_FV(C364,"Longitude",TRUE)</f>
        <v>147.833</v>
      </c>
      <c r="F364">
        <v>0</v>
      </c>
      <c r="G364" t="s">
        <v>190</v>
      </c>
      <c r="H364" s="2" t="s">
        <v>191</v>
      </c>
    </row>
    <row r="365" spans="1:8">
      <c r="A365">
        <v>2019</v>
      </c>
      <c r="B365" t="s">
        <v>59</v>
      </c>
      <c r="C365" t="e" vm="109">
        <v>#VALUE!</v>
      </c>
      <c r="D365" cm="1" vm="110">
        <f t="array" ref="D365">_FV(C365,"Latitude",TRUE)</f>
        <v>-32.232999999999997</v>
      </c>
      <c r="E365" cm="1" vm="111">
        <f t="array" ref="E365">_FV(C365,"Longitude",TRUE)</f>
        <v>148.233</v>
      </c>
      <c r="F365">
        <v>1</v>
      </c>
      <c r="G365" t="s">
        <v>190</v>
      </c>
      <c r="H365" s="2" t="s">
        <v>191</v>
      </c>
    </row>
    <row r="366" spans="1:8">
      <c r="A366">
        <v>2019</v>
      </c>
      <c r="B366" t="s">
        <v>56</v>
      </c>
      <c r="C366" t="e" vm="109">
        <v>#VALUE!</v>
      </c>
      <c r="D366" cm="1" vm="110">
        <f t="array" ref="D366">_FV(C366,"Latitude",TRUE)</f>
        <v>-32.232999999999997</v>
      </c>
      <c r="E366" cm="1" vm="111">
        <f t="array" ref="E366">_FV(C366,"Longitude",TRUE)</f>
        <v>148.233</v>
      </c>
      <c r="F366">
        <v>1</v>
      </c>
      <c r="G366" t="s">
        <v>190</v>
      </c>
      <c r="H366" s="2" t="s">
        <v>191</v>
      </c>
    </row>
    <row r="367" spans="1:8">
      <c r="A367">
        <v>2019</v>
      </c>
      <c r="B367" t="s">
        <v>4</v>
      </c>
      <c r="C367" t="e" vm="109">
        <v>#VALUE!</v>
      </c>
      <c r="D367" cm="1" vm="110">
        <f t="array" ref="D367">_FV(C367,"Latitude",TRUE)</f>
        <v>-32.232999999999997</v>
      </c>
      <c r="E367" cm="1" vm="111">
        <f t="array" ref="E367">_FV(C367,"Longitude",TRUE)</f>
        <v>148.233</v>
      </c>
      <c r="F367">
        <v>1</v>
      </c>
      <c r="G367" t="s">
        <v>190</v>
      </c>
      <c r="H367" s="2" t="s">
        <v>191</v>
      </c>
    </row>
    <row r="368" spans="1:8">
      <c r="A368">
        <v>2019</v>
      </c>
      <c r="B368" t="s">
        <v>7</v>
      </c>
      <c r="C368" t="e" vm="109">
        <v>#VALUE!</v>
      </c>
      <c r="D368" cm="1" vm="110">
        <f t="array" ref="D368">_FV(C368,"Latitude",TRUE)</f>
        <v>-32.232999999999997</v>
      </c>
      <c r="E368" cm="1" vm="111">
        <f t="array" ref="E368">_FV(C368,"Longitude",TRUE)</f>
        <v>148.233</v>
      </c>
      <c r="F368">
        <v>1</v>
      </c>
      <c r="G368" t="s">
        <v>190</v>
      </c>
      <c r="H368" s="2" t="s">
        <v>191</v>
      </c>
    </row>
    <row r="369" spans="1:8">
      <c r="A369">
        <v>2019</v>
      </c>
      <c r="B369" t="s">
        <v>16</v>
      </c>
      <c r="C369" t="e" vm="109">
        <v>#VALUE!</v>
      </c>
      <c r="D369" cm="1" vm="110">
        <f t="array" ref="D369">_FV(C369,"Latitude",TRUE)</f>
        <v>-32.232999999999997</v>
      </c>
      <c r="E369" cm="1" vm="111">
        <f t="array" ref="E369">_FV(C369,"Longitude",TRUE)</f>
        <v>148.233</v>
      </c>
      <c r="F369">
        <v>1</v>
      </c>
      <c r="G369" t="s">
        <v>190</v>
      </c>
      <c r="H369" s="2" t="s">
        <v>191</v>
      </c>
    </row>
    <row r="370" spans="1:8">
      <c r="A370">
        <v>2019</v>
      </c>
      <c r="B370" t="s">
        <v>18</v>
      </c>
      <c r="C370" t="e" vm="109">
        <v>#VALUE!</v>
      </c>
      <c r="D370" cm="1" vm="110">
        <f t="array" ref="D370">_FV(C370,"Latitude",TRUE)</f>
        <v>-32.232999999999997</v>
      </c>
      <c r="E370" cm="1" vm="111">
        <f t="array" ref="E370">_FV(C370,"Longitude",TRUE)</f>
        <v>148.233</v>
      </c>
      <c r="F370">
        <v>1</v>
      </c>
      <c r="G370" t="s">
        <v>190</v>
      </c>
      <c r="H370" s="2" t="s">
        <v>191</v>
      </c>
    </row>
    <row r="371" spans="1:8">
      <c r="A371">
        <v>2019</v>
      </c>
      <c r="B371" t="s">
        <v>80</v>
      </c>
      <c r="C371" t="e" vm="109">
        <v>#VALUE!</v>
      </c>
      <c r="D371" cm="1" vm="110">
        <f t="array" ref="D371">_FV(C371,"Latitude",TRUE)</f>
        <v>-32.232999999999997</v>
      </c>
      <c r="E371" cm="1" vm="111">
        <f t="array" ref="E371">_FV(C371,"Longitude",TRUE)</f>
        <v>148.233</v>
      </c>
      <c r="F371">
        <v>1</v>
      </c>
      <c r="G371" t="s">
        <v>190</v>
      </c>
      <c r="H371" s="2" t="s">
        <v>191</v>
      </c>
    </row>
    <row r="372" spans="1:8">
      <c r="A372">
        <v>2019</v>
      </c>
      <c r="B372" t="s">
        <v>81</v>
      </c>
      <c r="C372" t="e" vm="109">
        <v>#VALUE!</v>
      </c>
      <c r="D372" cm="1" vm="110">
        <f t="array" ref="D372">_FV(C372,"Latitude",TRUE)</f>
        <v>-32.232999999999997</v>
      </c>
      <c r="E372" cm="1" vm="111">
        <f t="array" ref="E372">_FV(C372,"Longitude",TRUE)</f>
        <v>148.233</v>
      </c>
      <c r="F372">
        <v>1</v>
      </c>
      <c r="G372" t="s">
        <v>190</v>
      </c>
      <c r="H372" s="2" t="s">
        <v>191</v>
      </c>
    </row>
    <row r="373" spans="1:8">
      <c r="A373">
        <v>2019</v>
      </c>
      <c r="B373" t="s">
        <v>82</v>
      </c>
      <c r="C373" t="e" vm="109">
        <v>#VALUE!</v>
      </c>
      <c r="D373" cm="1" vm="110">
        <f t="array" ref="D373">_FV(C373,"Latitude",TRUE)</f>
        <v>-32.232999999999997</v>
      </c>
      <c r="E373" cm="1" vm="111">
        <f t="array" ref="E373">_FV(C373,"Longitude",TRUE)</f>
        <v>148.233</v>
      </c>
      <c r="F373">
        <v>1</v>
      </c>
      <c r="G373" t="s">
        <v>190</v>
      </c>
      <c r="H373" s="2" t="s">
        <v>191</v>
      </c>
    </row>
    <row r="374" spans="1:8">
      <c r="A374">
        <v>2019</v>
      </c>
      <c r="B374" t="s">
        <v>72</v>
      </c>
      <c r="C374" t="e" vm="109">
        <v>#VALUE!</v>
      </c>
      <c r="D374" cm="1" vm="110">
        <f t="array" ref="D374">_FV(C374,"Latitude",TRUE)</f>
        <v>-32.232999999999997</v>
      </c>
      <c r="E374" cm="1" vm="111">
        <f t="array" ref="E374">_FV(C374,"Longitude",TRUE)</f>
        <v>148.233</v>
      </c>
      <c r="F374">
        <v>1</v>
      </c>
      <c r="G374" t="s">
        <v>190</v>
      </c>
      <c r="H374" s="2" t="s">
        <v>191</v>
      </c>
    </row>
    <row r="375" spans="1:8">
      <c r="A375">
        <v>2019</v>
      </c>
      <c r="B375" t="s">
        <v>76</v>
      </c>
      <c r="C375" t="e" vm="109">
        <v>#VALUE!</v>
      </c>
      <c r="D375" cm="1" vm="110">
        <f t="array" ref="D375">_FV(C375,"Latitude",TRUE)</f>
        <v>-32.232999999999997</v>
      </c>
      <c r="E375" cm="1" vm="111">
        <f t="array" ref="E375">_FV(C375,"Longitude",TRUE)</f>
        <v>148.233</v>
      </c>
      <c r="F375">
        <v>1</v>
      </c>
      <c r="G375" t="s">
        <v>190</v>
      </c>
      <c r="H375" s="2" t="s">
        <v>191</v>
      </c>
    </row>
    <row r="376" spans="1:8">
      <c r="A376">
        <v>2019</v>
      </c>
      <c r="B376" t="s">
        <v>77</v>
      </c>
      <c r="C376" t="e" vm="109">
        <v>#VALUE!</v>
      </c>
      <c r="D376" cm="1" vm="110">
        <f t="array" ref="D376">_FV(C376,"Latitude",TRUE)</f>
        <v>-32.232999999999997</v>
      </c>
      <c r="E376" cm="1" vm="111">
        <f t="array" ref="E376">_FV(C376,"Longitude",TRUE)</f>
        <v>148.233</v>
      </c>
      <c r="F376">
        <v>1</v>
      </c>
      <c r="G376" t="s">
        <v>190</v>
      </c>
      <c r="H376" s="2" t="s">
        <v>191</v>
      </c>
    </row>
    <row r="377" spans="1:8">
      <c r="A377">
        <v>2020</v>
      </c>
      <c r="B377" t="s">
        <v>59</v>
      </c>
      <c r="C377" t="e" vm="109">
        <v>#VALUE!</v>
      </c>
      <c r="D377" cm="1" vm="110">
        <f t="array" ref="D377">_FV(C377,"Latitude",TRUE)</f>
        <v>-32.232999999999997</v>
      </c>
      <c r="E377" cm="1" vm="111">
        <f t="array" ref="E377">_FV(C377,"Longitude",TRUE)</f>
        <v>148.233</v>
      </c>
      <c r="F377">
        <v>1</v>
      </c>
      <c r="G377" t="s">
        <v>190</v>
      </c>
      <c r="H377" s="2" t="s">
        <v>191</v>
      </c>
    </row>
    <row r="378" spans="1:8">
      <c r="A378">
        <v>2020</v>
      </c>
      <c r="B378" t="s">
        <v>56</v>
      </c>
      <c r="C378" t="e" vm="109">
        <v>#VALUE!</v>
      </c>
      <c r="D378" cm="1" vm="110">
        <f t="array" ref="D378">_FV(C378,"Latitude",TRUE)</f>
        <v>-32.232999999999997</v>
      </c>
      <c r="E378" cm="1" vm="111">
        <f t="array" ref="E378">_FV(C378,"Longitude",TRUE)</f>
        <v>148.233</v>
      </c>
      <c r="F378">
        <v>1</v>
      </c>
      <c r="G378" t="s">
        <v>190</v>
      </c>
      <c r="H378" s="2" t="s">
        <v>191</v>
      </c>
    </row>
    <row r="379" spans="1:8">
      <c r="A379">
        <v>2020</v>
      </c>
      <c r="B379" t="s">
        <v>4</v>
      </c>
      <c r="C379" t="e" vm="109">
        <v>#VALUE!</v>
      </c>
      <c r="D379" cm="1" vm="110">
        <f t="array" ref="D379">_FV(C379,"Latitude",TRUE)</f>
        <v>-32.232999999999997</v>
      </c>
      <c r="E379" cm="1" vm="111">
        <f t="array" ref="E379">_FV(C379,"Longitude",TRUE)</f>
        <v>148.233</v>
      </c>
      <c r="F379">
        <v>1</v>
      </c>
      <c r="G379" t="s">
        <v>190</v>
      </c>
      <c r="H379" s="2" t="s">
        <v>191</v>
      </c>
    </row>
    <row r="380" spans="1:8">
      <c r="A380">
        <v>2020</v>
      </c>
      <c r="B380" t="s">
        <v>7</v>
      </c>
      <c r="C380" t="e" vm="109">
        <v>#VALUE!</v>
      </c>
      <c r="D380" cm="1" vm="110">
        <f t="array" ref="D380">_FV(C380,"Latitude",TRUE)</f>
        <v>-32.232999999999997</v>
      </c>
      <c r="E380" cm="1" vm="111">
        <f t="array" ref="E380">_FV(C380,"Longitude",TRUE)</f>
        <v>148.233</v>
      </c>
      <c r="F380">
        <v>1</v>
      </c>
      <c r="G380" t="s">
        <v>190</v>
      </c>
      <c r="H380" s="2" t="s">
        <v>191</v>
      </c>
    </row>
    <row r="381" spans="1:8">
      <c r="A381">
        <v>2020</v>
      </c>
      <c r="B381" t="s">
        <v>77</v>
      </c>
      <c r="C381" t="e" vm="109">
        <v>#VALUE!</v>
      </c>
      <c r="D381" cm="1" vm="110">
        <f t="array" ref="D381">_FV(C381,"Latitude",TRUE)</f>
        <v>-32.232999999999997</v>
      </c>
      <c r="E381" cm="1" vm="111">
        <f t="array" ref="E381">_FV(C381,"Longitude",TRUE)</f>
        <v>148.233</v>
      </c>
      <c r="F381">
        <v>0</v>
      </c>
      <c r="G381" t="s">
        <v>190</v>
      </c>
      <c r="H381" s="2" t="s">
        <v>191</v>
      </c>
    </row>
    <row r="382" spans="1:8">
      <c r="A382">
        <v>2021</v>
      </c>
      <c r="B382" t="s">
        <v>59</v>
      </c>
      <c r="C382" t="e" vm="109">
        <v>#VALUE!</v>
      </c>
      <c r="D382" cm="1" vm="110">
        <f t="array" ref="D382">_FV(C382,"Latitude",TRUE)</f>
        <v>-32.232999999999997</v>
      </c>
      <c r="E382" cm="1" vm="111">
        <f t="array" ref="E382">_FV(C382,"Longitude",TRUE)</f>
        <v>148.233</v>
      </c>
      <c r="F382">
        <v>0</v>
      </c>
      <c r="G382" t="s">
        <v>190</v>
      </c>
      <c r="H382" s="2" t="s">
        <v>191</v>
      </c>
    </row>
    <row r="383" spans="1:8">
      <c r="A383">
        <v>2021</v>
      </c>
      <c r="B383" t="s">
        <v>56</v>
      </c>
      <c r="C383" t="e" vm="109">
        <v>#VALUE!</v>
      </c>
      <c r="D383" cm="1" vm="110">
        <f t="array" ref="D383">_FV(C383,"Latitude",TRUE)</f>
        <v>-32.232999999999997</v>
      </c>
      <c r="E383" cm="1" vm="111">
        <f t="array" ref="E383">_FV(C383,"Longitude",TRUE)</f>
        <v>148.233</v>
      </c>
      <c r="F383">
        <v>0</v>
      </c>
      <c r="G383" t="s">
        <v>190</v>
      </c>
      <c r="H383" s="2" t="s">
        <v>191</v>
      </c>
    </row>
    <row r="384" spans="1:8">
      <c r="A384">
        <v>2021</v>
      </c>
      <c r="B384" t="s">
        <v>4</v>
      </c>
      <c r="C384" t="e" vm="109">
        <v>#VALUE!</v>
      </c>
      <c r="D384" cm="1" vm="110">
        <f t="array" ref="D384">_FV(C384,"Latitude",TRUE)</f>
        <v>-32.232999999999997</v>
      </c>
      <c r="E384" cm="1" vm="111">
        <f t="array" ref="E384">_FV(C384,"Longitude",TRUE)</f>
        <v>148.233</v>
      </c>
      <c r="F384">
        <v>0</v>
      </c>
      <c r="G384" t="s">
        <v>190</v>
      </c>
      <c r="H384" s="2" t="s">
        <v>191</v>
      </c>
    </row>
    <row r="385" spans="1:8">
      <c r="A385">
        <v>2021</v>
      </c>
      <c r="B385" t="s">
        <v>7</v>
      </c>
      <c r="C385" t="e" vm="109">
        <v>#VALUE!</v>
      </c>
      <c r="D385" cm="1" vm="110">
        <f t="array" ref="D385">_FV(C385,"Latitude",TRUE)</f>
        <v>-32.232999999999997</v>
      </c>
      <c r="E385" cm="1" vm="111">
        <f t="array" ref="E385">_FV(C385,"Longitude",TRUE)</f>
        <v>148.233</v>
      </c>
      <c r="F385">
        <v>0</v>
      </c>
      <c r="G385" t="s">
        <v>190</v>
      </c>
      <c r="H385" s="2" t="s">
        <v>191</v>
      </c>
    </row>
    <row r="386" spans="1:8">
      <c r="A386">
        <v>2019</v>
      </c>
      <c r="B386" t="s">
        <v>59</v>
      </c>
      <c r="C386" t="e" vm="42">
        <v>#VALUE!</v>
      </c>
      <c r="D386" cm="1" vm="25">
        <f t="array" ref="D386">_FV(C386,"Latitude",TRUE)</f>
        <v>-31.25</v>
      </c>
      <c r="E386" cm="1" vm="43">
        <f t="array" ref="E386">_FV(C386,"Longitude",TRUE)</f>
        <v>149.26666700000001</v>
      </c>
      <c r="F386">
        <v>1</v>
      </c>
      <c r="G386" t="s">
        <v>190</v>
      </c>
      <c r="H386" s="2" t="s">
        <v>191</v>
      </c>
    </row>
    <row r="387" spans="1:8">
      <c r="A387">
        <v>2019</v>
      </c>
      <c r="B387" t="s">
        <v>56</v>
      </c>
      <c r="C387" t="e" vm="42">
        <v>#VALUE!</v>
      </c>
      <c r="D387" cm="1" vm="25">
        <f t="array" ref="D387">_FV(C387,"Latitude",TRUE)</f>
        <v>-31.25</v>
      </c>
      <c r="E387" cm="1" vm="43">
        <f t="array" ref="E387">_FV(C387,"Longitude",TRUE)</f>
        <v>149.26666700000001</v>
      </c>
      <c r="F387">
        <v>1</v>
      </c>
      <c r="G387" t="s">
        <v>190</v>
      </c>
      <c r="H387" s="2" t="s">
        <v>191</v>
      </c>
    </row>
    <row r="388" spans="1:8">
      <c r="A388">
        <v>2019</v>
      </c>
      <c r="B388" t="s">
        <v>4</v>
      </c>
      <c r="C388" t="e" vm="42">
        <v>#VALUE!</v>
      </c>
      <c r="D388" cm="1" vm="25">
        <f t="array" ref="D388">_FV(C388,"Latitude",TRUE)</f>
        <v>-31.25</v>
      </c>
      <c r="E388" cm="1" vm="43">
        <f t="array" ref="E388">_FV(C388,"Longitude",TRUE)</f>
        <v>149.26666700000001</v>
      </c>
      <c r="F388">
        <v>1</v>
      </c>
      <c r="G388" t="s">
        <v>190</v>
      </c>
      <c r="H388" s="2" t="s">
        <v>191</v>
      </c>
    </row>
    <row r="389" spans="1:8">
      <c r="A389">
        <v>2019</v>
      </c>
      <c r="B389" t="s">
        <v>7</v>
      </c>
      <c r="C389" t="e" vm="42">
        <v>#VALUE!</v>
      </c>
      <c r="D389" cm="1" vm="25">
        <f t="array" ref="D389">_FV(C389,"Latitude",TRUE)</f>
        <v>-31.25</v>
      </c>
      <c r="E389" cm="1" vm="43">
        <f t="array" ref="E389">_FV(C389,"Longitude",TRUE)</f>
        <v>149.26666700000001</v>
      </c>
      <c r="F389">
        <v>1</v>
      </c>
      <c r="G389" t="s">
        <v>190</v>
      </c>
      <c r="H389" s="2" t="s">
        <v>191</v>
      </c>
    </row>
    <row r="390" spans="1:8">
      <c r="A390">
        <v>2019</v>
      </c>
      <c r="B390" t="s">
        <v>16</v>
      </c>
      <c r="C390" t="e" vm="42">
        <v>#VALUE!</v>
      </c>
      <c r="D390" cm="1" vm="25">
        <f t="array" ref="D390">_FV(C390,"Latitude",TRUE)</f>
        <v>-31.25</v>
      </c>
      <c r="E390" cm="1" vm="43">
        <f t="array" ref="E390">_FV(C390,"Longitude",TRUE)</f>
        <v>149.26666700000001</v>
      </c>
      <c r="F390">
        <v>1</v>
      </c>
      <c r="G390" t="s">
        <v>190</v>
      </c>
      <c r="H390" s="2" t="s">
        <v>191</v>
      </c>
    </row>
    <row r="391" spans="1:8">
      <c r="A391">
        <v>2019</v>
      </c>
      <c r="B391" t="s">
        <v>18</v>
      </c>
      <c r="C391" t="e" vm="42">
        <v>#VALUE!</v>
      </c>
      <c r="D391" cm="1" vm="25">
        <f t="array" ref="D391">_FV(C391,"Latitude",TRUE)</f>
        <v>-31.25</v>
      </c>
      <c r="E391" cm="1" vm="43">
        <f t="array" ref="E391">_FV(C391,"Longitude",TRUE)</f>
        <v>149.26666700000001</v>
      </c>
      <c r="F391">
        <v>1</v>
      </c>
      <c r="G391" t="s">
        <v>190</v>
      </c>
      <c r="H391" s="2" t="s">
        <v>191</v>
      </c>
    </row>
    <row r="392" spans="1:8">
      <c r="A392">
        <v>2019</v>
      </c>
      <c r="B392" t="s">
        <v>80</v>
      </c>
      <c r="C392" t="e" vm="42">
        <v>#VALUE!</v>
      </c>
      <c r="D392" cm="1" vm="25">
        <f t="array" ref="D392">_FV(C392,"Latitude",TRUE)</f>
        <v>-31.25</v>
      </c>
      <c r="E392" cm="1" vm="43">
        <f t="array" ref="E392">_FV(C392,"Longitude",TRUE)</f>
        <v>149.26666700000001</v>
      </c>
      <c r="F392">
        <v>1</v>
      </c>
      <c r="G392" t="s">
        <v>190</v>
      </c>
      <c r="H392" s="2" t="s">
        <v>191</v>
      </c>
    </row>
    <row r="393" spans="1:8">
      <c r="A393">
        <v>2019</v>
      </c>
      <c r="B393" t="s">
        <v>81</v>
      </c>
      <c r="C393" t="e" vm="42">
        <v>#VALUE!</v>
      </c>
      <c r="D393" cm="1" vm="25">
        <f t="array" ref="D393">_FV(C393,"Latitude",TRUE)</f>
        <v>-31.25</v>
      </c>
      <c r="E393" cm="1" vm="43">
        <f t="array" ref="E393">_FV(C393,"Longitude",TRUE)</f>
        <v>149.26666700000001</v>
      </c>
      <c r="F393">
        <v>1</v>
      </c>
      <c r="G393" t="s">
        <v>190</v>
      </c>
      <c r="H393" s="2" t="s">
        <v>191</v>
      </c>
    </row>
    <row r="394" spans="1:8">
      <c r="A394">
        <v>2019</v>
      </c>
      <c r="B394" t="s">
        <v>82</v>
      </c>
      <c r="C394" t="e" vm="42">
        <v>#VALUE!</v>
      </c>
      <c r="D394" cm="1" vm="25">
        <f t="array" ref="D394">_FV(C394,"Latitude",TRUE)</f>
        <v>-31.25</v>
      </c>
      <c r="E394" cm="1" vm="43">
        <f t="array" ref="E394">_FV(C394,"Longitude",TRUE)</f>
        <v>149.26666700000001</v>
      </c>
      <c r="F394">
        <v>1</v>
      </c>
      <c r="G394" t="s">
        <v>190</v>
      </c>
      <c r="H394" s="2" t="s">
        <v>191</v>
      </c>
    </row>
    <row r="395" spans="1:8">
      <c r="A395">
        <v>2019</v>
      </c>
      <c r="B395" t="s">
        <v>72</v>
      </c>
      <c r="C395" t="e" vm="42">
        <v>#VALUE!</v>
      </c>
      <c r="D395" cm="1" vm="25">
        <f t="array" ref="D395">_FV(C395,"Latitude",TRUE)</f>
        <v>-31.25</v>
      </c>
      <c r="E395" cm="1" vm="43">
        <f t="array" ref="E395">_FV(C395,"Longitude",TRUE)</f>
        <v>149.26666700000001</v>
      </c>
      <c r="F395">
        <v>1</v>
      </c>
      <c r="G395" t="s">
        <v>190</v>
      </c>
      <c r="H395" s="2" t="s">
        <v>191</v>
      </c>
    </row>
    <row r="396" spans="1:8">
      <c r="A396">
        <v>2019</v>
      </c>
      <c r="B396" t="s">
        <v>76</v>
      </c>
      <c r="C396" t="e" vm="42">
        <v>#VALUE!</v>
      </c>
      <c r="D396" cm="1" vm="25">
        <f t="array" ref="D396">_FV(C396,"Latitude",TRUE)</f>
        <v>-31.25</v>
      </c>
      <c r="E396" cm="1" vm="43">
        <f t="array" ref="E396">_FV(C396,"Longitude",TRUE)</f>
        <v>149.26666700000001</v>
      </c>
      <c r="F396">
        <v>1</v>
      </c>
      <c r="G396" t="s">
        <v>190</v>
      </c>
      <c r="H396" s="2" t="s">
        <v>191</v>
      </c>
    </row>
    <row r="397" spans="1:8">
      <c r="A397">
        <v>2019</v>
      </c>
      <c r="B397" t="s">
        <v>77</v>
      </c>
      <c r="C397" t="e" vm="42">
        <v>#VALUE!</v>
      </c>
      <c r="D397" cm="1" vm="25">
        <f t="array" ref="D397">_FV(C397,"Latitude",TRUE)</f>
        <v>-31.25</v>
      </c>
      <c r="E397" cm="1" vm="43">
        <f t="array" ref="E397">_FV(C397,"Longitude",TRUE)</f>
        <v>149.26666700000001</v>
      </c>
      <c r="F397">
        <v>1</v>
      </c>
      <c r="G397" t="s">
        <v>190</v>
      </c>
      <c r="H397" s="2" t="s">
        <v>191</v>
      </c>
    </row>
    <row r="398" spans="1:8">
      <c r="A398">
        <v>2020</v>
      </c>
      <c r="B398" t="s">
        <v>59</v>
      </c>
      <c r="C398" t="e" vm="42">
        <v>#VALUE!</v>
      </c>
      <c r="D398" cm="1" vm="25">
        <f t="array" ref="D398">_FV(C398,"Latitude",TRUE)</f>
        <v>-31.25</v>
      </c>
      <c r="E398" cm="1" vm="43">
        <f t="array" ref="E398">_FV(C398,"Longitude",TRUE)</f>
        <v>149.26666700000001</v>
      </c>
      <c r="F398">
        <v>1</v>
      </c>
      <c r="G398" t="s">
        <v>190</v>
      </c>
      <c r="H398" s="2" t="s">
        <v>191</v>
      </c>
    </row>
    <row r="399" spans="1:8">
      <c r="A399">
        <v>2020</v>
      </c>
      <c r="B399" t="s">
        <v>56</v>
      </c>
      <c r="C399" t="e" vm="42">
        <v>#VALUE!</v>
      </c>
      <c r="D399" cm="1" vm="25">
        <f t="array" ref="D399">_FV(C399,"Latitude",TRUE)</f>
        <v>-31.25</v>
      </c>
      <c r="E399" cm="1" vm="43">
        <f t="array" ref="E399">_FV(C399,"Longitude",TRUE)</f>
        <v>149.26666700000001</v>
      </c>
      <c r="F399">
        <v>1</v>
      </c>
      <c r="G399" t="s">
        <v>190</v>
      </c>
      <c r="H399" s="2" t="s">
        <v>191</v>
      </c>
    </row>
    <row r="400" spans="1:8">
      <c r="A400">
        <v>2020</v>
      </c>
      <c r="B400" t="s">
        <v>4</v>
      </c>
      <c r="C400" t="e" vm="42">
        <v>#VALUE!</v>
      </c>
      <c r="D400" cm="1" vm="25">
        <f t="array" ref="D400">_FV(C400,"Latitude",TRUE)</f>
        <v>-31.25</v>
      </c>
      <c r="E400" cm="1" vm="43">
        <f t="array" ref="E400">_FV(C400,"Longitude",TRUE)</f>
        <v>149.26666700000001</v>
      </c>
      <c r="F400">
        <v>1</v>
      </c>
      <c r="G400" t="s">
        <v>190</v>
      </c>
      <c r="H400" s="2" t="s">
        <v>191</v>
      </c>
    </row>
    <row r="401" spans="1:8">
      <c r="A401">
        <v>2020</v>
      </c>
      <c r="B401" t="s">
        <v>7</v>
      </c>
      <c r="C401" t="e" vm="42">
        <v>#VALUE!</v>
      </c>
      <c r="D401" cm="1" vm="25">
        <f t="array" ref="D401">_FV(C401,"Latitude",TRUE)</f>
        <v>-31.25</v>
      </c>
      <c r="E401" cm="1" vm="43">
        <f t="array" ref="E401">_FV(C401,"Longitude",TRUE)</f>
        <v>149.26666700000001</v>
      </c>
      <c r="F401">
        <v>1</v>
      </c>
      <c r="G401" t="s">
        <v>190</v>
      </c>
      <c r="H401" s="2" t="s">
        <v>191</v>
      </c>
    </row>
    <row r="402" spans="1:8">
      <c r="A402">
        <v>2020</v>
      </c>
      <c r="B402" t="s">
        <v>77</v>
      </c>
      <c r="C402" t="e" vm="42">
        <v>#VALUE!</v>
      </c>
      <c r="D402" cm="1" vm="25">
        <f t="array" ref="D402">_FV(C402,"Latitude",TRUE)</f>
        <v>-31.25</v>
      </c>
      <c r="E402" cm="1" vm="43">
        <f t="array" ref="E402">_FV(C402,"Longitude",TRUE)</f>
        <v>149.26666700000001</v>
      </c>
      <c r="F402">
        <v>0</v>
      </c>
      <c r="G402" t="s">
        <v>190</v>
      </c>
      <c r="H402" s="2" t="s">
        <v>191</v>
      </c>
    </row>
    <row r="403" spans="1:8">
      <c r="A403">
        <v>2021</v>
      </c>
      <c r="B403" t="s">
        <v>59</v>
      </c>
      <c r="C403" t="e" vm="42">
        <v>#VALUE!</v>
      </c>
      <c r="D403" cm="1" vm="25">
        <f t="array" ref="D403">_FV(C403,"Latitude",TRUE)</f>
        <v>-31.25</v>
      </c>
      <c r="E403" cm="1" vm="43">
        <f t="array" ref="E403">_FV(C403,"Longitude",TRUE)</f>
        <v>149.26666700000001</v>
      </c>
      <c r="F403">
        <v>0</v>
      </c>
      <c r="G403" t="s">
        <v>190</v>
      </c>
      <c r="H403" s="2" t="s">
        <v>191</v>
      </c>
    </row>
    <row r="404" spans="1:8">
      <c r="A404">
        <v>2021</v>
      </c>
      <c r="B404" t="s">
        <v>56</v>
      </c>
      <c r="C404" t="e" vm="42">
        <v>#VALUE!</v>
      </c>
      <c r="D404" cm="1" vm="25">
        <f t="array" ref="D404">_FV(C404,"Latitude",TRUE)</f>
        <v>-31.25</v>
      </c>
      <c r="E404" cm="1" vm="43">
        <f t="array" ref="E404">_FV(C404,"Longitude",TRUE)</f>
        <v>149.26666700000001</v>
      </c>
      <c r="F404">
        <v>0</v>
      </c>
      <c r="G404" t="s">
        <v>190</v>
      </c>
      <c r="H404" s="2" t="s">
        <v>191</v>
      </c>
    </row>
    <row r="405" spans="1:8">
      <c r="A405">
        <v>2021</v>
      </c>
      <c r="B405" t="s">
        <v>4</v>
      </c>
      <c r="C405" t="e" vm="42">
        <v>#VALUE!</v>
      </c>
      <c r="D405" cm="1" vm="25">
        <f t="array" ref="D405">_FV(C405,"Latitude",TRUE)</f>
        <v>-31.25</v>
      </c>
      <c r="E405" cm="1" vm="43">
        <f t="array" ref="E405">_FV(C405,"Longitude",TRUE)</f>
        <v>149.26666700000001</v>
      </c>
      <c r="F405">
        <v>0</v>
      </c>
      <c r="G405" t="s">
        <v>190</v>
      </c>
      <c r="H405" s="2" t="s">
        <v>191</v>
      </c>
    </row>
    <row r="406" spans="1:8">
      <c r="A406">
        <v>2021</v>
      </c>
      <c r="B406" t="s">
        <v>7</v>
      </c>
      <c r="C406" t="e" vm="42">
        <v>#VALUE!</v>
      </c>
      <c r="D406" cm="1" vm="25">
        <f t="array" ref="D406">_FV(C406,"Latitude",TRUE)</f>
        <v>-31.25</v>
      </c>
      <c r="E406" cm="1" vm="43">
        <f t="array" ref="E406">_FV(C406,"Longitude",TRUE)</f>
        <v>149.26666700000001</v>
      </c>
      <c r="F406">
        <v>0</v>
      </c>
      <c r="G406" t="s">
        <v>190</v>
      </c>
      <c r="H406" s="2" t="s">
        <v>191</v>
      </c>
    </row>
    <row r="407" spans="1:8">
      <c r="A407">
        <v>2019</v>
      </c>
      <c r="B407" t="s">
        <v>59</v>
      </c>
      <c r="C407" t="e" vm="112">
        <v>#VALUE!</v>
      </c>
      <c r="D407" cm="1" vm="113">
        <f t="array" ref="D407">_FV(C407,"Latitude",TRUE)</f>
        <v>-33.283332999999999</v>
      </c>
      <c r="E407" cm="1" vm="114">
        <f t="array" ref="E407">_FV(C407,"Longitude",TRUE)</f>
        <v>149.1</v>
      </c>
      <c r="F407">
        <v>1</v>
      </c>
      <c r="G407" t="s">
        <v>190</v>
      </c>
      <c r="H407" s="2" t="s">
        <v>191</v>
      </c>
    </row>
    <row r="408" spans="1:8">
      <c r="A408">
        <v>2019</v>
      </c>
      <c r="B408" t="s">
        <v>56</v>
      </c>
      <c r="C408" t="e" vm="112">
        <v>#VALUE!</v>
      </c>
      <c r="D408" cm="1" vm="113">
        <f t="array" ref="D408">_FV(C408,"Latitude",TRUE)</f>
        <v>-33.283332999999999</v>
      </c>
      <c r="E408" cm="1" vm="114">
        <f t="array" ref="E408">_FV(C408,"Longitude",TRUE)</f>
        <v>149.1</v>
      </c>
      <c r="F408">
        <v>1</v>
      </c>
      <c r="G408" t="s">
        <v>190</v>
      </c>
      <c r="H408" s="2" t="s">
        <v>191</v>
      </c>
    </row>
    <row r="409" spans="1:8">
      <c r="A409">
        <v>2019</v>
      </c>
      <c r="B409" t="s">
        <v>4</v>
      </c>
      <c r="C409" t="e" vm="112">
        <v>#VALUE!</v>
      </c>
      <c r="D409" cm="1" vm="113">
        <f t="array" ref="D409">_FV(C409,"Latitude",TRUE)</f>
        <v>-33.283332999999999</v>
      </c>
      <c r="E409" cm="1" vm="114">
        <f t="array" ref="E409">_FV(C409,"Longitude",TRUE)</f>
        <v>149.1</v>
      </c>
      <c r="F409">
        <v>1</v>
      </c>
      <c r="G409" t="s">
        <v>190</v>
      </c>
      <c r="H409" s="2" t="s">
        <v>191</v>
      </c>
    </row>
    <row r="410" spans="1:8">
      <c r="A410">
        <v>2019</v>
      </c>
      <c r="B410" t="s">
        <v>7</v>
      </c>
      <c r="C410" t="e" vm="112">
        <v>#VALUE!</v>
      </c>
      <c r="D410" cm="1" vm="113">
        <f t="array" ref="D410">_FV(C410,"Latitude",TRUE)</f>
        <v>-33.283332999999999</v>
      </c>
      <c r="E410" cm="1" vm="114">
        <f t="array" ref="E410">_FV(C410,"Longitude",TRUE)</f>
        <v>149.1</v>
      </c>
      <c r="F410">
        <v>1</v>
      </c>
      <c r="G410" t="s">
        <v>190</v>
      </c>
      <c r="H410" s="2" t="s">
        <v>191</v>
      </c>
    </row>
    <row r="411" spans="1:8">
      <c r="A411">
        <v>2019</v>
      </c>
      <c r="B411" t="s">
        <v>16</v>
      </c>
      <c r="C411" t="e" vm="112">
        <v>#VALUE!</v>
      </c>
      <c r="D411" cm="1" vm="113">
        <f t="array" ref="D411">_FV(C411,"Latitude",TRUE)</f>
        <v>-33.283332999999999</v>
      </c>
      <c r="E411" cm="1" vm="114">
        <f t="array" ref="E411">_FV(C411,"Longitude",TRUE)</f>
        <v>149.1</v>
      </c>
      <c r="F411">
        <v>1</v>
      </c>
      <c r="G411" t="s">
        <v>190</v>
      </c>
      <c r="H411" s="2" t="s">
        <v>191</v>
      </c>
    </row>
    <row r="412" spans="1:8">
      <c r="A412">
        <v>2019</v>
      </c>
      <c r="B412" t="s">
        <v>18</v>
      </c>
      <c r="C412" t="e" vm="112">
        <v>#VALUE!</v>
      </c>
      <c r="D412" cm="1" vm="113">
        <f t="array" ref="D412">_FV(C412,"Latitude",TRUE)</f>
        <v>-33.283332999999999</v>
      </c>
      <c r="E412" cm="1" vm="114">
        <f t="array" ref="E412">_FV(C412,"Longitude",TRUE)</f>
        <v>149.1</v>
      </c>
      <c r="F412">
        <v>1</v>
      </c>
      <c r="G412" t="s">
        <v>190</v>
      </c>
      <c r="H412" s="2" t="s">
        <v>191</v>
      </c>
    </row>
    <row r="413" spans="1:8">
      <c r="A413">
        <v>2019</v>
      </c>
      <c r="B413" t="s">
        <v>80</v>
      </c>
      <c r="C413" t="e" vm="112">
        <v>#VALUE!</v>
      </c>
      <c r="D413" cm="1" vm="113">
        <f t="array" ref="D413">_FV(C413,"Latitude",TRUE)</f>
        <v>-33.283332999999999</v>
      </c>
      <c r="E413" cm="1" vm="114">
        <f t="array" ref="E413">_FV(C413,"Longitude",TRUE)</f>
        <v>149.1</v>
      </c>
      <c r="F413">
        <v>1</v>
      </c>
      <c r="G413" t="s">
        <v>190</v>
      </c>
      <c r="H413" s="2" t="s">
        <v>191</v>
      </c>
    </row>
    <row r="414" spans="1:8">
      <c r="A414">
        <v>2019</v>
      </c>
      <c r="B414" t="s">
        <v>81</v>
      </c>
      <c r="C414" t="e" vm="112">
        <v>#VALUE!</v>
      </c>
      <c r="D414" cm="1" vm="113">
        <f t="array" ref="D414">_FV(C414,"Latitude",TRUE)</f>
        <v>-33.283332999999999</v>
      </c>
      <c r="E414" cm="1" vm="114">
        <f t="array" ref="E414">_FV(C414,"Longitude",TRUE)</f>
        <v>149.1</v>
      </c>
      <c r="F414">
        <v>1</v>
      </c>
      <c r="G414" t="s">
        <v>190</v>
      </c>
      <c r="H414" s="2" t="s">
        <v>191</v>
      </c>
    </row>
    <row r="415" spans="1:8">
      <c r="A415">
        <v>2019</v>
      </c>
      <c r="B415" t="s">
        <v>82</v>
      </c>
      <c r="C415" t="e" vm="112">
        <v>#VALUE!</v>
      </c>
      <c r="D415" cm="1" vm="113">
        <f t="array" ref="D415">_FV(C415,"Latitude",TRUE)</f>
        <v>-33.283332999999999</v>
      </c>
      <c r="E415" cm="1" vm="114">
        <f t="array" ref="E415">_FV(C415,"Longitude",TRUE)</f>
        <v>149.1</v>
      </c>
      <c r="F415">
        <v>1</v>
      </c>
      <c r="G415" t="s">
        <v>190</v>
      </c>
      <c r="H415" s="2" t="s">
        <v>191</v>
      </c>
    </row>
    <row r="416" spans="1:8">
      <c r="A416">
        <v>2019</v>
      </c>
      <c r="B416" t="s">
        <v>72</v>
      </c>
      <c r="C416" t="e" vm="112">
        <v>#VALUE!</v>
      </c>
      <c r="D416" cm="1" vm="113">
        <f t="array" ref="D416">_FV(C416,"Latitude",TRUE)</f>
        <v>-33.283332999999999</v>
      </c>
      <c r="E416" cm="1" vm="114">
        <f t="array" ref="E416">_FV(C416,"Longitude",TRUE)</f>
        <v>149.1</v>
      </c>
      <c r="F416">
        <v>1</v>
      </c>
      <c r="G416" t="s">
        <v>190</v>
      </c>
      <c r="H416" s="2" t="s">
        <v>191</v>
      </c>
    </row>
    <row r="417" spans="1:8">
      <c r="A417">
        <v>2019</v>
      </c>
      <c r="B417" t="s">
        <v>76</v>
      </c>
      <c r="C417" t="e" vm="112">
        <v>#VALUE!</v>
      </c>
      <c r="D417" cm="1" vm="113">
        <f t="array" ref="D417">_FV(C417,"Latitude",TRUE)</f>
        <v>-33.283332999999999</v>
      </c>
      <c r="E417" cm="1" vm="114">
        <f t="array" ref="E417">_FV(C417,"Longitude",TRUE)</f>
        <v>149.1</v>
      </c>
      <c r="F417">
        <v>1</v>
      </c>
      <c r="G417" t="s">
        <v>190</v>
      </c>
      <c r="H417" s="2" t="s">
        <v>191</v>
      </c>
    </row>
    <row r="418" spans="1:8">
      <c r="A418">
        <v>2019</v>
      </c>
      <c r="B418" t="s">
        <v>77</v>
      </c>
      <c r="C418" t="e" vm="112">
        <v>#VALUE!</v>
      </c>
      <c r="D418" cm="1" vm="113">
        <f t="array" ref="D418">_FV(C418,"Latitude",TRUE)</f>
        <v>-33.283332999999999</v>
      </c>
      <c r="E418" cm="1" vm="114">
        <f t="array" ref="E418">_FV(C418,"Longitude",TRUE)</f>
        <v>149.1</v>
      </c>
      <c r="F418">
        <v>1</v>
      </c>
      <c r="G418" t="s">
        <v>190</v>
      </c>
      <c r="H418" s="2" t="s">
        <v>191</v>
      </c>
    </row>
    <row r="419" spans="1:8">
      <c r="A419">
        <v>2020</v>
      </c>
      <c r="B419" t="s">
        <v>59</v>
      </c>
      <c r="C419" t="e" vm="112">
        <v>#VALUE!</v>
      </c>
      <c r="D419" cm="1" vm="113">
        <f t="array" ref="D419">_FV(C419,"Latitude",TRUE)</f>
        <v>-33.283332999999999</v>
      </c>
      <c r="E419" cm="1" vm="114">
        <f t="array" ref="E419">_FV(C419,"Longitude",TRUE)</f>
        <v>149.1</v>
      </c>
      <c r="F419">
        <v>1</v>
      </c>
      <c r="G419" t="s">
        <v>190</v>
      </c>
      <c r="H419" s="2" t="s">
        <v>191</v>
      </c>
    </row>
    <row r="420" spans="1:8">
      <c r="A420">
        <v>2020</v>
      </c>
      <c r="B420" t="s">
        <v>56</v>
      </c>
      <c r="C420" t="e" vm="112">
        <v>#VALUE!</v>
      </c>
      <c r="D420" cm="1" vm="113">
        <f t="array" ref="D420">_FV(C420,"Latitude",TRUE)</f>
        <v>-33.283332999999999</v>
      </c>
      <c r="E420" cm="1" vm="114">
        <f t="array" ref="E420">_FV(C420,"Longitude",TRUE)</f>
        <v>149.1</v>
      </c>
      <c r="F420">
        <v>1</v>
      </c>
      <c r="G420" t="s">
        <v>190</v>
      </c>
      <c r="H420" s="2" t="s">
        <v>191</v>
      </c>
    </row>
    <row r="421" spans="1:8">
      <c r="A421">
        <v>2020</v>
      </c>
      <c r="B421" t="s">
        <v>4</v>
      </c>
      <c r="C421" t="e" vm="112">
        <v>#VALUE!</v>
      </c>
      <c r="D421" cm="1" vm="113">
        <f t="array" ref="D421">_FV(C421,"Latitude",TRUE)</f>
        <v>-33.283332999999999</v>
      </c>
      <c r="E421" cm="1" vm="114">
        <f t="array" ref="E421">_FV(C421,"Longitude",TRUE)</f>
        <v>149.1</v>
      </c>
      <c r="F421">
        <v>1</v>
      </c>
      <c r="G421" t="s">
        <v>190</v>
      </c>
      <c r="H421" s="2" t="s">
        <v>191</v>
      </c>
    </row>
    <row r="422" spans="1:8">
      <c r="A422">
        <v>2020</v>
      </c>
      <c r="B422" t="s">
        <v>7</v>
      </c>
      <c r="C422" t="e" vm="112">
        <v>#VALUE!</v>
      </c>
      <c r="D422" cm="1" vm="113">
        <f t="array" ref="D422">_FV(C422,"Latitude",TRUE)</f>
        <v>-33.283332999999999</v>
      </c>
      <c r="E422" cm="1" vm="114">
        <f t="array" ref="E422">_FV(C422,"Longitude",TRUE)</f>
        <v>149.1</v>
      </c>
      <c r="F422">
        <v>1</v>
      </c>
      <c r="G422" t="s">
        <v>190</v>
      </c>
      <c r="H422" s="2" t="s">
        <v>191</v>
      </c>
    </row>
    <row r="423" spans="1:8">
      <c r="A423">
        <v>2020</v>
      </c>
      <c r="B423" t="s">
        <v>77</v>
      </c>
      <c r="C423" t="e" vm="112">
        <v>#VALUE!</v>
      </c>
      <c r="D423" cm="1" vm="113">
        <f t="array" ref="D423">_FV(C423,"Latitude",TRUE)</f>
        <v>-33.283332999999999</v>
      </c>
      <c r="E423" cm="1" vm="114">
        <f t="array" ref="E423">_FV(C423,"Longitude",TRUE)</f>
        <v>149.1</v>
      </c>
      <c r="F423">
        <v>0</v>
      </c>
      <c r="G423" t="s">
        <v>190</v>
      </c>
      <c r="H423" s="2" t="s">
        <v>191</v>
      </c>
    </row>
    <row r="424" spans="1:8">
      <c r="A424">
        <v>2021</v>
      </c>
      <c r="B424" t="s">
        <v>59</v>
      </c>
      <c r="C424" t="e" vm="112">
        <v>#VALUE!</v>
      </c>
      <c r="D424" cm="1" vm="113">
        <f t="array" ref="D424">_FV(C424,"Latitude",TRUE)</f>
        <v>-33.283332999999999</v>
      </c>
      <c r="E424" cm="1" vm="114">
        <f t="array" ref="E424">_FV(C424,"Longitude",TRUE)</f>
        <v>149.1</v>
      </c>
      <c r="F424">
        <v>0</v>
      </c>
      <c r="G424" t="s">
        <v>190</v>
      </c>
      <c r="H424" s="2" t="s">
        <v>191</v>
      </c>
    </row>
    <row r="425" spans="1:8">
      <c r="A425">
        <v>2021</v>
      </c>
      <c r="B425" t="s">
        <v>56</v>
      </c>
      <c r="C425" t="e" vm="112">
        <v>#VALUE!</v>
      </c>
      <c r="D425" cm="1" vm="113">
        <f t="array" ref="D425">_FV(C425,"Latitude",TRUE)</f>
        <v>-33.283332999999999</v>
      </c>
      <c r="E425" cm="1" vm="114">
        <f t="array" ref="E425">_FV(C425,"Longitude",TRUE)</f>
        <v>149.1</v>
      </c>
      <c r="F425">
        <v>0</v>
      </c>
      <c r="G425" t="s">
        <v>190</v>
      </c>
      <c r="H425" s="2" t="s">
        <v>191</v>
      </c>
    </row>
    <row r="426" spans="1:8">
      <c r="A426">
        <v>2021</v>
      </c>
      <c r="B426" t="s">
        <v>4</v>
      </c>
      <c r="C426" t="e" vm="112">
        <v>#VALUE!</v>
      </c>
      <c r="D426" cm="1" vm="113">
        <f t="array" ref="D426">_FV(C426,"Latitude",TRUE)</f>
        <v>-33.283332999999999</v>
      </c>
      <c r="E426" cm="1" vm="114">
        <f t="array" ref="E426">_FV(C426,"Longitude",TRUE)</f>
        <v>149.1</v>
      </c>
      <c r="F426">
        <v>0</v>
      </c>
      <c r="G426" t="s">
        <v>190</v>
      </c>
      <c r="H426" s="2" t="s">
        <v>191</v>
      </c>
    </row>
    <row r="427" spans="1:8">
      <c r="A427">
        <v>2021</v>
      </c>
      <c r="B427" t="s">
        <v>7</v>
      </c>
      <c r="C427" t="e" vm="112">
        <v>#VALUE!</v>
      </c>
      <c r="D427" cm="1" vm="113">
        <f t="array" ref="D427">_FV(C427,"Latitude",TRUE)</f>
        <v>-33.283332999999999</v>
      </c>
      <c r="E427" cm="1" vm="114">
        <f t="array" ref="E427">_FV(C427,"Longitude",TRUE)</f>
        <v>149.1</v>
      </c>
      <c r="F427">
        <v>0</v>
      </c>
      <c r="G427" t="s">
        <v>190</v>
      </c>
      <c r="H427" s="2" t="s">
        <v>191</v>
      </c>
    </row>
    <row r="428" spans="1:8">
      <c r="A428">
        <v>2019</v>
      </c>
      <c r="B428" t="s">
        <v>59</v>
      </c>
      <c r="C428" t="e" vm="115">
        <v>#VALUE!</v>
      </c>
      <c r="D428" cm="1" vm="116">
        <f t="array" ref="D428">_FV(C428,"Latitude",TRUE)</f>
        <v>-33.419265299999999</v>
      </c>
      <c r="E428" cm="1" vm="117">
        <f t="array" ref="E428">_FV(C428,"Longitude",TRUE)</f>
        <v>149.58347430000001</v>
      </c>
      <c r="F428">
        <v>1</v>
      </c>
      <c r="G428" t="s">
        <v>190</v>
      </c>
      <c r="H428" s="2" t="s">
        <v>191</v>
      </c>
    </row>
    <row r="429" spans="1:8">
      <c r="A429">
        <v>2019</v>
      </c>
      <c r="B429" t="s">
        <v>56</v>
      </c>
      <c r="C429" t="e" vm="115">
        <v>#VALUE!</v>
      </c>
      <c r="D429" cm="1" vm="116">
        <f t="array" ref="D429">_FV(C429,"Latitude",TRUE)</f>
        <v>-33.419265299999999</v>
      </c>
      <c r="E429" cm="1" vm="117">
        <f t="array" ref="E429">_FV(C429,"Longitude",TRUE)</f>
        <v>149.58347430000001</v>
      </c>
      <c r="F429">
        <v>1</v>
      </c>
      <c r="G429" t="s">
        <v>190</v>
      </c>
      <c r="H429" s="2" t="s">
        <v>191</v>
      </c>
    </row>
    <row r="430" spans="1:8">
      <c r="A430">
        <v>2019</v>
      </c>
      <c r="B430" t="s">
        <v>4</v>
      </c>
      <c r="C430" t="e" vm="115">
        <v>#VALUE!</v>
      </c>
      <c r="D430" cm="1" vm="116">
        <f t="array" ref="D430">_FV(C430,"Latitude",TRUE)</f>
        <v>-33.419265299999999</v>
      </c>
      <c r="E430" cm="1" vm="117">
        <f t="array" ref="E430">_FV(C430,"Longitude",TRUE)</f>
        <v>149.58347430000001</v>
      </c>
      <c r="F430">
        <v>1</v>
      </c>
      <c r="G430" t="s">
        <v>190</v>
      </c>
      <c r="H430" s="2" t="s">
        <v>191</v>
      </c>
    </row>
    <row r="431" spans="1:8">
      <c r="A431">
        <v>2019</v>
      </c>
      <c r="B431" t="s">
        <v>7</v>
      </c>
      <c r="C431" t="e" vm="115">
        <v>#VALUE!</v>
      </c>
      <c r="D431" cm="1" vm="116">
        <f t="array" ref="D431">_FV(C431,"Latitude",TRUE)</f>
        <v>-33.419265299999999</v>
      </c>
      <c r="E431" cm="1" vm="117">
        <f t="array" ref="E431">_FV(C431,"Longitude",TRUE)</f>
        <v>149.58347430000001</v>
      </c>
      <c r="F431">
        <v>1</v>
      </c>
      <c r="G431" t="s">
        <v>190</v>
      </c>
      <c r="H431" s="2" t="s">
        <v>191</v>
      </c>
    </row>
    <row r="432" spans="1:8">
      <c r="A432">
        <v>2019</v>
      </c>
      <c r="B432" t="s">
        <v>16</v>
      </c>
      <c r="C432" t="e" vm="115">
        <v>#VALUE!</v>
      </c>
      <c r="D432" cm="1" vm="116">
        <f t="array" ref="D432">_FV(C432,"Latitude",TRUE)</f>
        <v>-33.419265299999999</v>
      </c>
      <c r="E432" cm="1" vm="117">
        <f t="array" ref="E432">_FV(C432,"Longitude",TRUE)</f>
        <v>149.58347430000001</v>
      </c>
      <c r="F432">
        <v>1</v>
      </c>
      <c r="G432" t="s">
        <v>190</v>
      </c>
      <c r="H432" s="2" t="s">
        <v>191</v>
      </c>
    </row>
    <row r="433" spans="1:8">
      <c r="A433">
        <v>2019</v>
      </c>
      <c r="B433" t="s">
        <v>18</v>
      </c>
      <c r="C433" t="e" vm="115">
        <v>#VALUE!</v>
      </c>
      <c r="D433" cm="1" vm="116">
        <f t="array" ref="D433">_FV(C433,"Latitude",TRUE)</f>
        <v>-33.419265299999999</v>
      </c>
      <c r="E433" cm="1" vm="117">
        <f t="array" ref="E433">_FV(C433,"Longitude",TRUE)</f>
        <v>149.58347430000001</v>
      </c>
      <c r="F433">
        <v>1</v>
      </c>
      <c r="G433" t="s">
        <v>190</v>
      </c>
      <c r="H433" s="2" t="s">
        <v>191</v>
      </c>
    </row>
    <row r="434" spans="1:8">
      <c r="A434">
        <v>2019</v>
      </c>
      <c r="B434" t="s">
        <v>80</v>
      </c>
      <c r="C434" t="e" vm="115">
        <v>#VALUE!</v>
      </c>
      <c r="D434" cm="1" vm="116">
        <f t="array" ref="D434">_FV(C434,"Latitude",TRUE)</f>
        <v>-33.419265299999999</v>
      </c>
      <c r="E434" cm="1" vm="117">
        <f t="array" ref="E434">_FV(C434,"Longitude",TRUE)</f>
        <v>149.58347430000001</v>
      </c>
      <c r="F434">
        <v>1</v>
      </c>
      <c r="G434" t="s">
        <v>190</v>
      </c>
      <c r="H434" s="2" t="s">
        <v>191</v>
      </c>
    </row>
    <row r="435" spans="1:8">
      <c r="A435">
        <v>2019</v>
      </c>
      <c r="B435" t="s">
        <v>81</v>
      </c>
      <c r="C435" t="e" vm="115">
        <v>#VALUE!</v>
      </c>
      <c r="D435" cm="1" vm="116">
        <f t="array" ref="D435">_FV(C435,"Latitude",TRUE)</f>
        <v>-33.419265299999999</v>
      </c>
      <c r="E435" cm="1" vm="117">
        <f t="array" ref="E435">_FV(C435,"Longitude",TRUE)</f>
        <v>149.58347430000001</v>
      </c>
      <c r="F435">
        <v>1</v>
      </c>
      <c r="G435" t="s">
        <v>190</v>
      </c>
      <c r="H435" s="2" t="s">
        <v>191</v>
      </c>
    </row>
    <row r="436" spans="1:8">
      <c r="A436">
        <v>2019</v>
      </c>
      <c r="B436" t="s">
        <v>82</v>
      </c>
      <c r="C436" t="e" vm="115">
        <v>#VALUE!</v>
      </c>
      <c r="D436" cm="1" vm="116">
        <f t="array" ref="D436">_FV(C436,"Latitude",TRUE)</f>
        <v>-33.419265299999999</v>
      </c>
      <c r="E436" cm="1" vm="117">
        <f t="array" ref="E436">_FV(C436,"Longitude",TRUE)</f>
        <v>149.58347430000001</v>
      </c>
      <c r="F436">
        <v>1</v>
      </c>
      <c r="G436" t="s">
        <v>190</v>
      </c>
      <c r="H436" s="2" t="s">
        <v>191</v>
      </c>
    </row>
    <row r="437" spans="1:8">
      <c r="A437">
        <v>2019</v>
      </c>
      <c r="B437" t="s">
        <v>72</v>
      </c>
      <c r="C437" t="e" vm="115">
        <v>#VALUE!</v>
      </c>
      <c r="D437" cm="1" vm="116">
        <f t="array" ref="D437">_FV(C437,"Latitude",TRUE)</f>
        <v>-33.419265299999999</v>
      </c>
      <c r="E437" cm="1" vm="117">
        <f t="array" ref="E437">_FV(C437,"Longitude",TRUE)</f>
        <v>149.58347430000001</v>
      </c>
      <c r="F437">
        <v>1</v>
      </c>
      <c r="G437" t="s">
        <v>190</v>
      </c>
      <c r="H437" s="2" t="s">
        <v>191</v>
      </c>
    </row>
    <row r="438" spans="1:8">
      <c r="A438">
        <v>2019</v>
      </c>
      <c r="B438" t="s">
        <v>76</v>
      </c>
      <c r="C438" t="e" vm="115">
        <v>#VALUE!</v>
      </c>
      <c r="D438" cm="1" vm="116">
        <f t="array" ref="D438">_FV(C438,"Latitude",TRUE)</f>
        <v>-33.419265299999999</v>
      </c>
      <c r="E438" cm="1" vm="117">
        <f t="array" ref="E438">_FV(C438,"Longitude",TRUE)</f>
        <v>149.58347430000001</v>
      </c>
      <c r="F438">
        <v>1</v>
      </c>
      <c r="G438" t="s">
        <v>190</v>
      </c>
      <c r="H438" s="2" t="s">
        <v>191</v>
      </c>
    </row>
    <row r="439" spans="1:8">
      <c r="A439">
        <v>2019</v>
      </c>
      <c r="B439" t="s">
        <v>77</v>
      </c>
      <c r="C439" t="e" vm="115">
        <v>#VALUE!</v>
      </c>
      <c r="D439" cm="1" vm="116">
        <f t="array" ref="D439">_FV(C439,"Latitude",TRUE)</f>
        <v>-33.419265299999999</v>
      </c>
      <c r="E439" cm="1" vm="117">
        <f t="array" ref="E439">_FV(C439,"Longitude",TRUE)</f>
        <v>149.58347430000001</v>
      </c>
      <c r="F439">
        <v>1</v>
      </c>
      <c r="G439" t="s">
        <v>190</v>
      </c>
      <c r="H439" s="2" t="s">
        <v>191</v>
      </c>
    </row>
    <row r="440" spans="1:8">
      <c r="A440">
        <v>2020</v>
      </c>
      <c r="B440" t="s">
        <v>59</v>
      </c>
      <c r="C440" t="e" vm="115">
        <v>#VALUE!</v>
      </c>
      <c r="D440" cm="1" vm="116">
        <f t="array" ref="D440">_FV(C440,"Latitude",TRUE)</f>
        <v>-33.419265299999999</v>
      </c>
      <c r="E440" cm="1" vm="117">
        <f t="array" ref="E440">_FV(C440,"Longitude",TRUE)</f>
        <v>149.58347430000001</v>
      </c>
      <c r="F440">
        <v>1</v>
      </c>
      <c r="G440" t="s">
        <v>190</v>
      </c>
      <c r="H440" s="2" t="s">
        <v>191</v>
      </c>
    </row>
    <row r="441" spans="1:8">
      <c r="A441">
        <v>2020</v>
      </c>
      <c r="B441" t="s">
        <v>56</v>
      </c>
      <c r="C441" t="e" vm="115">
        <v>#VALUE!</v>
      </c>
      <c r="D441" cm="1" vm="116">
        <f t="array" ref="D441">_FV(C441,"Latitude",TRUE)</f>
        <v>-33.419265299999999</v>
      </c>
      <c r="E441" cm="1" vm="117">
        <f t="array" ref="E441">_FV(C441,"Longitude",TRUE)</f>
        <v>149.58347430000001</v>
      </c>
      <c r="F441">
        <v>1</v>
      </c>
      <c r="G441" t="s">
        <v>190</v>
      </c>
      <c r="H441" s="2" t="s">
        <v>191</v>
      </c>
    </row>
    <row r="442" spans="1:8">
      <c r="A442">
        <v>2020</v>
      </c>
      <c r="B442" t="s">
        <v>4</v>
      </c>
      <c r="C442" t="e" vm="115">
        <v>#VALUE!</v>
      </c>
      <c r="D442" cm="1" vm="116">
        <f t="array" ref="D442">_FV(C442,"Latitude",TRUE)</f>
        <v>-33.419265299999999</v>
      </c>
      <c r="E442" cm="1" vm="117">
        <f t="array" ref="E442">_FV(C442,"Longitude",TRUE)</f>
        <v>149.58347430000001</v>
      </c>
      <c r="F442">
        <v>1</v>
      </c>
      <c r="G442" t="s">
        <v>190</v>
      </c>
      <c r="H442" s="2" t="s">
        <v>191</v>
      </c>
    </row>
    <row r="443" spans="1:8">
      <c r="A443">
        <v>2020</v>
      </c>
      <c r="B443" t="s">
        <v>7</v>
      </c>
      <c r="C443" t="e" vm="115">
        <v>#VALUE!</v>
      </c>
      <c r="D443" cm="1" vm="116">
        <f t="array" ref="D443">_FV(C443,"Latitude",TRUE)</f>
        <v>-33.419265299999999</v>
      </c>
      <c r="E443" cm="1" vm="117">
        <f t="array" ref="E443">_FV(C443,"Longitude",TRUE)</f>
        <v>149.58347430000001</v>
      </c>
      <c r="F443">
        <v>1</v>
      </c>
      <c r="G443" t="s">
        <v>190</v>
      </c>
      <c r="H443" s="2" t="s">
        <v>191</v>
      </c>
    </row>
    <row r="444" spans="1:8">
      <c r="A444">
        <v>2020</v>
      </c>
      <c r="B444" t="s">
        <v>77</v>
      </c>
      <c r="C444" t="e" vm="115">
        <v>#VALUE!</v>
      </c>
      <c r="D444" cm="1" vm="116">
        <f t="array" ref="D444">_FV(C444,"Latitude",TRUE)</f>
        <v>-33.419265299999999</v>
      </c>
      <c r="E444" cm="1" vm="117">
        <f t="array" ref="E444">_FV(C444,"Longitude",TRUE)</f>
        <v>149.58347430000001</v>
      </c>
      <c r="F444">
        <v>0</v>
      </c>
      <c r="G444" t="s">
        <v>190</v>
      </c>
      <c r="H444" s="2" t="s">
        <v>191</v>
      </c>
    </row>
    <row r="445" spans="1:8">
      <c r="A445">
        <v>2021</v>
      </c>
      <c r="B445" t="s">
        <v>59</v>
      </c>
      <c r="C445" t="e" vm="115">
        <v>#VALUE!</v>
      </c>
      <c r="D445" cm="1" vm="116">
        <f t="array" ref="D445">_FV(C445,"Latitude",TRUE)</f>
        <v>-33.419265299999999</v>
      </c>
      <c r="E445" cm="1" vm="117">
        <f t="array" ref="E445">_FV(C445,"Longitude",TRUE)</f>
        <v>149.58347430000001</v>
      </c>
      <c r="F445">
        <v>0</v>
      </c>
      <c r="G445" t="s">
        <v>190</v>
      </c>
      <c r="H445" s="2" t="s">
        <v>191</v>
      </c>
    </row>
    <row r="446" spans="1:8">
      <c r="A446">
        <v>2021</v>
      </c>
      <c r="B446" t="s">
        <v>56</v>
      </c>
      <c r="C446" t="e" vm="115">
        <v>#VALUE!</v>
      </c>
      <c r="D446" cm="1" vm="116">
        <f t="array" ref="D446">_FV(C446,"Latitude",TRUE)</f>
        <v>-33.419265299999999</v>
      </c>
      <c r="E446" cm="1" vm="117">
        <f t="array" ref="E446">_FV(C446,"Longitude",TRUE)</f>
        <v>149.58347430000001</v>
      </c>
      <c r="F446">
        <v>0</v>
      </c>
      <c r="G446" t="s">
        <v>190</v>
      </c>
      <c r="H446" s="2" t="s">
        <v>191</v>
      </c>
    </row>
    <row r="447" spans="1:8">
      <c r="A447">
        <v>2021</v>
      </c>
      <c r="B447" t="s">
        <v>4</v>
      </c>
      <c r="C447" t="e" vm="115">
        <v>#VALUE!</v>
      </c>
      <c r="D447" cm="1" vm="116">
        <f t="array" ref="D447">_FV(C447,"Latitude",TRUE)</f>
        <v>-33.419265299999999</v>
      </c>
      <c r="E447" cm="1" vm="117">
        <f t="array" ref="E447">_FV(C447,"Longitude",TRUE)</f>
        <v>149.58347430000001</v>
      </c>
      <c r="F447">
        <v>0</v>
      </c>
      <c r="G447" t="s">
        <v>190</v>
      </c>
      <c r="H447" s="2" t="s">
        <v>191</v>
      </c>
    </row>
    <row r="448" spans="1:8">
      <c r="A448">
        <v>2021</v>
      </c>
      <c r="B448" t="s">
        <v>7</v>
      </c>
      <c r="C448" t="e" vm="115">
        <v>#VALUE!</v>
      </c>
      <c r="D448" cm="1" vm="116">
        <f t="array" ref="D448">_FV(C448,"Latitude",TRUE)</f>
        <v>-33.419265299999999</v>
      </c>
      <c r="E448" cm="1" vm="117">
        <f t="array" ref="E448">_FV(C448,"Longitude",TRUE)</f>
        <v>149.58347430000001</v>
      </c>
      <c r="F448">
        <v>0</v>
      </c>
      <c r="G448" t="s">
        <v>190</v>
      </c>
      <c r="H448" s="2" t="s">
        <v>191</v>
      </c>
    </row>
    <row r="449" spans="1:8">
      <c r="A449">
        <v>2019</v>
      </c>
      <c r="B449" t="s">
        <v>59</v>
      </c>
      <c r="C449" t="e" vm="118">
        <v>#VALUE!</v>
      </c>
      <c r="D449" cm="1" vm="119">
        <f t="array" ref="D449">_FV(C449,"Latitude",TRUE)</f>
        <v>-32.256943999999997</v>
      </c>
      <c r="E449" cm="1" vm="120">
        <f t="array" ref="E449">_FV(C449,"Longitude",TRUE)</f>
        <v>148.601111</v>
      </c>
      <c r="F449">
        <v>1</v>
      </c>
      <c r="G449" t="s">
        <v>192</v>
      </c>
      <c r="H449" s="2" t="s">
        <v>191</v>
      </c>
    </row>
    <row r="450" spans="1:8">
      <c r="A450">
        <v>2019</v>
      </c>
      <c r="B450" t="s">
        <v>56</v>
      </c>
      <c r="C450" t="e" vm="118">
        <v>#VALUE!</v>
      </c>
      <c r="D450" cm="1" vm="119">
        <f t="array" ref="D450">_FV(C450,"Latitude",TRUE)</f>
        <v>-32.256943999999997</v>
      </c>
      <c r="E450" cm="1" vm="120">
        <f t="array" ref="E450">_FV(C450,"Longitude",TRUE)</f>
        <v>148.601111</v>
      </c>
      <c r="F450">
        <v>1</v>
      </c>
      <c r="G450" t="s">
        <v>192</v>
      </c>
      <c r="H450" s="2" t="s">
        <v>191</v>
      </c>
    </row>
    <row r="451" spans="1:8">
      <c r="A451">
        <v>2019</v>
      </c>
      <c r="B451" t="s">
        <v>4</v>
      </c>
      <c r="C451" t="e" vm="118">
        <v>#VALUE!</v>
      </c>
      <c r="D451" cm="1" vm="119">
        <f t="array" ref="D451">_FV(C451,"Latitude",TRUE)</f>
        <v>-32.256943999999997</v>
      </c>
      <c r="E451" cm="1" vm="120">
        <f t="array" ref="E451">_FV(C451,"Longitude",TRUE)</f>
        <v>148.601111</v>
      </c>
      <c r="F451">
        <v>1</v>
      </c>
      <c r="G451" t="s">
        <v>192</v>
      </c>
      <c r="H451" s="2" t="s">
        <v>191</v>
      </c>
    </row>
    <row r="452" spans="1:8">
      <c r="A452">
        <v>2019</v>
      </c>
      <c r="B452" t="s">
        <v>7</v>
      </c>
      <c r="C452" t="e" vm="118">
        <v>#VALUE!</v>
      </c>
      <c r="D452" cm="1" vm="119">
        <f t="array" ref="D452">_FV(C452,"Latitude",TRUE)</f>
        <v>-32.256943999999997</v>
      </c>
      <c r="E452" cm="1" vm="120">
        <f t="array" ref="E452">_FV(C452,"Longitude",TRUE)</f>
        <v>148.601111</v>
      </c>
      <c r="F452">
        <v>1</v>
      </c>
      <c r="G452" t="s">
        <v>192</v>
      </c>
      <c r="H452" s="2" t="s">
        <v>191</v>
      </c>
    </row>
    <row r="453" spans="1:8">
      <c r="A453">
        <v>2019</v>
      </c>
      <c r="B453" t="s">
        <v>16</v>
      </c>
      <c r="C453" t="e" vm="118">
        <v>#VALUE!</v>
      </c>
      <c r="D453" cm="1" vm="119">
        <f t="array" ref="D453">_FV(C453,"Latitude",TRUE)</f>
        <v>-32.256943999999997</v>
      </c>
      <c r="E453" cm="1" vm="120">
        <f t="array" ref="E453">_FV(C453,"Longitude",TRUE)</f>
        <v>148.601111</v>
      </c>
      <c r="F453">
        <v>1</v>
      </c>
      <c r="G453" t="s">
        <v>192</v>
      </c>
      <c r="H453" s="2" t="s">
        <v>191</v>
      </c>
    </row>
    <row r="454" spans="1:8">
      <c r="A454">
        <v>2019</v>
      </c>
      <c r="B454" t="s">
        <v>18</v>
      </c>
      <c r="C454" t="e" vm="118">
        <v>#VALUE!</v>
      </c>
      <c r="D454" cm="1" vm="119">
        <f t="array" ref="D454">_FV(C454,"Latitude",TRUE)</f>
        <v>-32.256943999999997</v>
      </c>
      <c r="E454" cm="1" vm="120">
        <f t="array" ref="E454">_FV(C454,"Longitude",TRUE)</f>
        <v>148.601111</v>
      </c>
      <c r="F454">
        <v>1</v>
      </c>
      <c r="G454" t="s">
        <v>192</v>
      </c>
      <c r="H454" s="2" t="s">
        <v>191</v>
      </c>
    </row>
    <row r="455" spans="1:8">
      <c r="A455">
        <v>2019</v>
      </c>
      <c r="B455" t="s">
        <v>80</v>
      </c>
      <c r="C455" t="e" vm="118">
        <v>#VALUE!</v>
      </c>
      <c r="D455" cm="1" vm="119">
        <f t="array" ref="D455">_FV(C455,"Latitude",TRUE)</f>
        <v>-32.256943999999997</v>
      </c>
      <c r="E455" cm="1" vm="120">
        <f t="array" ref="E455">_FV(C455,"Longitude",TRUE)</f>
        <v>148.601111</v>
      </c>
      <c r="F455">
        <v>1</v>
      </c>
      <c r="G455" t="s">
        <v>192</v>
      </c>
      <c r="H455" s="2" t="s">
        <v>191</v>
      </c>
    </row>
    <row r="456" spans="1:8">
      <c r="A456">
        <v>2019</v>
      </c>
      <c r="B456" t="s">
        <v>81</v>
      </c>
      <c r="C456" t="e" vm="118">
        <v>#VALUE!</v>
      </c>
      <c r="D456" cm="1" vm="119">
        <f t="array" ref="D456">_FV(C456,"Latitude",TRUE)</f>
        <v>-32.256943999999997</v>
      </c>
      <c r="E456" cm="1" vm="120">
        <f t="array" ref="E456">_FV(C456,"Longitude",TRUE)</f>
        <v>148.601111</v>
      </c>
      <c r="F456">
        <v>1</v>
      </c>
      <c r="G456" t="s">
        <v>192</v>
      </c>
      <c r="H456" s="2" t="s">
        <v>191</v>
      </c>
    </row>
    <row r="457" spans="1:8">
      <c r="A457">
        <v>2019</v>
      </c>
      <c r="B457" t="s">
        <v>82</v>
      </c>
      <c r="C457" t="e" vm="118">
        <v>#VALUE!</v>
      </c>
      <c r="D457" cm="1" vm="119">
        <f t="array" ref="D457">_FV(C457,"Latitude",TRUE)</f>
        <v>-32.256943999999997</v>
      </c>
      <c r="E457" cm="1" vm="120">
        <f t="array" ref="E457">_FV(C457,"Longitude",TRUE)</f>
        <v>148.601111</v>
      </c>
      <c r="F457">
        <v>1</v>
      </c>
      <c r="G457" t="s">
        <v>192</v>
      </c>
      <c r="H457" s="2" t="s">
        <v>191</v>
      </c>
    </row>
    <row r="458" spans="1:8">
      <c r="A458">
        <v>2019</v>
      </c>
      <c r="B458" t="s">
        <v>72</v>
      </c>
      <c r="C458" t="e" vm="118">
        <v>#VALUE!</v>
      </c>
      <c r="D458" cm="1" vm="119">
        <f t="array" ref="D458">_FV(C458,"Latitude",TRUE)</f>
        <v>-32.256943999999997</v>
      </c>
      <c r="E458" cm="1" vm="120">
        <f t="array" ref="E458">_FV(C458,"Longitude",TRUE)</f>
        <v>148.601111</v>
      </c>
      <c r="F458">
        <v>1</v>
      </c>
      <c r="G458" t="s">
        <v>192</v>
      </c>
      <c r="H458" s="2" t="s">
        <v>191</v>
      </c>
    </row>
    <row r="459" spans="1:8">
      <c r="A459">
        <v>2019</v>
      </c>
      <c r="B459" t="s">
        <v>76</v>
      </c>
      <c r="C459" t="e" vm="118">
        <v>#VALUE!</v>
      </c>
      <c r="D459" cm="1" vm="119">
        <f t="array" ref="D459">_FV(C459,"Latitude",TRUE)</f>
        <v>-32.256943999999997</v>
      </c>
      <c r="E459" cm="1" vm="120">
        <f t="array" ref="E459">_FV(C459,"Longitude",TRUE)</f>
        <v>148.601111</v>
      </c>
      <c r="F459">
        <v>1</v>
      </c>
      <c r="G459" t="s">
        <v>192</v>
      </c>
      <c r="H459" s="2" t="s">
        <v>191</v>
      </c>
    </row>
    <row r="460" spans="1:8">
      <c r="A460">
        <v>2019</v>
      </c>
      <c r="B460" t="s">
        <v>77</v>
      </c>
      <c r="C460" t="e" vm="118">
        <v>#VALUE!</v>
      </c>
      <c r="D460" cm="1" vm="119">
        <f t="array" ref="D460">_FV(C460,"Latitude",TRUE)</f>
        <v>-32.256943999999997</v>
      </c>
      <c r="E460" cm="1" vm="120">
        <f t="array" ref="E460">_FV(C460,"Longitude",TRUE)</f>
        <v>148.601111</v>
      </c>
      <c r="F460">
        <v>1</v>
      </c>
      <c r="G460" t="s">
        <v>192</v>
      </c>
      <c r="H460" s="2" t="s">
        <v>191</v>
      </c>
    </row>
    <row r="461" spans="1:8">
      <c r="A461">
        <v>2020</v>
      </c>
      <c r="B461" t="s">
        <v>59</v>
      </c>
      <c r="C461" t="e" vm="118">
        <v>#VALUE!</v>
      </c>
      <c r="D461" cm="1" vm="119">
        <f t="array" ref="D461">_FV(C461,"Latitude",TRUE)</f>
        <v>-32.256943999999997</v>
      </c>
      <c r="E461" cm="1" vm="120">
        <f t="array" ref="E461">_FV(C461,"Longitude",TRUE)</f>
        <v>148.601111</v>
      </c>
      <c r="F461">
        <v>1</v>
      </c>
      <c r="G461" t="s">
        <v>192</v>
      </c>
      <c r="H461" s="2" t="s">
        <v>191</v>
      </c>
    </row>
    <row r="462" spans="1:8">
      <c r="A462">
        <v>2020</v>
      </c>
      <c r="B462" t="s">
        <v>56</v>
      </c>
      <c r="C462" t="e" vm="118">
        <v>#VALUE!</v>
      </c>
      <c r="D462" cm="1" vm="119">
        <f t="array" ref="D462">_FV(C462,"Latitude",TRUE)</f>
        <v>-32.256943999999997</v>
      </c>
      <c r="E462" cm="1" vm="120">
        <f t="array" ref="E462">_FV(C462,"Longitude",TRUE)</f>
        <v>148.601111</v>
      </c>
      <c r="F462">
        <v>1</v>
      </c>
      <c r="G462" t="s">
        <v>192</v>
      </c>
      <c r="H462" s="2" t="s">
        <v>191</v>
      </c>
    </row>
    <row r="463" spans="1:8">
      <c r="A463">
        <v>2020</v>
      </c>
      <c r="B463" t="s">
        <v>4</v>
      </c>
      <c r="C463" t="e" vm="118">
        <v>#VALUE!</v>
      </c>
      <c r="D463" cm="1" vm="119">
        <f t="array" ref="D463">_FV(C463,"Latitude",TRUE)</f>
        <v>-32.256943999999997</v>
      </c>
      <c r="E463" cm="1" vm="120">
        <f t="array" ref="E463">_FV(C463,"Longitude",TRUE)</f>
        <v>148.601111</v>
      </c>
      <c r="F463">
        <v>1</v>
      </c>
      <c r="G463" t="s">
        <v>192</v>
      </c>
      <c r="H463" s="2" t="s">
        <v>191</v>
      </c>
    </row>
    <row r="464" spans="1:8">
      <c r="A464">
        <v>2020</v>
      </c>
      <c r="B464" t="s">
        <v>7</v>
      </c>
      <c r="C464" t="e" vm="118">
        <v>#VALUE!</v>
      </c>
      <c r="D464" cm="1" vm="119">
        <f t="array" ref="D464">_FV(C464,"Latitude",TRUE)</f>
        <v>-32.256943999999997</v>
      </c>
      <c r="E464" cm="1" vm="120">
        <f t="array" ref="E464">_FV(C464,"Longitude",TRUE)</f>
        <v>148.601111</v>
      </c>
      <c r="F464">
        <v>1</v>
      </c>
      <c r="G464" t="s">
        <v>192</v>
      </c>
      <c r="H464" s="2" t="s">
        <v>191</v>
      </c>
    </row>
    <row r="465" spans="1:8">
      <c r="A465">
        <v>2020</v>
      </c>
      <c r="B465" t="s">
        <v>77</v>
      </c>
      <c r="C465" t="e" vm="118">
        <v>#VALUE!</v>
      </c>
      <c r="D465" cm="1" vm="119">
        <f t="array" ref="D465">_FV(C465,"Latitude",TRUE)</f>
        <v>-32.256943999999997</v>
      </c>
      <c r="E465" cm="1" vm="120">
        <f t="array" ref="E465">_FV(C465,"Longitude",TRUE)</f>
        <v>148.601111</v>
      </c>
      <c r="F465">
        <v>0</v>
      </c>
      <c r="G465" t="s">
        <v>192</v>
      </c>
      <c r="H465" s="2" t="s">
        <v>191</v>
      </c>
    </row>
    <row r="466" spans="1:8">
      <c r="A466">
        <v>2021</v>
      </c>
      <c r="B466" t="s">
        <v>59</v>
      </c>
      <c r="C466" t="e" vm="118">
        <v>#VALUE!</v>
      </c>
      <c r="D466" cm="1" vm="119">
        <f t="array" ref="D466">_FV(C466,"Latitude",TRUE)</f>
        <v>-32.256943999999997</v>
      </c>
      <c r="E466" cm="1" vm="120">
        <f t="array" ref="E466">_FV(C466,"Longitude",TRUE)</f>
        <v>148.601111</v>
      </c>
      <c r="F466">
        <v>0</v>
      </c>
      <c r="G466" t="s">
        <v>192</v>
      </c>
      <c r="H466" s="2" t="s">
        <v>191</v>
      </c>
    </row>
    <row r="467" spans="1:8">
      <c r="A467">
        <v>2021</v>
      </c>
      <c r="B467" t="s">
        <v>56</v>
      </c>
      <c r="C467" t="e" vm="118">
        <v>#VALUE!</v>
      </c>
      <c r="D467" cm="1" vm="119">
        <f t="array" ref="D467">_FV(C467,"Latitude",TRUE)</f>
        <v>-32.256943999999997</v>
      </c>
      <c r="E467" cm="1" vm="120">
        <f t="array" ref="E467">_FV(C467,"Longitude",TRUE)</f>
        <v>148.601111</v>
      </c>
      <c r="F467">
        <v>0</v>
      </c>
      <c r="G467" t="s">
        <v>192</v>
      </c>
      <c r="H467" s="2" t="s">
        <v>191</v>
      </c>
    </row>
    <row r="468" spans="1:8">
      <c r="A468">
        <v>2021</v>
      </c>
      <c r="B468" t="s">
        <v>4</v>
      </c>
      <c r="C468" t="e" vm="118">
        <v>#VALUE!</v>
      </c>
      <c r="D468" cm="1" vm="119">
        <f t="array" ref="D468">_FV(C468,"Latitude",TRUE)</f>
        <v>-32.256943999999997</v>
      </c>
      <c r="E468" cm="1" vm="120">
        <f t="array" ref="E468">_FV(C468,"Longitude",TRUE)</f>
        <v>148.601111</v>
      </c>
      <c r="F468">
        <v>0</v>
      </c>
      <c r="G468" t="s">
        <v>192</v>
      </c>
      <c r="H468" s="2" t="s">
        <v>191</v>
      </c>
    </row>
    <row r="469" spans="1:8">
      <c r="A469">
        <v>2021</v>
      </c>
      <c r="B469" t="s">
        <v>7</v>
      </c>
      <c r="C469" t="e" vm="118">
        <v>#VALUE!</v>
      </c>
      <c r="D469" cm="1" vm="119">
        <f t="array" ref="D469">_FV(C469,"Latitude",TRUE)</f>
        <v>-32.256943999999997</v>
      </c>
      <c r="E469" cm="1" vm="120">
        <f t="array" ref="E469">_FV(C469,"Longitude",TRUE)</f>
        <v>148.601111</v>
      </c>
      <c r="F469">
        <v>0</v>
      </c>
      <c r="G469" t="s">
        <v>192</v>
      </c>
      <c r="H469" s="2" t="s">
        <v>191</v>
      </c>
    </row>
    <row r="470" spans="1:8">
      <c r="A470">
        <v>2018</v>
      </c>
      <c r="B470" t="s">
        <v>72</v>
      </c>
      <c r="C470" t="e" vm="121">
        <v>#VALUE!</v>
      </c>
      <c r="D470" cm="1" vm="122">
        <f t="array" ref="D470">_FV(C470,"Latitude",TRUE)</f>
        <v>-32.590442400000001</v>
      </c>
      <c r="E470" cm="1" vm="123">
        <f t="array" ref="E470">_FV(C470,"Longitude",TRUE)</f>
        <v>149.5886879</v>
      </c>
      <c r="F470">
        <v>0</v>
      </c>
      <c r="G470" t="s">
        <v>193</v>
      </c>
      <c r="H470" s="2" t="s">
        <v>194</v>
      </c>
    </row>
    <row r="471" spans="1:8">
      <c r="A471">
        <v>2018</v>
      </c>
      <c r="B471" t="s">
        <v>76</v>
      </c>
      <c r="C471" t="e" vm="121">
        <v>#VALUE!</v>
      </c>
      <c r="D471" cm="1" vm="122">
        <f t="array" ref="D471">_FV(C471,"Latitude",TRUE)</f>
        <v>-32.590442400000001</v>
      </c>
      <c r="E471" cm="1" vm="123">
        <f t="array" ref="E471">_FV(C471,"Longitude",TRUE)</f>
        <v>149.5886879</v>
      </c>
      <c r="F471">
        <v>0</v>
      </c>
      <c r="G471" t="s">
        <v>193</v>
      </c>
      <c r="H471" s="2" t="s">
        <v>194</v>
      </c>
    </row>
    <row r="472" spans="1:8">
      <c r="A472">
        <v>2018</v>
      </c>
      <c r="B472" t="s">
        <v>77</v>
      </c>
      <c r="C472" t="e" vm="121">
        <v>#VALUE!</v>
      </c>
      <c r="D472" cm="1" vm="122">
        <f t="array" ref="D472">_FV(C472,"Latitude",TRUE)</f>
        <v>-32.590442400000001</v>
      </c>
      <c r="E472" cm="1" vm="123">
        <f t="array" ref="E472">_FV(C472,"Longitude",TRUE)</f>
        <v>149.5886879</v>
      </c>
      <c r="F472">
        <v>0</v>
      </c>
      <c r="G472" t="s">
        <v>193</v>
      </c>
      <c r="H472" s="2" t="s">
        <v>194</v>
      </c>
    </row>
    <row r="473" spans="1:8">
      <c r="A473">
        <v>2019</v>
      </c>
      <c r="B473" t="s">
        <v>59</v>
      </c>
      <c r="C473" t="e" vm="121">
        <v>#VALUE!</v>
      </c>
      <c r="D473" cm="1" vm="122">
        <f t="array" ref="D473">_FV(C473,"Latitude",TRUE)</f>
        <v>-32.590442400000001</v>
      </c>
      <c r="E473" cm="1" vm="123">
        <f t="array" ref="E473">_FV(C473,"Longitude",TRUE)</f>
        <v>149.5886879</v>
      </c>
      <c r="F473">
        <v>0</v>
      </c>
      <c r="G473" t="s">
        <v>193</v>
      </c>
      <c r="H473" s="2" t="s">
        <v>194</v>
      </c>
    </row>
    <row r="474" spans="1:8">
      <c r="A474">
        <v>2019</v>
      </c>
      <c r="B474" t="s">
        <v>56</v>
      </c>
      <c r="C474" t="e" vm="121">
        <v>#VALUE!</v>
      </c>
      <c r="D474" cm="1" vm="122">
        <f t="array" ref="D474">_FV(C474,"Latitude",TRUE)</f>
        <v>-32.590442400000001</v>
      </c>
      <c r="E474" cm="1" vm="123">
        <f t="array" ref="E474">_FV(C474,"Longitude",TRUE)</f>
        <v>149.5886879</v>
      </c>
      <c r="F474">
        <v>0</v>
      </c>
      <c r="G474" t="s">
        <v>193</v>
      </c>
      <c r="H474" s="2" t="s">
        <v>194</v>
      </c>
    </row>
    <row r="475" spans="1:8">
      <c r="A475">
        <v>2019</v>
      </c>
      <c r="B475" t="s">
        <v>4</v>
      </c>
      <c r="C475" t="e" vm="121">
        <v>#VALUE!</v>
      </c>
      <c r="D475" cm="1" vm="122">
        <f t="array" ref="D475">_FV(C475,"Latitude",TRUE)</f>
        <v>-32.590442400000001</v>
      </c>
      <c r="E475" cm="1" vm="123">
        <f t="array" ref="E475">_FV(C475,"Longitude",TRUE)</f>
        <v>149.5886879</v>
      </c>
      <c r="F475">
        <v>0</v>
      </c>
      <c r="G475" t="s">
        <v>193</v>
      </c>
      <c r="H475" s="2" t="s">
        <v>194</v>
      </c>
    </row>
    <row r="476" spans="1:8">
      <c r="A476">
        <v>2020</v>
      </c>
      <c r="B476" t="s">
        <v>76</v>
      </c>
      <c r="C476" t="e" vm="121">
        <v>#VALUE!</v>
      </c>
      <c r="D476" cm="1" vm="122">
        <f t="array" ref="D476">_FV(C476,"Latitude",TRUE)</f>
        <v>-32.590442400000001</v>
      </c>
      <c r="E476" cm="1" vm="123">
        <f t="array" ref="E476">_FV(C476,"Longitude",TRUE)</f>
        <v>149.5886879</v>
      </c>
      <c r="F476">
        <v>0</v>
      </c>
      <c r="G476" t="s">
        <v>193</v>
      </c>
      <c r="H476" s="2" t="s">
        <v>194</v>
      </c>
    </row>
    <row r="477" spans="1:8">
      <c r="A477">
        <v>2020</v>
      </c>
      <c r="B477" t="s">
        <v>77</v>
      </c>
      <c r="C477" t="e" vm="121">
        <v>#VALUE!</v>
      </c>
      <c r="D477" cm="1" vm="122">
        <f t="array" ref="D477">_FV(C477,"Latitude",TRUE)</f>
        <v>-32.590442400000001</v>
      </c>
      <c r="E477" cm="1" vm="123">
        <f t="array" ref="E477">_FV(C477,"Longitude",TRUE)</f>
        <v>149.5886879</v>
      </c>
      <c r="F477">
        <v>0</v>
      </c>
      <c r="G477" t="s">
        <v>193</v>
      </c>
      <c r="H477" s="2" t="s">
        <v>194</v>
      </c>
    </row>
    <row r="478" spans="1:8">
      <c r="A478">
        <v>2021</v>
      </c>
      <c r="B478" t="s">
        <v>59</v>
      </c>
      <c r="C478" t="e" vm="121">
        <v>#VALUE!</v>
      </c>
      <c r="D478" cm="1" vm="122">
        <f t="array" ref="D478">_FV(C478,"Latitude",TRUE)</f>
        <v>-32.590442400000001</v>
      </c>
      <c r="E478" cm="1" vm="123">
        <f t="array" ref="E478">_FV(C478,"Longitude",TRUE)</f>
        <v>149.5886879</v>
      </c>
      <c r="F478">
        <v>0</v>
      </c>
      <c r="G478" t="s">
        <v>193</v>
      </c>
      <c r="H478" s="2" t="s">
        <v>194</v>
      </c>
    </row>
    <row r="479" spans="1:8">
      <c r="A479">
        <v>2021</v>
      </c>
      <c r="B479" t="s">
        <v>56</v>
      </c>
      <c r="C479" t="e" vm="121">
        <v>#VALUE!</v>
      </c>
      <c r="D479" cm="1" vm="122">
        <f t="array" ref="D479">_FV(C479,"Latitude",TRUE)</f>
        <v>-32.590442400000001</v>
      </c>
      <c r="E479" cm="1" vm="123">
        <f t="array" ref="E479">_FV(C479,"Longitude",TRUE)</f>
        <v>149.5886879</v>
      </c>
      <c r="F479">
        <v>0</v>
      </c>
      <c r="G479" t="s">
        <v>193</v>
      </c>
      <c r="H479" s="2" t="s">
        <v>194</v>
      </c>
    </row>
    <row r="480" spans="1:8">
      <c r="A480">
        <v>2021</v>
      </c>
      <c r="B480" t="s">
        <v>4</v>
      </c>
      <c r="C480" t="e" vm="121">
        <v>#VALUE!</v>
      </c>
      <c r="D480" cm="1" vm="122">
        <f t="array" ref="D480">_FV(C480,"Latitude",TRUE)</f>
        <v>-32.590442400000001</v>
      </c>
      <c r="E480" cm="1" vm="123">
        <f t="array" ref="E480">_FV(C480,"Longitude",TRUE)</f>
        <v>149.5886879</v>
      </c>
      <c r="F480">
        <v>0</v>
      </c>
      <c r="G480" t="s">
        <v>193</v>
      </c>
      <c r="H480" s="2" t="s">
        <v>194</v>
      </c>
    </row>
    <row r="481" spans="1:10">
      <c r="A481">
        <v>2021</v>
      </c>
      <c r="B481" t="s">
        <v>7</v>
      </c>
      <c r="C481" t="e" vm="121">
        <v>#VALUE!</v>
      </c>
      <c r="D481" cm="1" vm="122">
        <f t="array" ref="D481">_FV(C481,"Latitude",TRUE)</f>
        <v>-32.590442400000001</v>
      </c>
      <c r="E481" cm="1" vm="123">
        <f t="array" ref="E481">_FV(C481,"Longitude",TRUE)</f>
        <v>149.5886879</v>
      </c>
      <c r="F481">
        <v>0</v>
      </c>
      <c r="G481" t="s">
        <v>193</v>
      </c>
      <c r="H481" s="2" t="s">
        <v>194</v>
      </c>
    </row>
    <row r="482" spans="1:10">
      <c r="A482">
        <v>2018</v>
      </c>
      <c r="B482" t="s">
        <v>72</v>
      </c>
      <c r="C482" t="e" vm="124">
        <v>#VALUE!</v>
      </c>
      <c r="D482" cm="1" vm="125">
        <f t="array" ref="D482">_FV(C482,"Latitude",TRUE)</f>
        <v>-32.362484600000002</v>
      </c>
      <c r="E482" cm="1" vm="126">
        <f t="array" ref="E482">_FV(C482,"Longitude",TRUE)</f>
        <v>149.532096</v>
      </c>
      <c r="F482">
        <v>0</v>
      </c>
      <c r="G482" t="s">
        <v>193</v>
      </c>
      <c r="H482" s="2" t="s">
        <v>194</v>
      </c>
    </row>
    <row r="483" spans="1:10">
      <c r="A483">
        <v>2018</v>
      </c>
      <c r="B483" t="s">
        <v>76</v>
      </c>
      <c r="C483" t="e" vm="124">
        <v>#VALUE!</v>
      </c>
      <c r="D483" cm="1" vm="125">
        <f t="array" ref="D483">_FV(C483,"Latitude",TRUE)</f>
        <v>-32.362484600000002</v>
      </c>
      <c r="E483" cm="1" vm="126">
        <f t="array" ref="E483">_FV(C483,"Longitude",TRUE)</f>
        <v>149.532096</v>
      </c>
      <c r="F483">
        <v>0</v>
      </c>
      <c r="G483" t="s">
        <v>193</v>
      </c>
      <c r="H483" s="2" t="s">
        <v>194</v>
      </c>
    </row>
    <row r="484" spans="1:10">
      <c r="A484">
        <v>2018</v>
      </c>
      <c r="B484" t="s">
        <v>77</v>
      </c>
      <c r="C484" t="e" vm="124">
        <v>#VALUE!</v>
      </c>
      <c r="D484" cm="1" vm="125">
        <f t="array" ref="D484">_FV(C484,"Latitude",TRUE)</f>
        <v>-32.362484600000002</v>
      </c>
      <c r="E484" cm="1" vm="126">
        <f t="array" ref="E484">_FV(C484,"Longitude",TRUE)</f>
        <v>149.532096</v>
      </c>
      <c r="F484">
        <v>0</v>
      </c>
      <c r="G484" t="s">
        <v>193</v>
      </c>
      <c r="H484" s="2" t="s">
        <v>194</v>
      </c>
    </row>
    <row r="485" spans="1:10">
      <c r="A485">
        <v>2019</v>
      </c>
      <c r="B485" t="s">
        <v>59</v>
      </c>
      <c r="C485" t="e" vm="124">
        <v>#VALUE!</v>
      </c>
      <c r="D485" cm="1" vm="125">
        <f t="array" ref="D485">_FV(C485,"Latitude",TRUE)</f>
        <v>-32.362484600000002</v>
      </c>
      <c r="E485" cm="1" vm="126">
        <f t="array" ref="E485">_FV(C485,"Longitude",TRUE)</f>
        <v>149.532096</v>
      </c>
      <c r="F485">
        <v>0</v>
      </c>
      <c r="G485" t="s">
        <v>193</v>
      </c>
      <c r="H485" s="2" t="s">
        <v>194</v>
      </c>
    </row>
    <row r="486" spans="1:10">
      <c r="A486">
        <v>2019</v>
      </c>
      <c r="B486" t="s">
        <v>56</v>
      </c>
      <c r="C486" t="e" vm="124">
        <v>#VALUE!</v>
      </c>
      <c r="D486" cm="1" vm="125">
        <f t="array" ref="D486">_FV(C486,"Latitude",TRUE)</f>
        <v>-32.362484600000002</v>
      </c>
      <c r="E486" cm="1" vm="126">
        <f t="array" ref="E486">_FV(C486,"Longitude",TRUE)</f>
        <v>149.532096</v>
      </c>
      <c r="F486">
        <v>0</v>
      </c>
      <c r="G486" t="s">
        <v>193</v>
      </c>
      <c r="H486" s="2" t="s">
        <v>194</v>
      </c>
    </row>
    <row r="487" spans="1:10">
      <c r="A487">
        <v>2019</v>
      </c>
      <c r="B487" t="s">
        <v>4</v>
      </c>
      <c r="C487" t="e" vm="124">
        <v>#VALUE!</v>
      </c>
      <c r="D487" cm="1" vm="125">
        <f t="array" ref="D487">_FV(C487,"Latitude",TRUE)</f>
        <v>-32.362484600000002</v>
      </c>
      <c r="E487" cm="1" vm="126">
        <f t="array" ref="E487">_FV(C487,"Longitude",TRUE)</f>
        <v>149.532096</v>
      </c>
      <c r="F487">
        <v>0</v>
      </c>
      <c r="G487" t="s">
        <v>193</v>
      </c>
      <c r="H487" s="2" t="s">
        <v>194</v>
      </c>
    </row>
    <row r="488" spans="1:10">
      <c r="A488">
        <v>2020</v>
      </c>
      <c r="B488" t="s">
        <v>76</v>
      </c>
      <c r="C488" t="e" vm="124">
        <v>#VALUE!</v>
      </c>
      <c r="D488" cm="1" vm="125">
        <f t="array" ref="D488">_FV(C488,"Latitude",TRUE)</f>
        <v>-32.362484600000002</v>
      </c>
      <c r="E488" cm="1" vm="126">
        <f t="array" ref="E488">_FV(C488,"Longitude",TRUE)</f>
        <v>149.532096</v>
      </c>
      <c r="F488">
        <v>0</v>
      </c>
      <c r="G488" t="s">
        <v>193</v>
      </c>
      <c r="H488" s="2" t="s">
        <v>194</v>
      </c>
    </row>
    <row r="489" spans="1:10">
      <c r="A489">
        <v>2020</v>
      </c>
      <c r="B489" t="s">
        <v>77</v>
      </c>
      <c r="C489" t="e" vm="124">
        <v>#VALUE!</v>
      </c>
      <c r="D489" cm="1" vm="125">
        <f t="array" ref="D489">_FV(C489,"Latitude",TRUE)</f>
        <v>-32.362484600000002</v>
      </c>
      <c r="E489" cm="1" vm="126">
        <f t="array" ref="E489">_FV(C489,"Longitude",TRUE)</f>
        <v>149.532096</v>
      </c>
      <c r="F489">
        <v>0</v>
      </c>
      <c r="G489" t="s">
        <v>193</v>
      </c>
      <c r="H489" s="2" t="s">
        <v>194</v>
      </c>
    </row>
    <row r="490" spans="1:10">
      <c r="A490">
        <v>2021</v>
      </c>
      <c r="B490" t="s">
        <v>59</v>
      </c>
      <c r="C490" t="e" vm="124">
        <v>#VALUE!</v>
      </c>
      <c r="D490" cm="1" vm="125">
        <f t="array" ref="D490">_FV(C490,"Latitude",TRUE)</f>
        <v>-32.362484600000002</v>
      </c>
      <c r="E490" cm="1" vm="126">
        <f t="array" ref="E490">_FV(C490,"Longitude",TRUE)</f>
        <v>149.532096</v>
      </c>
      <c r="F490">
        <v>0</v>
      </c>
      <c r="G490" t="s">
        <v>193</v>
      </c>
      <c r="H490" s="2" t="s">
        <v>194</v>
      </c>
    </row>
    <row r="491" spans="1:10">
      <c r="A491">
        <v>2021</v>
      </c>
      <c r="B491" t="s">
        <v>56</v>
      </c>
      <c r="C491" t="e" vm="124">
        <v>#VALUE!</v>
      </c>
      <c r="D491" cm="1" vm="125">
        <f t="array" ref="D491">_FV(C491,"Latitude",TRUE)</f>
        <v>-32.362484600000002</v>
      </c>
      <c r="E491" cm="1" vm="126">
        <f t="array" ref="E491">_FV(C491,"Longitude",TRUE)</f>
        <v>149.532096</v>
      </c>
      <c r="F491">
        <v>0</v>
      </c>
      <c r="G491" t="s">
        <v>193</v>
      </c>
      <c r="H491" s="2" t="s">
        <v>194</v>
      </c>
    </row>
    <row r="492" spans="1:10">
      <c r="A492">
        <v>2021</v>
      </c>
      <c r="B492" t="s">
        <v>4</v>
      </c>
      <c r="C492" t="e" vm="124">
        <v>#VALUE!</v>
      </c>
      <c r="D492" cm="1" vm="125">
        <f t="array" ref="D492">_FV(C492,"Latitude",TRUE)</f>
        <v>-32.362484600000002</v>
      </c>
      <c r="E492" cm="1" vm="126">
        <f t="array" ref="E492">_FV(C492,"Longitude",TRUE)</f>
        <v>149.532096</v>
      </c>
      <c r="F492">
        <v>0</v>
      </c>
      <c r="G492" t="s">
        <v>193</v>
      </c>
      <c r="H492" s="2" t="s">
        <v>194</v>
      </c>
    </row>
    <row r="493" spans="1:10">
      <c r="A493">
        <v>2021</v>
      </c>
      <c r="B493" t="s">
        <v>7</v>
      </c>
      <c r="C493" t="e" vm="124">
        <v>#VALUE!</v>
      </c>
      <c r="D493" cm="1" vm="125">
        <f t="array" ref="D493">_FV(C493,"Latitude",TRUE)</f>
        <v>-32.362484600000002</v>
      </c>
      <c r="E493" cm="1" vm="126">
        <f t="array" ref="E493">_FV(C493,"Longitude",TRUE)</f>
        <v>149.532096</v>
      </c>
      <c r="F493">
        <v>0</v>
      </c>
      <c r="G493" t="s">
        <v>193</v>
      </c>
      <c r="H493" s="2" t="s">
        <v>194</v>
      </c>
    </row>
    <row r="494" spans="1:10">
      <c r="A494" s="16">
        <v>2019</v>
      </c>
      <c r="B494" s="16" t="s">
        <v>56</v>
      </c>
      <c r="C494" s="16" t="e" vm="18">
        <v>#VALUE!</v>
      </c>
      <c r="D494" s="16" cm="1" vm="19">
        <f t="array" ref="D494">_FV(C494,"Latitude",TRUE)</f>
        <v>-30.316669999999998</v>
      </c>
      <c r="E494" s="16" cm="1" vm="20">
        <f t="array" ref="E494">_FV(C494,"Longitude",TRUE)</f>
        <v>149.76667</v>
      </c>
      <c r="F494" s="16">
        <v>1</v>
      </c>
      <c r="G494" t="s">
        <v>195</v>
      </c>
      <c r="H494" s="2" t="s">
        <v>196</v>
      </c>
      <c r="J494" s="1" t="s">
        <v>197</v>
      </c>
    </row>
    <row r="495" spans="1:10">
      <c r="A495" s="16">
        <v>2019</v>
      </c>
      <c r="B495" s="16" t="s">
        <v>4</v>
      </c>
      <c r="C495" s="16" t="e" vm="18">
        <v>#VALUE!</v>
      </c>
      <c r="D495" s="16" cm="1" vm="19">
        <f t="array" ref="D495">_FV(C495,"Latitude",TRUE)</f>
        <v>-30.316669999999998</v>
      </c>
      <c r="E495" s="16" cm="1" vm="20">
        <f t="array" ref="E495">_FV(C495,"Longitude",TRUE)</f>
        <v>149.76667</v>
      </c>
      <c r="F495" s="16">
        <v>1</v>
      </c>
      <c r="G495" t="s">
        <v>198</v>
      </c>
      <c r="H495" s="2" t="s">
        <v>196</v>
      </c>
      <c r="J495" s="1" t="s">
        <v>197</v>
      </c>
    </row>
    <row r="496" spans="1:10">
      <c r="A496" s="16">
        <v>2019</v>
      </c>
      <c r="B496" s="16" t="s">
        <v>7</v>
      </c>
      <c r="C496" s="16" t="e" vm="18">
        <v>#VALUE!</v>
      </c>
      <c r="D496" s="16" cm="1" vm="19">
        <f t="array" ref="D496">_FV(C496,"Latitude",TRUE)</f>
        <v>-30.316669999999998</v>
      </c>
      <c r="E496" s="16" cm="1" vm="20">
        <f t="array" ref="E496">_FV(C496,"Longitude",TRUE)</f>
        <v>149.76667</v>
      </c>
      <c r="F496" s="16">
        <v>1</v>
      </c>
      <c r="G496" t="s">
        <v>199</v>
      </c>
      <c r="H496" s="2" t="s">
        <v>196</v>
      </c>
      <c r="J496" s="1" t="s">
        <v>197</v>
      </c>
    </row>
    <row r="497" spans="1:10">
      <c r="A497" s="16">
        <v>2019</v>
      </c>
      <c r="B497" s="16" t="s">
        <v>16</v>
      </c>
      <c r="C497" s="16" t="e" vm="18">
        <v>#VALUE!</v>
      </c>
      <c r="D497" s="16" cm="1" vm="19">
        <f t="array" ref="D497">_FV(C497,"Latitude",TRUE)</f>
        <v>-30.316669999999998</v>
      </c>
      <c r="E497" s="16" cm="1" vm="20">
        <f t="array" ref="E497">_FV(C497,"Longitude",TRUE)</f>
        <v>149.76667</v>
      </c>
      <c r="F497" s="16">
        <v>1</v>
      </c>
      <c r="G497" t="s">
        <v>200</v>
      </c>
      <c r="H497" s="2" t="s">
        <v>196</v>
      </c>
      <c r="J497" s="1" t="s">
        <v>197</v>
      </c>
    </row>
    <row r="498" spans="1:10">
      <c r="A498" s="16">
        <v>2019</v>
      </c>
      <c r="B498" s="16" t="s">
        <v>18</v>
      </c>
      <c r="C498" s="16" t="e" vm="18">
        <v>#VALUE!</v>
      </c>
      <c r="D498" s="16" cm="1" vm="19">
        <f t="array" ref="D498">_FV(C498,"Latitude",TRUE)</f>
        <v>-30.316669999999998</v>
      </c>
      <c r="E498" s="16" cm="1" vm="20">
        <f t="array" ref="E498">_FV(C498,"Longitude",TRUE)</f>
        <v>149.76667</v>
      </c>
      <c r="F498" s="16">
        <v>1</v>
      </c>
      <c r="G498" t="s">
        <v>201</v>
      </c>
      <c r="H498" s="2" t="s">
        <v>196</v>
      </c>
      <c r="J498" s="1" t="s">
        <v>197</v>
      </c>
    </row>
    <row r="499" spans="1:10">
      <c r="A499" s="16">
        <v>2019</v>
      </c>
      <c r="B499" s="16" t="s">
        <v>80</v>
      </c>
      <c r="C499" s="16" t="e" vm="18">
        <v>#VALUE!</v>
      </c>
      <c r="D499" s="16" cm="1" vm="19">
        <f t="array" ref="D499">_FV(C499,"Latitude",TRUE)</f>
        <v>-30.316669999999998</v>
      </c>
      <c r="E499" s="16" cm="1" vm="20">
        <f t="array" ref="E499">_FV(C499,"Longitude",TRUE)</f>
        <v>149.76667</v>
      </c>
      <c r="F499" s="16">
        <v>1</v>
      </c>
      <c r="G499" t="s">
        <v>202</v>
      </c>
      <c r="H499" s="2" t="s">
        <v>196</v>
      </c>
      <c r="J499" s="1" t="s">
        <v>197</v>
      </c>
    </row>
    <row r="500" spans="1:10">
      <c r="A500" s="16">
        <v>2019</v>
      </c>
      <c r="B500" s="16" t="s">
        <v>81</v>
      </c>
      <c r="C500" s="16" t="e" vm="18">
        <v>#VALUE!</v>
      </c>
      <c r="D500" s="16" cm="1" vm="19">
        <f t="array" ref="D500">_FV(C500,"Latitude",TRUE)</f>
        <v>-30.316669999999998</v>
      </c>
      <c r="E500" s="16" cm="1" vm="20">
        <f t="array" ref="E500">_FV(C500,"Longitude",TRUE)</f>
        <v>149.76667</v>
      </c>
      <c r="F500" s="16">
        <v>1</v>
      </c>
      <c r="G500" t="s">
        <v>203</v>
      </c>
      <c r="H500" s="2" t="s">
        <v>196</v>
      </c>
      <c r="J500" s="1" t="s">
        <v>197</v>
      </c>
    </row>
    <row r="501" spans="1:10">
      <c r="A501" s="16">
        <v>2019</v>
      </c>
      <c r="B501" s="16" t="s">
        <v>82</v>
      </c>
      <c r="C501" s="16" t="e" vm="18">
        <v>#VALUE!</v>
      </c>
      <c r="D501" s="16" cm="1" vm="19">
        <f t="array" ref="D501">_FV(C501,"Latitude",TRUE)</f>
        <v>-30.316669999999998</v>
      </c>
      <c r="E501" s="16" cm="1" vm="20">
        <f t="array" ref="E501">_FV(C501,"Longitude",TRUE)</f>
        <v>149.76667</v>
      </c>
      <c r="F501" s="16">
        <v>1</v>
      </c>
      <c r="G501" t="s">
        <v>204</v>
      </c>
      <c r="H501" s="2" t="s">
        <v>196</v>
      </c>
      <c r="J501" s="1" t="s">
        <v>197</v>
      </c>
    </row>
    <row r="502" spans="1:10">
      <c r="A502" s="16">
        <v>2019</v>
      </c>
      <c r="B502" s="16" t="s">
        <v>72</v>
      </c>
      <c r="C502" s="16" t="e" vm="18">
        <v>#VALUE!</v>
      </c>
      <c r="D502" s="16" cm="1" vm="19">
        <f t="array" ref="D502">_FV(C502,"Latitude",TRUE)</f>
        <v>-30.316669999999998</v>
      </c>
      <c r="E502" s="16" cm="1" vm="20">
        <f t="array" ref="E502">_FV(C502,"Longitude",TRUE)</f>
        <v>149.76667</v>
      </c>
      <c r="F502" s="16">
        <v>1</v>
      </c>
      <c r="G502" t="s">
        <v>205</v>
      </c>
      <c r="H502" s="2" t="s">
        <v>196</v>
      </c>
      <c r="J502" s="1" t="s">
        <v>197</v>
      </c>
    </row>
    <row r="503" spans="1:10">
      <c r="A503" s="16">
        <v>2019</v>
      </c>
      <c r="B503" s="16" t="s">
        <v>76</v>
      </c>
      <c r="C503" s="16" t="e" vm="18">
        <v>#VALUE!</v>
      </c>
      <c r="D503" s="16" cm="1" vm="19">
        <f t="array" ref="D503">_FV(C503,"Latitude",TRUE)</f>
        <v>-30.316669999999998</v>
      </c>
      <c r="E503" s="16" cm="1" vm="20">
        <f t="array" ref="E503">_FV(C503,"Longitude",TRUE)</f>
        <v>149.76667</v>
      </c>
      <c r="F503" s="16">
        <v>1</v>
      </c>
      <c r="G503" t="s">
        <v>206</v>
      </c>
      <c r="H503" s="2" t="s">
        <v>196</v>
      </c>
      <c r="J503" s="1" t="s">
        <v>197</v>
      </c>
    </row>
    <row r="504" spans="1:10">
      <c r="A504" s="16">
        <v>2019</v>
      </c>
      <c r="B504" s="16" t="s">
        <v>77</v>
      </c>
      <c r="C504" s="16" t="e" vm="18">
        <v>#VALUE!</v>
      </c>
      <c r="D504" s="16" cm="1" vm="19">
        <f t="array" ref="D504">_FV(C504,"Latitude",TRUE)</f>
        <v>-30.316669999999998</v>
      </c>
      <c r="E504" s="16" cm="1" vm="20">
        <f t="array" ref="E504">_FV(C504,"Longitude",TRUE)</f>
        <v>149.76667</v>
      </c>
      <c r="F504" s="16">
        <v>1</v>
      </c>
      <c r="G504" t="s">
        <v>207</v>
      </c>
      <c r="H504" s="2" t="s">
        <v>196</v>
      </c>
      <c r="J504" s="1" t="s">
        <v>197</v>
      </c>
    </row>
    <row r="505" spans="1:10">
      <c r="A505" s="16">
        <v>2020</v>
      </c>
      <c r="B505" s="16" t="s">
        <v>59</v>
      </c>
      <c r="C505" s="16" t="e" vm="18">
        <v>#VALUE!</v>
      </c>
      <c r="D505" s="16" cm="1" vm="19">
        <f t="array" ref="D505">_FV(C505,"Latitude",TRUE)</f>
        <v>-30.316669999999998</v>
      </c>
      <c r="E505" s="16" cm="1" vm="20">
        <f t="array" ref="E505">_FV(C505,"Longitude",TRUE)</f>
        <v>149.76667</v>
      </c>
      <c r="F505" s="16">
        <v>1</v>
      </c>
      <c r="G505" t="s">
        <v>208</v>
      </c>
      <c r="H505" s="2" t="s">
        <v>196</v>
      </c>
      <c r="J505" s="1" t="s">
        <v>197</v>
      </c>
    </row>
    <row r="506" spans="1:10">
      <c r="A506" s="16">
        <v>2020</v>
      </c>
      <c r="B506" s="16" t="s">
        <v>56</v>
      </c>
      <c r="C506" s="16" t="e" vm="18">
        <v>#VALUE!</v>
      </c>
      <c r="D506" s="16" cm="1" vm="19">
        <f t="array" ref="D506">_FV(C506,"Latitude",TRUE)</f>
        <v>-30.316669999999998</v>
      </c>
      <c r="E506" s="16" cm="1" vm="20">
        <f t="array" ref="E506">_FV(C506,"Longitude",TRUE)</f>
        <v>149.76667</v>
      </c>
      <c r="F506" s="16">
        <v>1</v>
      </c>
      <c r="G506" t="s">
        <v>209</v>
      </c>
      <c r="H506" s="2" t="s">
        <v>196</v>
      </c>
      <c r="J506" s="1" t="s">
        <v>197</v>
      </c>
    </row>
    <row r="507" spans="1:10">
      <c r="A507" s="16">
        <v>2021</v>
      </c>
      <c r="B507" s="16" t="s">
        <v>7</v>
      </c>
      <c r="C507" s="16" t="e" vm="18">
        <v>#VALUE!</v>
      </c>
      <c r="D507" s="16" cm="1" vm="19">
        <f t="array" ref="D507">_FV(C507,"Latitude",TRUE)</f>
        <v>-30.316669999999998</v>
      </c>
      <c r="E507" s="16" cm="1" vm="20">
        <f t="array" ref="E507">_FV(C507,"Longitude",TRUE)</f>
        <v>149.76667</v>
      </c>
      <c r="F507" s="16">
        <v>0</v>
      </c>
      <c r="G507" t="s">
        <v>210</v>
      </c>
      <c r="H507" s="2" t="s">
        <v>196</v>
      </c>
      <c r="J507" s="1" t="s">
        <v>197</v>
      </c>
    </row>
    <row r="508" spans="1:10">
      <c r="A508" s="16">
        <v>2019</v>
      </c>
      <c r="B508" s="16" t="s">
        <v>56</v>
      </c>
      <c r="C508" s="16" t="e" vm="127">
        <v>#VALUE!</v>
      </c>
      <c r="D508" s="16" cm="1" vm="128">
        <f t="array" ref="D508">_FV(C508,"Latitude",TRUE)</f>
        <v>-30.966670000000001</v>
      </c>
      <c r="E508" s="16" cm="1" vm="129">
        <f t="array" ref="E508">_FV(C508,"Longitude",TRUE)</f>
        <v>150.25</v>
      </c>
      <c r="F508" s="16">
        <v>1</v>
      </c>
      <c r="G508" s="13" t="s">
        <v>210</v>
      </c>
      <c r="H508" s="2" t="s">
        <v>196</v>
      </c>
      <c r="J508" s="1" t="s">
        <v>211</v>
      </c>
    </row>
    <row r="509" spans="1:10">
      <c r="A509" s="16">
        <v>2019</v>
      </c>
      <c r="B509" s="16" t="s">
        <v>4</v>
      </c>
      <c r="C509" s="16" t="e" vm="127">
        <v>#VALUE!</v>
      </c>
      <c r="D509" s="16" cm="1" vm="128">
        <f t="array" ref="D509">_FV(C509,"Latitude",TRUE)</f>
        <v>-30.966670000000001</v>
      </c>
      <c r="E509" s="16" cm="1" vm="129">
        <f t="array" ref="E509">_FV(C509,"Longitude",TRUE)</f>
        <v>150.25</v>
      </c>
      <c r="F509" s="16">
        <v>1</v>
      </c>
      <c r="G509" s="13" t="s">
        <v>212</v>
      </c>
      <c r="H509" s="2" t="s">
        <v>196</v>
      </c>
      <c r="J509" s="1" t="s">
        <v>211</v>
      </c>
    </row>
    <row r="510" spans="1:10">
      <c r="A510" s="16">
        <v>2019</v>
      </c>
      <c r="B510" s="16" t="s">
        <v>7</v>
      </c>
      <c r="C510" s="16" t="e" vm="127">
        <v>#VALUE!</v>
      </c>
      <c r="D510" s="16" cm="1" vm="128">
        <f t="array" ref="D510">_FV(C510,"Latitude",TRUE)</f>
        <v>-30.966670000000001</v>
      </c>
      <c r="E510" s="16" cm="1" vm="129">
        <f t="array" ref="E510">_FV(C510,"Longitude",TRUE)</f>
        <v>150.25</v>
      </c>
      <c r="F510" s="16">
        <v>1</v>
      </c>
      <c r="G510" s="13" t="s">
        <v>213</v>
      </c>
      <c r="H510" s="2" t="s">
        <v>196</v>
      </c>
      <c r="J510" s="1" t="s">
        <v>211</v>
      </c>
    </row>
    <row r="511" spans="1:10">
      <c r="A511" s="16">
        <v>2019</v>
      </c>
      <c r="B511" s="16" t="s">
        <v>16</v>
      </c>
      <c r="C511" s="16" t="e" vm="127">
        <v>#VALUE!</v>
      </c>
      <c r="D511" s="16" cm="1" vm="128">
        <f t="array" ref="D511">_FV(C511,"Latitude",TRUE)</f>
        <v>-30.966670000000001</v>
      </c>
      <c r="E511" s="16" cm="1" vm="129">
        <f t="array" ref="E511">_FV(C511,"Longitude",TRUE)</f>
        <v>150.25</v>
      </c>
      <c r="F511" s="16">
        <v>1</v>
      </c>
      <c r="G511" s="13" t="s">
        <v>214</v>
      </c>
      <c r="H511" s="2" t="s">
        <v>196</v>
      </c>
      <c r="J511" s="1" t="s">
        <v>211</v>
      </c>
    </row>
    <row r="512" spans="1:10">
      <c r="A512" s="16">
        <v>2019</v>
      </c>
      <c r="B512" s="16" t="s">
        <v>18</v>
      </c>
      <c r="C512" s="16" t="e" vm="127">
        <v>#VALUE!</v>
      </c>
      <c r="D512" s="16" cm="1" vm="128">
        <f t="array" ref="D512">_FV(C512,"Latitude",TRUE)</f>
        <v>-30.966670000000001</v>
      </c>
      <c r="E512" s="16" cm="1" vm="129">
        <f t="array" ref="E512">_FV(C512,"Longitude",TRUE)</f>
        <v>150.25</v>
      </c>
      <c r="F512" s="16">
        <v>1</v>
      </c>
      <c r="G512" s="13" t="s">
        <v>215</v>
      </c>
      <c r="H512" s="2" t="s">
        <v>196</v>
      </c>
      <c r="J512" s="1" t="s">
        <v>211</v>
      </c>
    </row>
    <row r="513" spans="1:10">
      <c r="A513" s="16">
        <v>2019</v>
      </c>
      <c r="B513" s="16" t="s">
        <v>80</v>
      </c>
      <c r="C513" s="16" t="e" vm="127">
        <v>#VALUE!</v>
      </c>
      <c r="D513" s="16" cm="1" vm="128">
        <f t="array" ref="D513">_FV(C513,"Latitude",TRUE)</f>
        <v>-30.966670000000001</v>
      </c>
      <c r="E513" s="16" cm="1" vm="129">
        <f t="array" ref="E513">_FV(C513,"Longitude",TRUE)</f>
        <v>150.25</v>
      </c>
      <c r="F513" s="16">
        <v>1</v>
      </c>
      <c r="G513" s="13" t="s">
        <v>216</v>
      </c>
      <c r="H513" s="2" t="s">
        <v>196</v>
      </c>
      <c r="J513" s="1" t="s">
        <v>211</v>
      </c>
    </row>
    <row r="514" spans="1:10">
      <c r="A514" s="16">
        <v>2019</v>
      </c>
      <c r="B514" s="16" t="s">
        <v>81</v>
      </c>
      <c r="C514" s="16" t="e" vm="127">
        <v>#VALUE!</v>
      </c>
      <c r="D514" s="16" cm="1" vm="128">
        <f t="array" ref="D514">_FV(C514,"Latitude",TRUE)</f>
        <v>-30.966670000000001</v>
      </c>
      <c r="E514" s="16" cm="1" vm="129">
        <f t="array" ref="E514">_FV(C514,"Longitude",TRUE)</f>
        <v>150.25</v>
      </c>
      <c r="F514" s="16">
        <v>1</v>
      </c>
      <c r="G514" s="13" t="s">
        <v>217</v>
      </c>
      <c r="H514" s="2" t="s">
        <v>196</v>
      </c>
      <c r="J514" s="1" t="s">
        <v>211</v>
      </c>
    </row>
    <row r="515" spans="1:10">
      <c r="A515" s="16">
        <v>2019</v>
      </c>
      <c r="B515" s="16" t="s">
        <v>82</v>
      </c>
      <c r="C515" s="16" t="e" vm="127">
        <v>#VALUE!</v>
      </c>
      <c r="D515" s="16" cm="1" vm="128">
        <f t="array" ref="D515">_FV(C515,"Latitude",TRUE)</f>
        <v>-30.966670000000001</v>
      </c>
      <c r="E515" s="16" cm="1" vm="129">
        <f t="array" ref="E515">_FV(C515,"Longitude",TRUE)</f>
        <v>150.25</v>
      </c>
      <c r="F515" s="16">
        <v>1</v>
      </c>
      <c r="G515" s="13" t="s">
        <v>218</v>
      </c>
      <c r="H515" s="2" t="s">
        <v>196</v>
      </c>
      <c r="J515" s="1" t="s">
        <v>211</v>
      </c>
    </row>
    <row r="516" spans="1:10">
      <c r="A516" s="16">
        <v>2019</v>
      </c>
      <c r="B516" s="16" t="s">
        <v>72</v>
      </c>
      <c r="C516" s="16" t="e" vm="127">
        <v>#VALUE!</v>
      </c>
      <c r="D516" s="16" cm="1" vm="128">
        <f t="array" ref="D516">_FV(C516,"Latitude",TRUE)</f>
        <v>-30.966670000000001</v>
      </c>
      <c r="E516" s="16" cm="1" vm="129">
        <f t="array" ref="E516">_FV(C516,"Longitude",TRUE)</f>
        <v>150.25</v>
      </c>
      <c r="F516" s="16">
        <v>1</v>
      </c>
      <c r="G516" s="13" t="s">
        <v>219</v>
      </c>
      <c r="H516" s="2" t="s">
        <v>196</v>
      </c>
      <c r="J516" s="1" t="s">
        <v>211</v>
      </c>
    </row>
    <row r="517" spans="1:10">
      <c r="A517" s="16">
        <v>2019</v>
      </c>
      <c r="B517" s="16" t="s">
        <v>76</v>
      </c>
      <c r="C517" s="16" t="e" vm="127">
        <v>#VALUE!</v>
      </c>
      <c r="D517" s="16" cm="1" vm="128">
        <f t="array" ref="D517">_FV(C517,"Latitude",TRUE)</f>
        <v>-30.966670000000001</v>
      </c>
      <c r="E517" s="16" cm="1" vm="129">
        <f t="array" ref="E517">_FV(C517,"Longitude",TRUE)</f>
        <v>150.25</v>
      </c>
      <c r="F517" s="16">
        <v>1</v>
      </c>
      <c r="G517" s="13" t="s">
        <v>220</v>
      </c>
      <c r="H517" s="2" t="s">
        <v>196</v>
      </c>
      <c r="J517" s="1" t="s">
        <v>211</v>
      </c>
    </row>
    <row r="518" spans="1:10">
      <c r="A518" s="16">
        <v>2019</v>
      </c>
      <c r="B518" s="16" t="s">
        <v>77</v>
      </c>
      <c r="C518" s="16" t="e" vm="127">
        <v>#VALUE!</v>
      </c>
      <c r="D518" s="16" cm="1" vm="128">
        <f t="array" ref="D518">_FV(C518,"Latitude",TRUE)</f>
        <v>-30.966670000000001</v>
      </c>
      <c r="E518" s="16" cm="1" vm="129">
        <f t="array" ref="E518">_FV(C518,"Longitude",TRUE)</f>
        <v>150.25</v>
      </c>
      <c r="F518" s="16">
        <v>1</v>
      </c>
      <c r="G518" s="13" t="s">
        <v>221</v>
      </c>
      <c r="H518" s="2" t="s">
        <v>196</v>
      </c>
      <c r="J518" s="1" t="s">
        <v>211</v>
      </c>
    </row>
    <row r="519" spans="1:10">
      <c r="A519" s="16">
        <v>2020</v>
      </c>
      <c r="B519" s="16" t="s">
        <v>59</v>
      </c>
      <c r="C519" s="16" t="e" vm="127">
        <v>#VALUE!</v>
      </c>
      <c r="D519" s="16" cm="1" vm="128">
        <f t="array" ref="D519">_FV(C519,"Latitude",TRUE)</f>
        <v>-30.966670000000001</v>
      </c>
      <c r="E519" s="16" cm="1" vm="129">
        <f t="array" ref="E519">_FV(C519,"Longitude",TRUE)</f>
        <v>150.25</v>
      </c>
      <c r="F519" s="16">
        <v>1</v>
      </c>
      <c r="G519" s="13" t="s">
        <v>222</v>
      </c>
      <c r="H519" s="2" t="s">
        <v>196</v>
      </c>
      <c r="J519" s="1" t="s">
        <v>211</v>
      </c>
    </row>
    <row r="520" spans="1:10">
      <c r="A520" s="16">
        <v>2020</v>
      </c>
      <c r="B520" s="16" t="s">
        <v>56</v>
      </c>
      <c r="C520" s="16" t="e" vm="127">
        <v>#VALUE!</v>
      </c>
      <c r="D520" s="16" cm="1" vm="128">
        <f t="array" ref="D520">_FV(C520,"Latitude",TRUE)</f>
        <v>-30.966670000000001</v>
      </c>
      <c r="E520" s="16" cm="1" vm="129">
        <f t="array" ref="E520">_FV(C520,"Longitude",TRUE)</f>
        <v>150.25</v>
      </c>
      <c r="F520" s="16">
        <v>1</v>
      </c>
      <c r="G520" s="13" t="s">
        <v>223</v>
      </c>
      <c r="H520" s="2" t="s">
        <v>196</v>
      </c>
      <c r="J520" s="1" t="s">
        <v>211</v>
      </c>
    </row>
    <row r="521" spans="1:10">
      <c r="A521" s="16">
        <v>2021</v>
      </c>
      <c r="B521" s="16" t="s">
        <v>7</v>
      </c>
      <c r="C521" s="16" t="e" vm="127">
        <v>#VALUE!</v>
      </c>
      <c r="D521" s="16" cm="1" vm="128">
        <f t="array" ref="D521">_FV(C521,"Latitude",TRUE)</f>
        <v>-30.966670000000001</v>
      </c>
      <c r="E521" s="16" cm="1" vm="129">
        <f t="array" ref="E521">_FV(C521,"Longitude",TRUE)</f>
        <v>150.25</v>
      </c>
      <c r="F521" s="16">
        <v>0</v>
      </c>
      <c r="G521" s="13" t="s">
        <v>224</v>
      </c>
      <c r="H521" s="2" t="s">
        <v>196</v>
      </c>
      <c r="J521" s="1" t="s">
        <v>211</v>
      </c>
    </row>
    <row r="522" spans="1:10">
      <c r="A522" s="12">
        <v>2018</v>
      </c>
      <c r="B522" s="12" t="s">
        <v>72</v>
      </c>
      <c r="C522" s="12" t="e" vm="21">
        <v>#VALUE!</v>
      </c>
      <c r="D522" s="12" cm="1" vm="22">
        <f t="array" ref="D522">_FV(C522,"Latitude",TRUE)</f>
        <v>-31.082999999999998</v>
      </c>
      <c r="E522" s="12" cm="1" vm="23">
        <f t="array" ref="E522">_FV(C522,"Longitude",TRUE)</f>
        <v>150.917</v>
      </c>
      <c r="F522">
        <v>0</v>
      </c>
      <c r="G522" t="s">
        <v>225</v>
      </c>
      <c r="H522" s="2" t="s">
        <v>226</v>
      </c>
      <c r="J522" s="1" t="s">
        <v>352</v>
      </c>
    </row>
    <row r="523" spans="1:10">
      <c r="A523" s="12">
        <v>2018</v>
      </c>
      <c r="B523" s="12" t="s">
        <v>76</v>
      </c>
      <c r="C523" s="12" t="e" vm="21">
        <v>#VALUE!</v>
      </c>
      <c r="D523" s="12" cm="1" vm="22">
        <f t="array" ref="D523">_FV(C523,"Latitude",TRUE)</f>
        <v>-31.082999999999998</v>
      </c>
      <c r="E523" s="12" cm="1" vm="23">
        <f t="array" ref="E523">_FV(C523,"Longitude",TRUE)</f>
        <v>150.917</v>
      </c>
      <c r="F523">
        <v>0</v>
      </c>
      <c r="G523" t="s">
        <v>225</v>
      </c>
      <c r="H523" s="2" t="s">
        <v>226</v>
      </c>
      <c r="J523" s="1" t="s">
        <v>352</v>
      </c>
    </row>
    <row r="524" spans="1:10">
      <c r="A524" s="12">
        <v>2018</v>
      </c>
      <c r="B524" s="12" t="s">
        <v>77</v>
      </c>
      <c r="C524" s="12" t="e" vm="21">
        <v>#VALUE!</v>
      </c>
      <c r="D524" s="12" cm="1" vm="22">
        <f t="array" ref="D524">_FV(C524,"Latitude",TRUE)</f>
        <v>-31.082999999999998</v>
      </c>
      <c r="E524" s="12" cm="1" vm="23">
        <f t="array" ref="E524">_FV(C524,"Longitude",TRUE)</f>
        <v>150.917</v>
      </c>
      <c r="F524">
        <v>0</v>
      </c>
      <c r="G524" t="s">
        <v>225</v>
      </c>
      <c r="H524" s="2" t="s">
        <v>226</v>
      </c>
      <c r="J524" s="1" t="s">
        <v>352</v>
      </c>
    </row>
    <row r="525" spans="1:10">
      <c r="A525" s="12">
        <v>2019</v>
      </c>
      <c r="B525" s="12" t="s">
        <v>59</v>
      </c>
      <c r="C525" s="12" t="e" vm="21">
        <v>#VALUE!</v>
      </c>
      <c r="D525" s="12" cm="1" vm="22">
        <f t="array" ref="D525">_FV(C525,"Latitude",TRUE)</f>
        <v>-31.082999999999998</v>
      </c>
      <c r="E525" s="12" cm="1" vm="23">
        <f t="array" ref="E525">_FV(C525,"Longitude",TRUE)</f>
        <v>150.917</v>
      </c>
      <c r="F525">
        <v>0</v>
      </c>
      <c r="G525" t="s">
        <v>225</v>
      </c>
      <c r="H525" s="2" t="s">
        <v>226</v>
      </c>
      <c r="J525" s="1" t="s">
        <v>352</v>
      </c>
    </row>
    <row r="526" spans="1:10">
      <c r="A526" s="12">
        <v>2019</v>
      </c>
      <c r="B526" s="12" t="s">
        <v>81</v>
      </c>
      <c r="C526" s="12" t="e" vm="21">
        <v>#VALUE!</v>
      </c>
      <c r="D526" s="12" cm="1" vm="22">
        <f t="array" ref="D526">_FV(C526,"Latitude",TRUE)</f>
        <v>-31.082999999999998</v>
      </c>
      <c r="E526" s="12" cm="1" vm="23">
        <f t="array" ref="E526">_FV(C526,"Longitude",TRUE)</f>
        <v>150.917</v>
      </c>
      <c r="F526">
        <v>1</v>
      </c>
      <c r="G526" t="s">
        <v>225</v>
      </c>
      <c r="H526" s="2" t="s">
        <v>226</v>
      </c>
      <c r="J526" s="1" t="s">
        <v>352</v>
      </c>
    </row>
    <row r="527" spans="1:10">
      <c r="A527" s="12">
        <v>2019</v>
      </c>
      <c r="B527" s="12" t="s">
        <v>82</v>
      </c>
      <c r="C527" s="12" t="e" vm="21">
        <v>#VALUE!</v>
      </c>
      <c r="D527" s="12" cm="1" vm="22">
        <f t="array" ref="D527">_FV(C527,"Latitude",TRUE)</f>
        <v>-31.082999999999998</v>
      </c>
      <c r="E527" s="12" cm="1" vm="23">
        <f t="array" ref="E527">_FV(C527,"Longitude",TRUE)</f>
        <v>150.917</v>
      </c>
      <c r="F527">
        <v>1</v>
      </c>
      <c r="G527" t="s">
        <v>225</v>
      </c>
      <c r="H527" s="2" t="s">
        <v>226</v>
      </c>
      <c r="J527" s="1" t="s">
        <v>352</v>
      </c>
    </row>
    <row r="528" spans="1:10">
      <c r="A528" s="12">
        <v>2019</v>
      </c>
      <c r="B528" s="12" t="s">
        <v>72</v>
      </c>
      <c r="C528" s="12" t="e" vm="21">
        <v>#VALUE!</v>
      </c>
      <c r="D528" s="12" cm="1" vm="22">
        <f t="array" ref="D528">_FV(C528,"Latitude",TRUE)</f>
        <v>-31.082999999999998</v>
      </c>
      <c r="E528" s="12" cm="1" vm="23">
        <f t="array" ref="E528">_FV(C528,"Longitude",TRUE)</f>
        <v>150.917</v>
      </c>
      <c r="F528">
        <v>1</v>
      </c>
      <c r="G528" t="s">
        <v>225</v>
      </c>
      <c r="H528" s="2" t="s">
        <v>226</v>
      </c>
      <c r="J528" s="1" t="s">
        <v>352</v>
      </c>
    </row>
    <row r="529" spans="1:10">
      <c r="A529" s="12">
        <v>2019</v>
      </c>
      <c r="B529" s="12" t="s">
        <v>76</v>
      </c>
      <c r="C529" s="12" t="e" vm="21">
        <v>#VALUE!</v>
      </c>
      <c r="D529" s="12" cm="1" vm="22">
        <f t="array" ref="D529">_FV(C529,"Latitude",TRUE)</f>
        <v>-31.082999999999998</v>
      </c>
      <c r="E529" s="12" cm="1" vm="23">
        <f t="array" ref="E529">_FV(C529,"Longitude",TRUE)</f>
        <v>150.917</v>
      </c>
      <c r="F529">
        <v>1</v>
      </c>
      <c r="G529" t="s">
        <v>225</v>
      </c>
      <c r="H529" s="2" t="s">
        <v>226</v>
      </c>
      <c r="J529" s="1" t="s">
        <v>352</v>
      </c>
    </row>
    <row r="530" spans="1:10">
      <c r="A530" s="12">
        <v>2019</v>
      </c>
      <c r="B530" s="12" t="s">
        <v>77</v>
      </c>
      <c r="C530" s="12" t="e" vm="21">
        <v>#VALUE!</v>
      </c>
      <c r="D530" s="12" cm="1" vm="22">
        <f t="array" ref="D530">_FV(C530,"Latitude",TRUE)</f>
        <v>-31.082999999999998</v>
      </c>
      <c r="E530" s="12" cm="1" vm="23">
        <f t="array" ref="E530">_FV(C530,"Longitude",TRUE)</f>
        <v>150.917</v>
      </c>
      <c r="F530">
        <v>1</v>
      </c>
      <c r="G530" t="s">
        <v>225</v>
      </c>
      <c r="H530" s="2" t="s">
        <v>226</v>
      </c>
      <c r="J530" s="1" t="s">
        <v>352</v>
      </c>
    </row>
    <row r="531" spans="1:10">
      <c r="A531" s="12">
        <v>202</v>
      </c>
      <c r="B531" s="12" t="s">
        <v>59</v>
      </c>
      <c r="C531" s="12" t="e" vm="21">
        <v>#VALUE!</v>
      </c>
      <c r="D531" s="12" cm="1" vm="22">
        <f t="array" ref="D531">_FV(C531,"Latitude",TRUE)</f>
        <v>-31.082999999999998</v>
      </c>
      <c r="E531" s="12" cm="1" vm="23">
        <f t="array" ref="E531">_FV(C531,"Longitude",TRUE)</f>
        <v>150.917</v>
      </c>
      <c r="F531">
        <v>1</v>
      </c>
      <c r="G531" t="s">
        <v>225</v>
      </c>
      <c r="H531" s="2" t="s">
        <v>226</v>
      </c>
      <c r="J531" s="1" t="s">
        <v>352</v>
      </c>
    </row>
    <row r="532" spans="1:10">
      <c r="A532" s="12">
        <v>2020</v>
      </c>
      <c r="B532" s="12" t="s">
        <v>56</v>
      </c>
      <c r="C532" s="12" t="e" vm="21">
        <v>#VALUE!</v>
      </c>
      <c r="D532" s="12" cm="1" vm="22">
        <f t="array" ref="D532">_FV(C532,"Latitude",TRUE)</f>
        <v>-31.082999999999998</v>
      </c>
      <c r="E532" s="12" cm="1" vm="23">
        <f t="array" ref="E532">_FV(C532,"Longitude",TRUE)</f>
        <v>150.917</v>
      </c>
      <c r="F532">
        <v>1</v>
      </c>
      <c r="G532" t="s">
        <v>225</v>
      </c>
      <c r="H532" s="2" t="s">
        <v>226</v>
      </c>
      <c r="J532" s="1" t="s">
        <v>352</v>
      </c>
    </row>
    <row r="533" spans="1:10">
      <c r="A533" s="12">
        <v>2020</v>
      </c>
      <c r="B533" s="12" t="s">
        <v>4</v>
      </c>
      <c r="C533" s="12" t="e" vm="21">
        <v>#VALUE!</v>
      </c>
      <c r="D533" s="12" cm="1" vm="22">
        <f t="array" ref="D533">_FV(C533,"Latitude",TRUE)</f>
        <v>-31.082999999999998</v>
      </c>
      <c r="E533" s="12" cm="1" vm="23">
        <f t="array" ref="E533">_FV(C533,"Longitude",TRUE)</f>
        <v>150.917</v>
      </c>
      <c r="F533">
        <v>1</v>
      </c>
      <c r="G533" t="s">
        <v>225</v>
      </c>
      <c r="H533" s="2" t="s">
        <v>226</v>
      </c>
      <c r="J533" s="1" t="s">
        <v>352</v>
      </c>
    </row>
    <row r="534" spans="1:10">
      <c r="A534" s="12">
        <v>2020</v>
      </c>
      <c r="B534" s="12" t="s">
        <v>7</v>
      </c>
      <c r="C534" s="12" t="e" vm="21">
        <v>#VALUE!</v>
      </c>
      <c r="D534" s="12" cm="1" vm="22">
        <f t="array" ref="D534">_FV(C534,"Latitude",TRUE)</f>
        <v>-31.082999999999998</v>
      </c>
      <c r="E534" s="12" cm="1" vm="23">
        <f t="array" ref="E534">_FV(C534,"Longitude",TRUE)</f>
        <v>150.917</v>
      </c>
      <c r="F534">
        <v>1</v>
      </c>
      <c r="G534" t="s">
        <v>225</v>
      </c>
      <c r="H534" s="2" t="s">
        <v>226</v>
      </c>
      <c r="J534" s="1" t="s">
        <v>352</v>
      </c>
    </row>
    <row r="535" spans="1:10">
      <c r="A535" s="12">
        <v>2020</v>
      </c>
      <c r="B535" s="12" t="s">
        <v>16</v>
      </c>
      <c r="C535" s="12" t="e" vm="21">
        <v>#VALUE!</v>
      </c>
      <c r="D535" s="12" cm="1" vm="22">
        <f t="array" ref="D535">_FV(C535,"Latitude",TRUE)</f>
        <v>-31.082999999999998</v>
      </c>
      <c r="E535" s="12" cm="1" vm="23">
        <f t="array" ref="E535">_FV(C535,"Longitude",TRUE)</f>
        <v>150.917</v>
      </c>
      <c r="F535">
        <v>1</v>
      </c>
      <c r="G535" t="s">
        <v>225</v>
      </c>
      <c r="H535" s="2" t="s">
        <v>226</v>
      </c>
      <c r="J535" s="1" t="s">
        <v>352</v>
      </c>
    </row>
    <row r="536" spans="1:10">
      <c r="A536" s="12">
        <v>2020</v>
      </c>
      <c r="B536" s="12" t="s">
        <v>18</v>
      </c>
      <c r="C536" s="12" t="e" vm="21">
        <v>#VALUE!</v>
      </c>
      <c r="D536" s="12" cm="1" vm="22">
        <f t="array" ref="D536">_FV(C536,"Latitude",TRUE)</f>
        <v>-31.082999999999998</v>
      </c>
      <c r="E536" s="12" cm="1" vm="23">
        <f t="array" ref="E536">_FV(C536,"Longitude",TRUE)</f>
        <v>150.917</v>
      </c>
      <c r="F536">
        <v>1</v>
      </c>
      <c r="G536" t="s">
        <v>225</v>
      </c>
      <c r="H536" s="2" t="s">
        <v>226</v>
      </c>
      <c r="J536" s="1" t="s">
        <v>352</v>
      </c>
    </row>
    <row r="537" spans="1:10">
      <c r="A537" s="12">
        <v>2020</v>
      </c>
      <c r="B537" s="12" t="s">
        <v>80</v>
      </c>
      <c r="C537" s="12" t="e" vm="21">
        <v>#VALUE!</v>
      </c>
      <c r="D537" s="12" cm="1" vm="22">
        <f t="array" ref="D537">_FV(C537,"Latitude",TRUE)</f>
        <v>-31.082999999999998</v>
      </c>
      <c r="E537" s="12" cm="1" vm="23">
        <f t="array" ref="E537">_FV(C537,"Longitude",TRUE)</f>
        <v>150.917</v>
      </c>
      <c r="F537">
        <v>1</v>
      </c>
      <c r="G537" t="s">
        <v>225</v>
      </c>
      <c r="H537" s="2" t="s">
        <v>226</v>
      </c>
      <c r="J537" s="1" t="s">
        <v>352</v>
      </c>
    </row>
    <row r="538" spans="1:10">
      <c r="A538" s="12">
        <v>2020</v>
      </c>
      <c r="B538" s="12" t="s">
        <v>81</v>
      </c>
      <c r="C538" s="12" t="e" vm="21">
        <v>#VALUE!</v>
      </c>
      <c r="D538" s="12" cm="1" vm="22">
        <f t="array" ref="D538">_FV(C538,"Latitude",TRUE)</f>
        <v>-31.082999999999998</v>
      </c>
      <c r="E538" s="12" cm="1" vm="23">
        <f t="array" ref="E538">_FV(C538,"Longitude",TRUE)</f>
        <v>150.917</v>
      </c>
      <c r="F538">
        <v>1</v>
      </c>
      <c r="G538" t="s">
        <v>225</v>
      </c>
      <c r="H538" s="2" t="s">
        <v>226</v>
      </c>
      <c r="J538" s="1" t="s">
        <v>352</v>
      </c>
    </row>
    <row r="539" spans="1:10">
      <c r="A539" s="12">
        <v>2021</v>
      </c>
      <c r="B539" s="12" t="s">
        <v>7</v>
      </c>
      <c r="C539" s="12" t="e" vm="21">
        <v>#VALUE!</v>
      </c>
      <c r="D539" s="12" cm="1" vm="22">
        <f t="array" ref="D539">_FV(C539,"Latitude",TRUE)</f>
        <v>-31.082999999999998</v>
      </c>
      <c r="E539" s="12" cm="1" vm="23">
        <f t="array" ref="E539">_FV(C539,"Longitude",TRUE)</f>
        <v>150.917</v>
      </c>
      <c r="F539">
        <v>0</v>
      </c>
      <c r="G539" t="s">
        <v>225</v>
      </c>
      <c r="H539" s="2" t="s">
        <v>226</v>
      </c>
      <c r="J539" s="1" t="s">
        <v>352</v>
      </c>
    </row>
    <row r="540" spans="1:10">
      <c r="A540">
        <v>2019</v>
      </c>
      <c r="B540" t="s">
        <v>81</v>
      </c>
      <c r="C540" t="e" vm="130">
        <v>#VALUE!</v>
      </c>
      <c r="D540" cm="1" vm="131">
        <f t="array" ref="D540">_FV(C540,"Latitude",TRUE)</f>
        <v>-29.463545799999999</v>
      </c>
      <c r="E540" cm="1" vm="132">
        <f t="array" ref="E540">_FV(C540,"Longitude",TRUE)</f>
        <v>149.8417153</v>
      </c>
      <c r="F540">
        <v>1</v>
      </c>
      <c r="G540" t="s">
        <v>227</v>
      </c>
      <c r="H540" s="2" t="s">
        <v>228</v>
      </c>
    </row>
    <row r="541" spans="1:10">
      <c r="A541">
        <v>2019</v>
      </c>
      <c r="B541" t="s">
        <v>82</v>
      </c>
      <c r="C541" t="e" vm="130">
        <v>#VALUE!</v>
      </c>
      <c r="D541" cm="1" vm="131">
        <f t="array" ref="D541">_FV(C541,"Latitude",TRUE)</f>
        <v>-29.463545799999999</v>
      </c>
      <c r="E541" cm="1" vm="132">
        <f t="array" ref="E541">_FV(C541,"Longitude",TRUE)</f>
        <v>149.8417153</v>
      </c>
      <c r="F541">
        <v>1</v>
      </c>
      <c r="G541" t="s">
        <v>227</v>
      </c>
      <c r="H541" s="2" t="s">
        <v>228</v>
      </c>
    </row>
    <row r="542" spans="1:10">
      <c r="A542">
        <v>2019</v>
      </c>
      <c r="B542" t="s">
        <v>72</v>
      </c>
      <c r="C542" t="e" vm="130">
        <v>#VALUE!</v>
      </c>
      <c r="D542" cm="1" vm="131">
        <f t="array" ref="D542">_FV(C542,"Latitude",TRUE)</f>
        <v>-29.463545799999999</v>
      </c>
      <c r="E542" cm="1" vm="132">
        <f t="array" ref="E542">_FV(C542,"Longitude",TRUE)</f>
        <v>149.8417153</v>
      </c>
      <c r="F542">
        <v>1</v>
      </c>
      <c r="G542" t="s">
        <v>227</v>
      </c>
      <c r="H542" s="2" t="s">
        <v>228</v>
      </c>
    </row>
    <row r="543" spans="1:10">
      <c r="A543">
        <v>2019</v>
      </c>
      <c r="B543" t="s">
        <v>76</v>
      </c>
      <c r="C543" t="e" vm="130">
        <v>#VALUE!</v>
      </c>
      <c r="D543" cm="1" vm="131">
        <f t="array" ref="D543">_FV(C543,"Latitude",TRUE)</f>
        <v>-29.463545799999999</v>
      </c>
      <c r="E543" cm="1" vm="132">
        <f t="array" ref="E543">_FV(C543,"Longitude",TRUE)</f>
        <v>149.8417153</v>
      </c>
      <c r="F543">
        <v>1</v>
      </c>
      <c r="G543" t="s">
        <v>227</v>
      </c>
      <c r="H543" s="2" t="s">
        <v>228</v>
      </c>
    </row>
    <row r="544" spans="1:10">
      <c r="A544">
        <v>2019</v>
      </c>
      <c r="B544" t="s">
        <v>77</v>
      </c>
      <c r="C544" t="e" vm="130">
        <v>#VALUE!</v>
      </c>
      <c r="D544" cm="1" vm="131">
        <f t="array" ref="D544">_FV(C544,"Latitude",TRUE)</f>
        <v>-29.463545799999999</v>
      </c>
      <c r="E544" cm="1" vm="132">
        <f t="array" ref="E544">_FV(C544,"Longitude",TRUE)</f>
        <v>149.8417153</v>
      </c>
      <c r="F544">
        <v>1</v>
      </c>
      <c r="G544" t="s">
        <v>227</v>
      </c>
      <c r="H544" s="2" t="s">
        <v>228</v>
      </c>
    </row>
    <row r="545" spans="1:8">
      <c r="A545">
        <v>2021</v>
      </c>
      <c r="B545" t="s">
        <v>7</v>
      </c>
      <c r="C545" t="e" vm="130">
        <v>#VALUE!</v>
      </c>
      <c r="D545" cm="1" vm="131">
        <f t="array" ref="D545">_FV(C545,"Latitude",TRUE)</f>
        <v>-29.463545799999999</v>
      </c>
      <c r="E545" cm="1" vm="132">
        <f t="array" ref="E545">_FV(C545,"Longitude",TRUE)</f>
        <v>149.8417153</v>
      </c>
      <c r="F545">
        <v>0</v>
      </c>
      <c r="G545" t="s">
        <v>227</v>
      </c>
      <c r="H545" s="2" t="s">
        <v>228</v>
      </c>
    </row>
    <row r="546" spans="1:8">
      <c r="A546">
        <v>2019</v>
      </c>
      <c r="B546" t="s">
        <v>81</v>
      </c>
      <c r="C546" t="e" vm="133">
        <v>#VALUE!</v>
      </c>
      <c r="D546" cm="1" vm="134">
        <f t="array" ref="D546">_FV(C546,"Latitude",TRUE)</f>
        <v>-30.632999999999999</v>
      </c>
      <c r="E546" cm="1" vm="135">
        <f t="array" ref="E546">_FV(C546,"Longitude",TRUE)</f>
        <v>151.483</v>
      </c>
      <c r="F546">
        <v>1</v>
      </c>
      <c r="G546" t="s">
        <v>229</v>
      </c>
      <c r="H546" s="2" t="s">
        <v>228</v>
      </c>
    </row>
    <row r="547" spans="1:8">
      <c r="A547">
        <v>2019</v>
      </c>
      <c r="B547" t="s">
        <v>82</v>
      </c>
      <c r="C547" t="e" vm="133">
        <v>#VALUE!</v>
      </c>
      <c r="D547" cm="1" vm="134">
        <f t="array" ref="D547">_FV(C547,"Latitude",TRUE)</f>
        <v>-30.632999999999999</v>
      </c>
      <c r="E547" cm="1" vm="135">
        <f t="array" ref="E547">_FV(C547,"Longitude",TRUE)</f>
        <v>151.483</v>
      </c>
      <c r="F547">
        <v>1</v>
      </c>
      <c r="G547" t="s">
        <v>229</v>
      </c>
      <c r="H547" s="2" t="s">
        <v>228</v>
      </c>
    </row>
    <row r="548" spans="1:8">
      <c r="A548">
        <v>2019</v>
      </c>
      <c r="B548" t="s">
        <v>72</v>
      </c>
      <c r="C548" t="e" vm="133">
        <v>#VALUE!</v>
      </c>
      <c r="D548" cm="1" vm="134">
        <f t="array" ref="D548">_FV(C548,"Latitude",TRUE)</f>
        <v>-30.632999999999999</v>
      </c>
      <c r="E548" cm="1" vm="135">
        <f t="array" ref="E548">_FV(C548,"Longitude",TRUE)</f>
        <v>151.483</v>
      </c>
      <c r="F548">
        <v>1</v>
      </c>
      <c r="G548" t="s">
        <v>229</v>
      </c>
      <c r="H548" s="2" t="s">
        <v>228</v>
      </c>
    </row>
    <row r="549" spans="1:8">
      <c r="A549">
        <v>2019</v>
      </c>
      <c r="B549" t="s">
        <v>76</v>
      </c>
      <c r="C549" t="e" vm="133">
        <v>#VALUE!</v>
      </c>
      <c r="D549" cm="1" vm="134">
        <f t="array" ref="D549">_FV(C549,"Latitude",TRUE)</f>
        <v>-30.632999999999999</v>
      </c>
      <c r="E549" cm="1" vm="135">
        <f t="array" ref="E549">_FV(C549,"Longitude",TRUE)</f>
        <v>151.483</v>
      </c>
      <c r="F549">
        <v>1</v>
      </c>
      <c r="G549" t="s">
        <v>229</v>
      </c>
      <c r="H549" s="2" t="s">
        <v>228</v>
      </c>
    </row>
    <row r="550" spans="1:8">
      <c r="A550">
        <v>2019</v>
      </c>
      <c r="B550" t="s">
        <v>77</v>
      </c>
      <c r="C550" t="e" vm="133">
        <v>#VALUE!</v>
      </c>
      <c r="D550" cm="1" vm="134">
        <f t="array" ref="D550">_FV(C550,"Latitude",TRUE)</f>
        <v>-30.632999999999999</v>
      </c>
      <c r="E550" cm="1" vm="135">
        <f t="array" ref="E550">_FV(C550,"Longitude",TRUE)</f>
        <v>151.483</v>
      </c>
      <c r="F550">
        <v>1</v>
      </c>
      <c r="G550" t="s">
        <v>229</v>
      </c>
      <c r="H550" s="2" t="s">
        <v>228</v>
      </c>
    </row>
    <row r="551" spans="1:8">
      <c r="A551">
        <v>2021</v>
      </c>
      <c r="B551" t="s">
        <v>7</v>
      </c>
      <c r="C551" t="e" vm="133">
        <v>#VALUE!</v>
      </c>
      <c r="D551" cm="1" vm="134">
        <f t="array" ref="D551">_FV(C551,"Latitude",TRUE)</f>
        <v>-30.632999999999999</v>
      </c>
      <c r="E551" cm="1" vm="135">
        <f t="array" ref="E551">_FV(C551,"Longitude",TRUE)</f>
        <v>151.483</v>
      </c>
      <c r="F551">
        <v>0</v>
      </c>
      <c r="G551" t="s">
        <v>229</v>
      </c>
      <c r="H551" s="2" t="s">
        <v>228</v>
      </c>
    </row>
    <row r="552" spans="1:8">
      <c r="A552">
        <v>2018</v>
      </c>
      <c r="B552" t="s">
        <v>72</v>
      </c>
      <c r="C552" t="e" vm="136">
        <v>#VALUE!</v>
      </c>
      <c r="D552" cm="1" vm="137">
        <f t="array" ref="D552">_FV(C552,"Latitude",TRUE)</f>
        <v>-28.55</v>
      </c>
      <c r="E552" cm="1" vm="138">
        <f t="array" ref="E552">_FV(C552,"Longitude",TRUE)</f>
        <v>150.31666999999999</v>
      </c>
      <c r="F552">
        <v>0</v>
      </c>
      <c r="G552" t="s">
        <v>230</v>
      </c>
      <c r="H552" s="2" t="s">
        <v>231</v>
      </c>
    </row>
    <row r="553" spans="1:8">
      <c r="A553">
        <v>2019</v>
      </c>
      <c r="B553" t="s">
        <v>81</v>
      </c>
      <c r="C553" t="e" vm="136">
        <v>#VALUE!</v>
      </c>
      <c r="D553" cm="1" vm="137">
        <f t="array" ref="D553">_FV(C553,"Latitude",TRUE)</f>
        <v>-28.55</v>
      </c>
      <c r="E553" cm="1" vm="138">
        <f t="array" ref="E553">_FV(C553,"Longitude",TRUE)</f>
        <v>150.31666999999999</v>
      </c>
      <c r="F553">
        <v>1</v>
      </c>
      <c r="G553" t="s">
        <v>230</v>
      </c>
      <c r="H553" s="2" t="s">
        <v>231</v>
      </c>
    </row>
    <row r="554" spans="1:8">
      <c r="A554">
        <v>2019</v>
      </c>
      <c r="B554" t="s">
        <v>82</v>
      </c>
      <c r="C554" t="e" vm="136">
        <v>#VALUE!</v>
      </c>
      <c r="D554" cm="1" vm="137">
        <f t="array" ref="D554">_FV(C554,"Latitude",TRUE)</f>
        <v>-28.55</v>
      </c>
      <c r="E554" cm="1" vm="138">
        <f t="array" ref="E554">_FV(C554,"Longitude",TRUE)</f>
        <v>150.31666999999999</v>
      </c>
      <c r="F554">
        <v>1</v>
      </c>
      <c r="G554" t="s">
        <v>230</v>
      </c>
      <c r="H554" s="2" t="s">
        <v>231</v>
      </c>
    </row>
    <row r="555" spans="1:8">
      <c r="A555">
        <v>2019</v>
      </c>
      <c r="B555" t="s">
        <v>72</v>
      </c>
      <c r="C555" t="e" vm="136">
        <v>#VALUE!</v>
      </c>
      <c r="D555" cm="1" vm="137">
        <f t="array" ref="D555">_FV(C555,"Latitude",TRUE)</f>
        <v>-28.55</v>
      </c>
      <c r="E555" cm="1" vm="138">
        <f t="array" ref="E555">_FV(C555,"Longitude",TRUE)</f>
        <v>150.31666999999999</v>
      </c>
      <c r="F555">
        <v>1</v>
      </c>
      <c r="G555" t="s">
        <v>230</v>
      </c>
      <c r="H555" s="2" t="s">
        <v>231</v>
      </c>
    </row>
    <row r="556" spans="1:8">
      <c r="A556">
        <v>2019</v>
      </c>
      <c r="B556" t="s">
        <v>76</v>
      </c>
      <c r="C556" t="e" vm="136">
        <v>#VALUE!</v>
      </c>
      <c r="D556" cm="1" vm="137">
        <f t="array" ref="D556">_FV(C556,"Latitude",TRUE)</f>
        <v>-28.55</v>
      </c>
      <c r="E556" cm="1" vm="138">
        <f t="array" ref="E556">_FV(C556,"Longitude",TRUE)</f>
        <v>150.31666999999999</v>
      </c>
      <c r="F556">
        <v>1</v>
      </c>
      <c r="G556" t="s">
        <v>230</v>
      </c>
      <c r="H556" s="2" t="s">
        <v>231</v>
      </c>
    </row>
    <row r="557" spans="1:8">
      <c r="A557">
        <v>2019</v>
      </c>
      <c r="B557" t="s">
        <v>77</v>
      </c>
      <c r="C557" t="e" vm="136">
        <v>#VALUE!</v>
      </c>
      <c r="D557" cm="1" vm="137">
        <f t="array" ref="D557">_FV(C557,"Latitude",TRUE)</f>
        <v>-28.55</v>
      </c>
      <c r="E557" cm="1" vm="138">
        <f t="array" ref="E557">_FV(C557,"Longitude",TRUE)</f>
        <v>150.31666999999999</v>
      </c>
      <c r="F557">
        <v>1</v>
      </c>
      <c r="G557" t="s">
        <v>230</v>
      </c>
      <c r="H557" s="2" t="s">
        <v>231</v>
      </c>
    </row>
    <row r="558" spans="1:8">
      <c r="A558">
        <v>2020</v>
      </c>
      <c r="B558" t="s">
        <v>59</v>
      </c>
      <c r="C558" t="e" vm="136">
        <v>#VALUE!</v>
      </c>
      <c r="D558" cm="1" vm="137">
        <f t="array" ref="D558">_FV(C558,"Latitude",TRUE)</f>
        <v>-28.55</v>
      </c>
      <c r="E558" cm="1" vm="138">
        <f t="array" ref="E558">_FV(C558,"Longitude",TRUE)</f>
        <v>150.31666999999999</v>
      </c>
      <c r="F558">
        <v>1</v>
      </c>
      <c r="G558" t="s">
        <v>230</v>
      </c>
      <c r="H558" s="2" t="s">
        <v>231</v>
      </c>
    </row>
    <row r="559" spans="1:8">
      <c r="A559">
        <v>2020</v>
      </c>
      <c r="B559" t="s">
        <v>56</v>
      </c>
      <c r="C559" t="e" vm="136">
        <v>#VALUE!</v>
      </c>
      <c r="D559" cm="1" vm="137">
        <f t="array" ref="D559">_FV(C559,"Latitude",TRUE)</f>
        <v>-28.55</v>
      </c>
      <c r="E559" cm="1" vm="138">
        <f t="array" ref="E559">_FV(C559,"Longitude",TRUE)</f>
        <v>150.31666999999999</v>
      </c>
      <c r="F559">
        <v>1</v>
      </c>
      <c r="G559" t="s">
        <v>230</v>
      </c>
      <c r="H559" s="2" t="s">
        <v>231</v>
      </c>
    </row>
    <row r="560" spans="1:8">
      <c r="A560">
        <v>2020</v>
      </c>
      <c r="B560" t="s">
        <v>4</v>
      </c>
      <c r="C560" t="e" vm="136">
        <v>#VALUE!</v>
      </c>
      <c r="D560" cm="1" vm="137">
        <f t="array" ref="D560">_FV(C560,"Latitude",TRUE)</f>
        <v>-28.55</v>
      </c>
      <c r="E560" cm="1" vm="138">
        <f t="array" ref="E560">_FV(C560,"Longitude",TRUE)</f>
        <v>150.31666999999999</v>
      </c>
      <c r="F560">
        <v>1</v>
      </c>
      <c r="G560" t="s">
        <v>230</v>
      </c>
      <c r="H560" s="2" t="s">
        <v>231</v>
      </c>
    </row>
    <row r="561" spans="1:8">
      <c r="A561">
        <v>2020</v>
      </c>
      <c r="B561" t="s">
        <v>7</v>
      </c>
      <c r="C561" t="e" vm="136">
        <v>#VALUE!</v>
      </c>
      <c r="D561" cm="1" vm="137">
        <f t="array" ref="D561">_FV(C561,"Latitude",TRUE)</f>
        <v>-28.55</v>
      </c>
      <c r="E561" cm="1" vm="138">
        <f t="array" ref="E561">_FV(C561,"Longitude",TRUE)</f>
        <v>150.31666999999999</v>
      </c>
      <c r="F561">
        <v>1</v>
      </c>
      <c r="G561" t="s">
        <v>230</v>
      </c>
      <c r="H561" s="2" t="s">
        <v>231</v>
      </c>
    </row>
    <row r="562" spans="1:8">
      <c r="A562">
        <v>2018</v>
      </c>
      <c r="B562" t="s">
        <v>72</v>
      </c>
      <c r="C562" t="e" vm="139">
        <v>#VALUE!</v>
      </c>
      <c r="D562" cm="1" vm="140">
        <f t="array" ref="D562">_FV(C562,"Latitude",TRUE)</f>
        <v>-29.053978699999998</v>
      </c>
      <c r="E562" cm="1" vm="141">
        <f t="array" ref="E562">_FV(C562,"Longitude",TRUE)</f>
        <v>152.01905679999999</v>
      </c>
      <c r="F562">
        <v>0</v>
      </c>
      <c r="G562" t="s">
        <v>232</v>
      </c>
      <c r="H562" s="2" t="s">
        <v>231</v>
      </c>
    </row>
    <row r="563" spans="1:8">
      <c r="A563">
        <v>2019</v>
      </c>
      <c r="B563" t="s">
        <v>81</v>
      </c>
      <c r="C563" t="e" vm="139">
        <v>#VALUE!</v>
      </c>
      <c r="D563" cm="1" vm="140">
        <f t="array" ref="D563">_FV(C563,"Latitude",TRUE)</f>
        <v>-29.053978699999998</v>
      </c>
      <c r="E563" cm="1" vm="141">
        <f t="array" ref="E563">_FV(C563,"Longitude",TRUE)</f>
        <v>152.01905679999999</v>
      </c>
      <c r="F563">
        <v>1</v>
      </c>
      <c r="G563" t="s">
        <v>232</v>
      </c>
      <c r="H563" s="2" t="s">
        <v>231</v>
      </c>
    </row>
    <row r="564" spans="1:8">
      <c r="A564">
        <v>2019</v>
      </c>
      <c r="B564" t="s">
        <v>82</v>
      </c>
      <c r="C564" t="e" vm="139">
        <v>#VALUE!</v>
      </c>
      <c r="D564" cm="1" vm="140">
        <f t="array" ref="D564">_FV(C564,"Latitude",TRUE)</f>
        <v>-29.053978699999998</v>
      </c>
      <c r="E564" cm="1" vm="141">
        <f t="array" ref="E564">_FV(C564,"Longitude",TRUE)</f>
        <v>152.01905679999999</v>
      </c>
      <c r="F564">
        <v>1</v>
      </c>
      <c r="G564" t="s">
        <v>232</v>
      </c>
      <c r="H564" s="2" t="s">
        <v>231</v>
      </c>
    </row>
    <row r="565" spans="1:8">
      <c r="A565">
        <v>2019</v>
      </c>
      <c r="B565" t="s">
        <v>72</v>
      </c>
      <c r="C565" t="e" vm="139">
        <v>#VALUE!</v>
      </c>
      <c r="D565" cm="1" vm="140">
        <f t="array" ref="D565">_FV(C565,"Latitude",TRUE)</f>
        <v>-29.053978699999998</v>
      </c>
      <c r="E565" cm="1" vm="141">
        <f t="array" ref="E565">_FV(C565,"Longitude",TRUE)</f>
        <v>152.01905679999999</v>
      </c>
      <c r="F565">
        <v>1</v>
      </c>
      <c r="G565" t="s">
        <v>232</v>
      </c>
      <c r="H565" s="2" t="s">
        <v>231</v>
      </c>
    </row>
    <row r="566" spans="1:8">
      <c r="A566">
        <v>2019</v>
      </c>
      <c r="B566" t="s">
        <v>76</v>
      </c>
      <c r="C566" t="e" vm="139">
        <v>#VALUE!</v>
      </c>
      <c r="D566" cm="1" vm="140">
        <f t="array" ref="D566">_FV(C566,"Latitude",TRUE)</f>
        <v>-29.053978699999998</v>
      </c>
      <c r="E566" cm="1" vm="141">
        <f t="array" ref="E566">_FV(C566,"Longitude",TRUE)</f>
        <v>152.01905679999999</v>
      </c>
      <c r="F566">
        <v>1</v>
      </c>
      <c r="G566" t="s">
        <v>232</v>
      </c>
      <c r="H566" s="2" t="s">
        <v>231</v>
      </c>
    </row>
    <row r="567" spans="1:8">
      <c r="A567">
        <v>2019</v>
      </c>
      <c r="B567" t="s">
        <v>77</v>
      </c>
      <c r="C567" t="e" vm="139">
        <v>#VALUE!</v>
      </c>
      <c r="D567" cm="1" vm="140">
        <f t="array" ref="D567">_FV(C567,"Latitude",TRUE)</f>
        <v>-29.053978699999998</v>
      </c>
      <c r="E567" cm="1" vm="141">
        <f t="array" ref="E567">_FV(C567,"Longitude",TRUE)</f>
        <v>152.01905679999999</v>
      </c>
      <c r="F567">
        <v>1</v>
      </c>
      <c r="G567" t="s">
        <v>232</v>
      </c>
      <c r="H567" s="2" t="s">
        <v>231</v>
      </c>
    </row>
    <row r="568" spans="1:8">
      <c r="A568">
        <v>2020</v>
      </c>
      <c r="B568" t="s">
        <v>59</v>
      </c>
      <c r="C568" t="e" vm="139">
        <v>#VALUE!</v>
      </c>
      <c r="D568" cm="1" vm="140">
        <f t="array" ref="D568">_FV(C568,"Latitude",TRUE)</f>
        <v>-29.053978699999998</v>
      </c>
      <c r="E568" cm="1" vm="141">
        <f t="array" ref="E568">_FV(C568,"Longitude",TRUE)</f>
        <v>152.01905679999999</v>
      </c>
      <c r="F568">
        <v>1</v>
      </c>
      <c r="G568" t="s">
        <v>232</v>
      </c>
      <c r="H568" s="2" t="s">
        <v>231</v>
      </c>
    </row>
    <row r="569" spans="1:8">
      <c r="A569">
        <v>2020</v>
      </c>
      <c r="B569" t="s">
        <v>56</v>
      </c>
      <c r="C569" t="e" vm="139">
        <v>#VALUE!</v>
      </c>
      <c r="D569" cm="1" vm="140">
        <f t="array" ref="D569">_FV(C569,"Latitude",TRUE)</f>
        <v>-29.053978699999998</v>
      </c>
      <c r="E569" cm="1" vm="141">
        <f t="array" ref="E569">_FV(C569,"Longitude",TRUE)</f>
        <v>152.01905679999999</v>
      </c>
      <c r="F569">
        <v>1</v>
      </c>
      <c r="G569" t="s">
        <v>232</v>
      </c>
      <c r="H569" s="2" t="s">
        <v>231</v>
      </c>
    </row>
    <row r="570" spans="1:8">
      <c r="A570">
        <v>2020</v>
      </c>
      <c r="B570" t="s">
        <v>4</v>
      </c>
      <c r="C570" t="e" vm="139">
        <v>#VALUE!</v>
      </c>
      <c r="D570" cm="1" vm="140">
        <f t="array" ref="D570">_FV(C570,"Latitude",TRUE)</f>
        <v>-29.053978699999998</v>
      </c>
      <c r="E570" cm="1" vm="141">
        <f t="array" ref="E570">_FV(C570,"Longitude",TRUE)</f>
        <v>152.01905679999999</v>
      </c>
      <c r="F570">
        <v>1</v>
      </c>
      <c r="G570" t="s">
        <v>232</v>
      </c>
      <c r="H570" s="2" t="s">
        <v>231</v>
      </c>
    </row>
    <row r="571" spans="1:8">
      <c r="A571">
        <v>2020</v>
      </c>
      <c r="B571" t="s">
        <v>7</v>
      </c>
      <c r="C571" t="e" vm="139">
        <v>#VALUE!</v>
      </c>
      <c r="D571" cm="1" vm="140">
        <f t="array" ref="D571">_FV(C571,"Latitude",TRUE)</f>
        <v>-29.053978699999998</v>
      </c>
      <c r="E571" cm="1" vm="141">
        <f t="array" ref="E571">_FV(C571,"Longitude",TRUE)</f>
        <v>152.01905679999999</v>
      </c>
      <c r="F571">
        <v>1</v>
      </c>
      <c r="G571" t="s">
        <v>232</v>
      </c>
      <c r="H571" s="2" t="s">
        <v>231</v>
      </c>
    </row>
    <row r="572" spans="1:8">
      <c r="A572">
        <v>2018</v>
      </c>
      <c r="B572" t="s">
        <v>72</v>
      </c>
      <c r="C572" t="e" vm="142">
        <v>#VALUE!</v>
      </c>
      <c r="D572" cm="1" vm="143">
        <f t="array" ref="D572">_FV(C572,"Latitude",TRUE)</f>
        <v>-29.7376638</v>
      </c>
      <c r="E572" cm="1" vm="144">
        <f t="array" ref="E572">_FV(C572,"Longitude",TRUE)</f>
        <v>151.7402506</v>
      </c>
      <c r="F572">
        <v>0</v>
      </c>
      <c r="G572" t="s">
        <v>233</v>
      </c>
      <c r="H572" s="2" t="s">
        <v>231</v>
      </c>
    </row>
    <row r="573" spans="1:8">
      <c r="A573">
        <v>2019</v>
      </c>
      <c r="B573" t="s">
        <v>81</v>
      </c>
      <c r="C573" t="e" vm="142">
        <v>#VALUE!</v>
      </c>
      <c r="D573" cm="1" vm="143">
        <f t="array" ref="D573">_FV(C573,"Latitude",TRUE)</f>
        <v>-29.7376638</v>
      </c>
      <c r="E573" cm="1" vm="144">
        <f t="array" ref="E573">_FV(C573,"Longitude",TRUE)</f>
        <v>151.7402506</v>
      </c>
      <c r="F573">
        <v>1</v>
      </c>
      <c r="G573" t="s">
        <v>233</v>
      </c>
      <c r="H573" s="2" t="s">
        <v>231</v>
      </c>
    </row>
    <row r="574" spans="1:8">
      <c r="A574">
        <v>2019</v>
      </c>
      <c r="B574" t="s">
        <v>82</v>
      </c>
      <c r="C574" t="e" vm="142">
        <v>#VALUE!</v>
      </c>
      <c r="D574" cm="1" vm="143">
        <f t="array" ref="D574">_FV(C574,"Latitude",TRUE)</f>
        <v>-29.7376638</v>
      </c>
      <c r="E574" cm="1" vm="144">
        <f t="array" ref="E574">_FV(C574,"Longitude",TRUE)</f>
        <v>151.7402506</v>
      </c>
      <c r="F574">
        <v>1</v>
      </c>
      <c r="G574" t="s">
        <v>233</v>
      </c>
      <c r="H574" s="2" t="s">
        <v>231</v>
      </c>
    </row>
    <row r="575" spans="1:8">
      <c r="A575">
        <v>2019</v>
      </c>
      <c r="B575" t="s">
        <v>72</v>
      </c>
      <c r="C575" t="e" vm="142">
        <v>#VALUE!</v>
      </c>
      <c r="D575" cm="1" vm="143">
        <f t="array" ref="D575">_FV(C575,"Latitude",TRUE)</f>
        <v>-29.7376638</v>
      </c>
      <c r="E575" cm="1" vm="144">
        <f t="array" ref="E575">_FV(C575,"Longitude",TRUE)</f>
        <v>151.7402506</v>
      </c>
      <c r="F575">
        <v>1</v>
      </c>
      <c r="G575" t="s">
        <v>233</v>
      </c>
      <c r="H575" s="2" t="s">
        <v>231</v>
      </c>
    </row>
    <row r="576" spans="1:8">
      <c r="A576">
        <v>2019</v>
      </c>
      <c r="B576" t="s">
        <v>76</v>
      </c>
      <c r="C576" t="e" vm="142">
        <v>#VALUE!</v>
      </c>
      <c r="D576" cm="1" vm="143">
        <f t="array" ref="D576">_FV(C576,"Latitude",TRUE)</f>
        <v>-29.7376638</v>
      </c>
      <c r="E576" cm="1" vm="144">
        <f t="array" ref="E576">_FV(C576,"Longitude",TRUE)</f>
        <v>151.7402506</v>
      </c>
      <c r="F576">
        <v>1</v>
      </c>
      <c r="G576" t="s">
        <v>233</v>
      </c>
      <c r="H576" s="2" t="s">
        <v>231</v>
      </c>
    </row>
    <row r="577" spans="1:8">
      <c r="A577">
        <v>2019</v>
      </c>
      <c r="B577" t="s">
        <v>77</v>
      </c>
      <c r="C577" t="e" vm="142">
        <v>#VALUE!</v>
      </c>
      <c r="D577" cm="1" vm="143">
        <f t="array" ref="D577">_FV(C577,"Latitude",TRUE)</f>
        <v>-29.7376638</v>
      </c>
      <c r="E577" cm="1" vm="144">
        <f t="array" ref="E577">_FV(C577,"Longitude",TRUE)</f>
        <v>151.7402506</v>
      </c>
      <c r="F577">
        <v>1</v>
      </c>
      <c r="G577" t="s">
        <v>233</v>
      </c>
      <c r="H577" s="2" t="s">
        <v>231</v>
      </c>
    </row>
    <row r="578" spans="1:8">
      <c r="A578">
        <v>2020</v>
      </c>
      <c r="B578" t="s">
        <v>59</v>
      </c>
      <c r="C578" t="e" vm="142">
        <v>#VALUE!</v>
      </c>
      <c r="D578" cm="1" vm="143">
        <f t="array" ref="D578">_FV(C578,"Latitude",TRUE)</f>
        <v>-29.7376638</v>
      </c>
      <c r="E578" cm="1" vm="144">
        <f t="array" ref="E578">_FV(C578,"Longitude",TRUE)</f>
        <v>151.7402506</v>
      </c>
      <c r="F578">
        <v>1</v>
      </c>
      <c r="G578" t="s">
        <v>233</v>
      </c>
      <c r="H578" s="2" t="s">
        <v>231</v>
      </c>
    </row>
    <row r="579" spans="1:8">
      <c r="A579">
        <v>2020</v>
      </c>
      <c r="B579" t="s">
        <v>56</v>
      </c>
      <c r="C579" t="e" vm="142">
        <v>#VALUE!</v>
      </c>
      <c r="D579" cm="1" vm="143">
        <f t="array" ref="D579">_FV(C579,"Latitude",TRUE)</f>
        <v>-29.7376638</v>
      </c>
      <c r="E579" cm="1" vm="144">
        <f t="array" ref="E579">_FV(C579,"Longitude",TRUE)</f>
        <v>151.7402506</v>
      </c>
      <c r="F579">
        <v>1</v>
      </c>
      <c r="G579" t="s">
        <v>233</v>
      </c>
      <c r="H579" s="2" t="s">
        <v>231</v>
      </c>
    </row>
    <row r="580" spans="1:8">
      <c r="A580">
        <v>2020</v>
      </c>
      <c r="B580" t="s">
        <v>4</v>
      </c>
      <c r="C580" t="e" vm="142">
        <v>#VALUE!</v>
      </c>
      <c r="D580" cm="1" vm="143">
        <f t="array" ref="D580">_FV(C580,"Latitude",TRUE)</f>
        <v>-29.7376638</v>
      </c>
      <c r="E580" cm="1" vm="144">
        <f t="array" ref="E580">_FV(C580,"Longitude",TRUE)</f>
        <v>151.7402506</v>
      </c>
      <c r="F580">
        <v>1</v>
      </c>
      <c r="G580" t="s">
        <v>233</v>
      </c>
      <c r="H580" s="2" t="s">
        <v>231</v>
      </c>
    </row>
    <row r="581" spans="1:8">
      <c r="A581">
        <v>2020</v>
      </c>
      <c r="B581" t="s">
        <v>7</v>
      </c>
      <c r="C581" t="e" vm="142">
        <v>#VALUE!</v>
      </c>
      <c r="D581" cm="1" vm="143">
        <f t="array" ref="D581">_FV(C581,"Latitude",TRUE)</f>
        <v>-29.7376638</v>
      </c>
      <c r="E581" cm="1" vm="144">
        <f t="array" ref="E581">_FV(C581,"Longitude",TRUE)</f>
        <v>151.7402506</v>
      </c>
      <c r="F581">
        <v>1</v>
      </c>
      <c r="G581" t="s">
        <v>233</v>
      </c>
      <c r="H581" s="2" t="s">
        <v>231</v>
      </c>
    </row>
    <row r="582" spans="1:8">
      <c r="A582">
        <v>2018</v>
      </c>
      <c r="B582" t="s">
        <v>72</v>
      </c>
      <c r="C582" t="e" vm="145">
        <v>#VALUE!</v>
      </c>
      <c r="D582" cm="1" vm="146">
        <f t="array" ref="D582">_FV(C582,"Latitude",TRUE)</f>
        <v>-28.976944</v>
      </c>
      <c r="E582" cm="1" vm="147">
        <f t="array" ref="E582">_FV(C582,"Longitude",TRUE)</f>
        <v>148.98944399999999</v>
      </c>
      <c r="F582">
        <v>0</v>
      </c>
      <c r="G582" t="s">
        <v>234</v>
      </c>
      <c r="H582" s="2" t="s">
        <v>231</v>
      </c>
    </row>
    <row r="583" spans="1:8">
      <c r="A583">
        <v>2019</v>
      </c>
      <c r="B583" t="s">
        <v>81</v>
      </c>
      <c r="C583" t="e" vm="145">
        <v>#VALUE!</v>
      </c>
      <c r="D583" cm="1" vm="146">
        <f t="array" ref="D583">_FV(C583,"Latitude",TRUE)</f>
        <v>-28.976944</v>
      </c>
      <c r="E583" cm="1" vm="147">
        <f t="array" ref="E583">_FV(C583,"Longitude",TRUE)</f>
        <v>148.98944399999999</v>
      </c>
      <c r="F583">
        <v>1</v>
      </c>
      <c r="G583" t="s">
        <v>234</v>
      </c>
      <c r="H583" s="2" t="s">
        <v>231</v>
      </c>
    </row>
    <row r="584" spans="1:8">
      <c r="A584">
        <v>2019</v>
      </c>
      <c r="B584" t="s">
        <v>82</v>
      </c>
      <c r="C584" t="e" vm="145">
        <v>#VALUE!</v>
      </c>
      <c r="D584" cm="1" vm="146">
        <f t="array" ref="D584">_FV(C584,"Latitude",TRUE)</f>
        <v>-28.976944</v>
      </c>
      <c r="E584" cm="1" vm="147">
        <f t="array" ref="E584">_FV(C584,"Longitude",TRUE)</f>
        <v>148.98944399999999</v>
      </c>
      <c r="F584">
        <v>1</v>
      </c>
      <c r="G584" t="s">
        <v>234</v>
      </c>
      <c r="H584" s="2" t="s">
        <v>231</v>
      </c>
    </row>
    <row r="585" spans="1:8">
      <c r="A585">
        <v>2019</v>
      </c>
      <c r="B585" t="s">
        <v>72</v>
      </c>
      <c r="C585" t="e" vm="145">
        <v>#VALUE!</v>
      </c>
      <c r="D585" cm="1" vm="146">
        <f t="array" ref="D585">_FV(C585,"Latitude",TRUE)</f>
        <v>-28.976944</v>
      </c>
      <c r="E585" cm="1" vm="147">
        <f t="array" ref="E585">_FV(C585,"Longitude",TRUE)</f>
        <v>148.98944399999999</v>
      </c>
      <c r="F585">
        <v>1</v>
      </c>
      <c r="G585" t="s">
        <v>234</v>
      </c>
      <c r="H585" s="2" t="s">
        <v>231</v>
      </c>
    </row>
    <row r="586" spans="1:8">
      <c r="A586">
        <v>2019</v>
      </c>
      <c r="B586" t="s">
        <v>76</v>
      </c>
      <c r="C586" t="e" vm="145">
        <v>#VALUE!</v>
      </c>
      <c r="D586" cm="1" vm="146">
        <f t="array" ref="D586">_FV(C586,"Latitude",TRUE)</f>
        <v>-28.976944</v>
      </c>
      <c r="E586" cm="1" vm="147">
        <f t="array" ref="E586">_FV(C586,"Longitude",TRUE)</f>
        <v>148.98944399999999</v>
      </c>
      <c r="F586">
        <v>1</v>
      </c>
      <c r="G586" t="s">
        <v>234</v>
      </c>
      <c r="H586" s="2" t="s">
        <v>231</v>
      </c>
    </row>
    <row r="587" spans="1:8">
      <c r="A587">
        <v>2019</v>
      </c>
      <c r="B587" t="s">
        <v>77</v>
      </c>
      <c r="C587" t="e" vm="145">
        <v>#VALUE!</v>
      </c>
      <c r="D587" cm="1" vm="146">
        <f t="array" ref="D587">_FV(C587,"Latitude",TRUE)</f>
        <v>-28.976944</v>
      </c>
      <c r="E587" cm="1" vm="147">
        <f t="array" ref="E587">_FV(C587,"Longitude",TRUE)</f>
        <v>148.98944399999999</v>
      </c>
      <c r="F587">
        <v>1</v>
      </c>
      <c r="G587" t="s">
        <v>234</v>
      </c>
      <c r="H587" s="2" t="s">
        <v>231</v>
      </c>
    </row>
    <row r="588" spans="1:8">
      <c r="A588">
        <v>2020</v>
      </c>
      <c r="B588" t="s">
        <v>59</v>
      </c>
      <c r="C588" t="e" vm="145">
        <v>#VALUE!</v>
      </c>
      <c r="D588" cm="1" vm="146">
        <f t="array" ref="D588">_FV(C588,"Latitude",TRUE)</f>
        <v>-28.976944</v>
      </c>
      <c r="E588" cm="1" vm="147">
        <f t="array" ref="E588">_FV(C588,"Longitude",TRUE)</f>
        <v>148.98944399999999</v>
      </c>
      <c r="F588">
        <v>1</v>
      </c>
      <c r="G588" t="s">
        <v>234</v>
      </c>
      <c r="H588" s="2" t="s">
        <v>231</v>
      </c>
    </row>
    <row r="589" spans="1:8">
      <c r="A589">
        <v>2020</v>
      </c>
      <c r="B589" t="s">
        <v>56</v>
      </c>
      <c r="C589" t="e" vm="145">
        <v>#VALUE!</v>
      </c>
      <c r="D589" cm="1" vm="146">
        <f t="array" ref="D589">_FV(C589,"Latitude",TRUE)</f>
        <v>-28.976944</v>
      </c>
      <c r="E589" cm="1" vm="147">
        <f t="array" ref="E589">_FV(C589,"Longitude",TRUE)</f>
        <v>148.98944399999999</v>
      </c>
      <c r="F589">
        <v>1</v>
      </c>
      <c r="G589" t="s">
        <v>234</v>
      </c>
      <c r="H589" s="2" t="s">
        <v>231</v>
      </c>
    </row>
    <row r="590" spans="1:8">
      <c r="A590">
        <v>2020</v>
      </c>
      <c r="B590" t="s">
        <v>4</v>
      </c>
      <c r="C590" t="e" vm="145">
        <v>#VALUE!</v>
      </c>
      <c r="D590" cm="1" vm="146">
        <f t="array" ref="D590">_FV(C590,"Latitude",TRUE)</f>
        <v>-28.976944</v>
      </c>
      <c r="E590" cm="1" vm="147">
        <f t="array" ref="E590">_FV(C590,"Longitude",TRUE)</f>
        <v>148.98944399999999</v>
      </c>
      <c r="F590">
        <v>1</v>
      </c>
      <c r="G590" t="s">
        <v>234</v>
      </c>
      <c r="H590" s="2" t="s">
        <v>231</v>
      </c>
    </row>
    <row r="591" spans="1:8">
      <c r="A591">
        <v>2020</v>
      </c>
      <c r="B591" t="s">
        <v>7</v>
      </c>
      <c r="C591" t="e" vm="145">
        <v>#VALUE!</v>
      </c>
      <c r="D591" cm="1" vm="146">
        <f t="array" ref="D591">_FV(C591,"Latitude",TRUE)</f>
        <v>-28.976944</v>
      </c>
      <c r="E591" cm="1" vm="147">
        <f t="array" ref="E591">_FV(C591,"Longitude",TRUE)</f>
        <v>148.98944399999999</v>
      </c>
      <c r="F591">
        <v>1</v>
      </c>
      <c r="G591" t="s">
        <v>234</v>
      </c>
      <c r="H591" s="2" t="s">
        <v>231</v>
      </c>
    </row>
    <row r="592" spans="1:8">
      <c r="A592">
        <v>2018</v>
      </c>
      <c r="B592" t="s">
        <v>72</v>
      </c>
      <c r="C592" t="e" vm="148">
        <v>#VALUE!</v>
      </c>
      <c r="D592" cm="1" vm="149">
        <f t="array" ref="D592">_FV(C592,"Latitude",TRUE)</f>
        <v>-29.323056000000001</v>
      </c>
      <c r="E592" cm="1" vm="150">
        <f t="array" ref="E592">_FV(C592,"Longitude",TRUE)</f>
        <v>151.0925</v>
      </c>
      <c r="F592">
        <v>0</v>
      </c>
      <c r="G592" t="s">
        <v>235</v>
      </c>
      <c r="H592" s="2" t="s">
        <v>231</v>
      </c>
    </row>
    <row r="593" spans="1:8">
      <c r="A593">
        <v>2019</v>
      </c>
      <c r="B593" t="s">
        <v>81</v>
      </c>
      <c r="C593" t="e" vm="148">
        <v>#VALUE!</v>
      </c>
      <c r="D593" cm="1" vm="149">
        <f t="array" ref="D593">_FV(C593,"Latitude",TRUE)</f>
        <v>-29.323056000000001</v>
      </c>
      <c r="E593" cm="1" vm="150">
        <f t="array" ref="E593">_FV(C593,"Longitude",TRUE)</f>
        <v>151.0925</v>
      </c>
      <c r="F593">
        <v>1</v>
      </c>
      <c r="G593" t="s">
        <v>235</v>
      </c>
      <c r="H593" s="2" t="s">
        <v>231</v>
      </c>
    </row>
    <row r="594" spans="1:8">
      <c r="A594">
        <v>2019</v>
      </c>
      <c r="B594" t="s">
        <v>82</v>
      </c>
      <c r="C594" t="e" vm="148">
        <v>#VALUE!</v>
      </c>
      <c r="D594" cm="1" vm="149">
        <f t="array" ref="D594">_FV(C594,"Latitude",TRUE)</f>
        <v>-29.323056000000001</v>
      </c>
      <c r="E594" cm="1" vm="150">
        <f t="array" ref="E594">_FV(C594,"Longitude",TRUE)</f>
        <v>151.0925</v>
      </c>
      <c r="F594">
        <v>1</v>
      </c>
      <c r="G594" t="s">
        <v>235</v>
      </c>
      <c r="H594" s="2" t="s">
        <v>231</v>
      </c>
    </row>
    <row r="595" spans="1:8">
      <c r="A595">
        <v>2019</v>
      </c>
      <c r="B595" t="s">
        <v>72</v>
      </c>
      <c r="C595" t="e" vm="148">
        <v>#VALUE!</v>
      </c>
      <c r="D595" cm="1" vm="149">
        <f t="array" ref="D595">_FV(C595,"Latitude",TRUE)</f>
        <v>-29.323056000000001</v>
      </c>
      <c r="E595" cm="1" vm="150">
        <f t="array" ref="E595">_FV(C595,"Longitude",TRUE)</f>
        <v>151.0925</v>
      </c>
      <c r="F595">
        <v>1</v>
      </c>
      <c r="G595" t="s">
        <v>235</v>
      </c>
      <c r="H595" s="2" t="s">
        <v>231</v>
      </c>
    </row>
    <row r="596" spans="1:8">
      <c r="A596">
        <v>2019</v>
      </c>
      <c r="B596" t="s">
        <v>76</v>
      </c>
      <c r="C596" t="e" vm="148">
        <v>#VALUE!</v>
      </c>
      <c r="D596" cm="1" vm="149">
        <f t="array" ref="D596">_FV(C596,"Latitude",TRUE)</f>
        <v>-29.323056000000001</v>
      </c>
      <c r="E596" cm="1" vm="150">
        <f t="array" ref="E596">_FV(C596,"Longitude",TRUE)</f>
        <v>151.0925</v>
      </c>
      <c r="F596">
        <v>1</v>
      </c>
      <c r="G596" t="s">
        <v>235</v>
      </c>
      <c r="H596" s="2" t="s">
        <v>231</v>
      </c>
    </row>
    <row r="597" spans="1:8">
      <c r="A597">
        <v>2019</v>
      </c>
      <c r="B597" t="s">
        <v>77</v>
      </c>
      <c r="C597" t="e" vm="148">
        <v>#VALUE!</v>
      </c>
      <c r="D597" cm="1" vm="149">
        <f t="array" ref="D597">_FV(C597,"Latitude",TRUE)</f>
        <v>-29.323056000000001</v>
      </c>
      <c r="E597" cm="1" vm="150">
        <f t="array" ref="E597">_FV(C597,"Longitude",TRUE)</f>
        <v>151.0925</v>
      </c>
      <c r="F597">
        <v>1</v>
      </c>
      <c r="G597" t="s">
        <v>235</v>
      </c>
      <c r="H597" s="2" t="s">
        <v>231</v>
      </c>
    </row>
    <row r="598" spans="1:8">
      <c r="A598">
        <v>2020</v>
      </c>
      <c r="B598" t="s">
        <v>59</v>
      </c>
      <c r="C598" t="e" vm="148">
        <v>#VALUE!</v>
      </c>
      <c r="D598" cm="1" vm="149">
        <f t="array" ref="D598">_FV(C598,"Latitude",TRUE)</f>
        <v>-29.323056000000001</v>
      </c>
      <c r="E598" cm="1" vm="150">
        <f t="array" ref="E598">_FV(C598,"Longitude",TRUE)</f>
        <v>151.0925</v>
      </c>
      <c r="F598">
        <v>1</v>
      </c>
      <c r="G598" t="s">
        <v>235</v>
      </c>
      <c r="H598" s="2" t="s">
        <v>231</v>
      </c>
    </row>
    <row r="599" spans="1:8">
      <c r="A599">
        <v>2020</v>
      </c>
      <c r="B599" t="s">
        <v>56</v>
      </c>
      <c r="C599" t="e" vm="148">
        <v>#VALUE!</v>
      </c>
      <c r="D599" cm="1" vm="149">
        <f t="array" ref="D599">_FV(C599,"Latitude",TRUE)</f>
        <v>-29.323056000000001</v>
      </c>
      <c r="E599" cm="1" vm="150">
        <f t="array" ref="E599">_FV(C599,"Longitude",TRUE)</f>
        <v>151.0925</v>
      </c>
      <c r="F599">
        <v>1</v>
      </c>
      <c r="G599" t="s">
        <v>235</v>
      </c>
      <c r="H599" s="2" t="s">
        <v>231</v>
      </c>
    </row>
    <row r="600" spans="1:8">
      <c r="A600">
        <v>2020</v>
      </c>
      <c r="B600" t="s">
        <v>4</v>
      </c>
      <c r="C600" t="e" vm="148">
        <v>#VALUE!</v>
      </c>
      <c r="D600" cm="1" vm="149">
        <f t="array" ref="D600">_FV(C600,"Latitude",TRUE)</f>
        <v>-29.323056000000001</v>
      </c>
      <c r="E600" cm="1" vm="150">
        <f t="array" ref="E600">_FV(C600,"Longitude",TRUE)</f>
        <v>151.0925</v>
      </c>
      <c r="F600">
        <v>1</v>
      </c>
      <c r="G600" t="s">
        <v>235</v>
      </c>
      <c r="H600" s="2" t="s">
        <v>231</v>
      </c>
    </row>
    <row r="601" spans="1:8">
      <c r="A601">
        <v>2020</v>
      </c>
      <c r="B601" t="s">
        <v>7</v>
      </c>
      <c r="C601" t="e" vm="148">
        <v>#VALUE!</v>
      </c>
      <c r="D601" cm="1" vm="149">
        <f t="array" ref="D601">_FV(C601,"Latitude",TRUE)</f>
        <v>-29.323056000000001</v>
      </c>
      <c r="E601" cm="1" vm="150">
        <f t="array" ref="E601">_FV(C601,"Longitude",TRUE)</f>
        <v>151.0925</v>
      </c>
      <c r="F601">
        <v>1</v>
      </c>
      <c r="G601" t="s">
        <v>235</v>
      </c>
      <c r="H601" s="2" t="s">
        <v>231</v>
      </c>
    </row>
    <row r="602" spans="1:8">
      <c r="A602">
        <v>2018</v>
      </c>
      <c r="B602" t="s">
        <v>72</v>
      </c>
      <c r="C602" t="e" vm="151">
        <v>#VALUE!</v>
      </c>
      <c r="D602" cm="1" vm="152">
        <f t="array" ref="D602">_FV(C602,"Latitude",TRUE)</f>
        <v>-29.05</v>
      </c>
      <c r="E602" cm="1" vm="153">
        <f t="array" ref="E602">_FV(C602,"Longitude",TRUE)</f>
        <v>151.26666700000001</v>
      </c>
      <c r="F602">
        <v>0</v>
      </c>
      <c r="G602" t="s">
        <v>236</v>
      </c>
      <c r="H602" s="2" t="s">
        <v>231</v>
      </c>
    </row>
    <row r="603" spans="1:8">
      <c r="A603">
        <v>2019</v>
      </c>
      <c r="B603" t="s">
        <v>81</v>
      </c>
      <c r="C603" t="e" vm="151">
        <v>#VALUE!</v>
      </c>
      <c r="D603" cm="1" vm="152">
        <f t="array" ref="D603">_FV(C603,"Latitude",TRUE)</f>
        <v>-29.05</v>
      </c>
      <c r="E603" cm="1" vm="153">
        <f t="array" ref="E603">_FV(C603,"Longitude",TRUE)</f>
        <v>151.26666700000001</v>
      </c>
      <c r="F603">
        <v>1</v>
      </c>
      <c r="G603" t="s">
        <v>236</v>
      </c>
      <c r="H603" s="2" t="s">
        <v>231</v>
      </c>
    </row>
    <row r="604" spans="1:8">
      <c r="A604">
        <v>2019</v>
      </c>
      <c r="B604" t="s">
        <v>82</v>
      </c>
      <c r="C604" t="e" vm="151">
        <v>#VALUE!</v>
      </c>
      <c r="D604" cm="1" vm="152">
        <f t="array" ref="D604">_FV(C604,"Latitude",TRUE)</f>
        <v>-29.05</v>
      </c>
      <c r="E604" cm="1" vm="153">
        <f t="array" ref="E604">_FV(C604,"Longitude",TRUE)</f>
        <v>151.26666700000001</v>
      </c>
      <c r="F604">
        <v>1</v>
      </c>
      <c r="G604" t="s">
        <v>236</v>
      </c>
      <c r="H604" s="2" t="s">
        <v>231</v>
      </c>
    </row>
    <row r="605" spans="1:8">
      <c r="A605">
        <v>2019</v>
      </c>
      <c r="B605" t="s">
        <v>72</v>
      </c>
      <c r="C605" t="e" vm="151">
        <v>#VALUE!</v>
      </c>
      <c r="D605" cm="1" vm="152">
        <f t="array" ref="D605">_FV(C605,"Latitude",TRUE)</f>
        <v>-29.05</v>
      </c>
      <c r="E605" cm="1" vm="153">
        <f t="array" ref="E605">_FV(C605,"Longitude",TRUE)</f>
        <v>151.26666700000001</v>
      </c>
      <c r="F605">
        <v>1</v>
      </c>
      <c r="G605" t="s">
        <v>236</v>
      </c>
      <c r="H605" s="2" t="s">
        <v>231</v>
      </c>
    </row>
    <row r="606" spans="1:8">
      <c r="A606">
        <v>2019</v>
      </c>
      <c r="B606" t="s">
        <v>76</v>
      </c>
      <c r="C606" t="e" vm="151">
        <v>#VALUE!</v>
      </c>
      <c r="D606" cm="1" vm="152">
        <f t="array" ref="D606">_FV(C606,"Latitude",TRUE)</f>
        <v>-29.05</v>
      </c>
      <c r="E606" cm="1" vm="153">
        <f t="array" ref="E606">_FV(C606,"Longitude",TRUE)</f>
        <v>151.26666700000001</v>
      </c>
      <c r="F606">
        <v>1</v>
      </c>
      <c r="G606" t="s">
        <v>236</v>
      </c>
      <c r="H606" s="2" t="s">
        <v>231</v>
      </c>
    </row>
    <row r="607" spans="1:8">
      <c r="A607">
        <v>2019</v>
      </c>
      <c r="B607" t="s">
        <v>77</v>
      </c>
      <c r="C607" t="e" vm="151">
        <v>#VALUE!</v>
      </c>
      <c r="D607" cm="1" vm="152">
        <f t="array" ref="D607">_FV(C607,"Latitude",TRUE)</f>
        <v>-29.05</v>
      </c>
      <c r="E607" cm="1" vm="153">
        <f t="array" ref="E607">_FV(C607,"Longitude",TRUE)</f>
        <v>151.26666700000001</v>
      </c>
      <c r="F607">
        <v>1</v>
      </c>
      <c r="G607" t="s">
        <v>236</v>
      </c>
      <c r="H607" s="2" t="s">
        <v>231</v>
      </c>
    </row>
    <row r="608" spans="1:8">
      <c r="A608">
        <v>2020</v>
      </c>
      <c r="B608" t="s">
        <v>59</v>
      </c>
      <c r="C608" t="e" vm="151">
        <v>#VALUE!</v>
      </c>
      <c r="D608" cm="1" vm="152">
        <f t="array" ref="D608">_FV(C608,"Latitude",TRUE)</f>
        <v>-29.05</v>
      </c>
      <c r="E608" cm="1" vm="153">
        <f t="array" ref="E608">_FV(C608,"Longitude",TRUE)</f>
        <v>151.26666700000001</v>
      </c>
      <c r="F608">
        <v>1</v>
      </c>
      <c r="G608" t="s">
        <v>236</v>
      </c>
      <c r="H608" s="2" t="s">
        <v>231</v>
      </c>
    </row>
    <row r="609" spans="1:8">
      <c r="A609">
        <v>2020</v>
      </c>
      <c r="B609" t="s">
        <v>56</v>
      </c>
      <c r="C609" t="e" vm="151">
        <v>#VALUE!</v>
      </c>
      <c r="D609" cm="1" vm="152">
        <f t="array" ref="D609">_FV(C609,"Latitude",TRUE)</f>
        <v>-29.05</v>
      </c>
      <c r="E609" cm="1" vm="153">
        <f t="array" ref="E609">_FV(C609,"Longitude",TRUE)</f>
        <v>151.26666700000001</v>
      </c>
      <c r="F609">
        <v>1</v>
      </c>
      <c r="G609" t="s">
        <v>236</v>
      </c>
      <c r="H609" s="2" t="s">
        <v>231</v>
      </c>
    </row>
    <row r="610" spans="1:8">
      <c r="A610">
        <v>2020</v>
      </c>
      <c r="B610" t="s">
        <v>4</v>
      </c>
      <c r="C610" t="e" vm="151">
        <v>#VALUE!</v>
      </c>
      <c r="D610" cm="1" vm="152">
        <f t="array" ref="D610">_FV(C610,"Latitude",TRUE)</f>
        <v>-29.05</v>
      </c>
      <c r="E610" cm="1" vm="153">
        <f t="array" ref="E610">_FV(C610,"Longitude",TRUE)</f>
        <v>151.26666700000001</v>
      </c>
      <c r="F610">
        <v>1</v>
      </c>
      <c r="G610" t="s">
        <v>236</v>
      </c>
      <c r="H610" s="2" t="s">
        <v>231</v>
      </c>
    </row>
    <row r="611" spans="1:8">
      <c r="A611">
        <v>2020</v>
      </c>
      <c r="B611" t="s">
        <v>7</v>
      </c>
      <c r="C611" t="e" vm="151">
        <v>#VALUE!</v>
      </c>
      <c r="D611" cm="1" vm="152">
        <f t="array" ref="D611">_FV(C611,"Latitude",TRUE)</f>
        <v>-29.05</v>
      </c>
      <c r="E611" cm="1" vm="153">
        <f t="array" ref="E611">_FV(C611,"Longitude",TRUE)</f>
        <v>151.26666700000001</v>
      </c>
      <c r="F611">
        <v>1</v>
      </c>
      <c r="G611" t="s">
        <v>236</v>
      </c>
      <c r="H611" s="2" t="s">
        <v>231</v>
      </c>
    </row>
    <row r="612" spans="1:8">
      <c r="A612">
        <v>2018</v>
      </c>
      <c r="B612" t="s">
        <v>72</v>
      </c>
      <c r="C612" t="e" vm="154">
        <v>#VALUE!</v>
      </c>
      <c r="D612" cm="1" vm="155">
        <f t="array" ref="D612">_FV(C612,"Latitude",TRUE)</f>
        <v>-30.1</v>
      </c>
      <c r="E612" cm="1" vm="156">
        <f t="array" ref="E612">_FV(C612,"Longitude",TRUE)</f>
        <v>145.93333000000001</v>
      </c>
      <c r="F612" t="s">
        <v>10</v>
      </c>
      <c r="G612" t="s">
        <v>237</v>
      </c>
      <c r="H612" s="2" t="s">
        <v>238</v>
      </c>
    </row>
    <row r="613" spans="1:8">
      <c r="A613">
        <v>2018</v>
      </c>
      <c r="B613" t="s">
        <v>76</v>
      </c>
      <c r="C613" t="e" vm="154">
        <v>#VALUE!</v>
      </c>
      <c r="D613" cm="1" vm="155">
        <f t="array" ref="D613">_FV(C613,"Latitude",TRUE)</f>
        <v>-30.1</v>
      </c>
      <c r="E613" cm="1" vm="156">
        <f t="array" ref="E613">_FV(C613,"Longitude",TRUE)</f>
        <v>145.93333000000001</v>
      </c>
      <c r="F613" t="s">
        <v>10</v>
      </c>
      <c r="G613" t="s">
        <v>237</v>
      </c>
      <c r="H613" s="2" t="s">
        <v>238</v>
      </c>
    </row>
    <row r="614" spans="1:8">
      <c r="A614">
        <v>2018</v>
      </c>
      <c r="B614" t="s">
        <v>77</v>
      </c>
      <c r="C614" t="e" vm="154">
        <v>#VALUE!</v>
      </c>
      <c r="D614" cm="1" vm="155">
        <f t="array" ref="D614">_FV(C614,"Latitude",TRUE)</f>
        <v>-30.1</v>
      </c>
      <c r="E614" cm="1" vm="156">
        <f t="array" ref="E614">_FV(C614,"Longitude",TRUE)</f>
        <v>145.93333000000001</v>
      </c>
      <c r="F614" t="s">
        <v>10</v>
      </c>
      <c r="G614" t="s">
        <v>237</v>
      </c>
      <c r="H614" s="2" t="s">
        <v>238</v>
      </c>
    </row>
    <row r="615" spans="1:8">
      <c r="A615">
        <v>2019</v>
      </c>
      <c r="B615" t="s">
        <v>59</v>
      </c>
      <c r="C615" t="e" vm="154">
        <v>#VALUE!</v>
      </c>
      <c r="D615" cm="1" vm="155">
        <f t="array" ref="D615">_FV(C615,"Latitude",TRUE)</f>
        <v>-30.1</v>
      </c>
      <c r="E615" cm="1" vm="156">
        <f t="array" ref="E615">_FV(C615,"Longitude",TRUE)</f>
        <v>145.93333000000001</v>
      </c>
      <c r="F615">
        <v>1</v>
      </c>
      <c r="G615" t="s">
        <v>237</v>
      </c>
      <c r="H615" s="2" t="s">
        <v>238</v>
      </c>
    </row>
    <row r="616" spans="1:8">
      <c r="A616">
        <v>2019</v>
      </c>
      <c r="B616" t="s">
        <v>56</v>
      </c>
      <c r="C616" t="e" vm="154">
        <v>#VALUE!</v>
      </c>
      <c r="D616" cm="1" vm="155">
        <f t="array" ref="D616">_FV(C616,"Latitude",TRUE)</f>
        <v>-30.1</v>
      </c>
      <c r="E616" cm="1" vm="156">
        <f t="array" ref="E616">_FV(C616,"Longitude",TRUE)</f>
        <v>145.93333000000001</v>
      </c>
      <c r="F616">
        <v>1</v>
      </c>
      <c r="G616" t="s">
        <v>237</v>
      </c>
      <c r="H616" s="2" t="s">
        <v>238</v>
      </c>
    </row>
    <row r="617" spans="1:8">
      <c r="A617">
        <v>2019</v>
      </c>
      <c r="B617" t="s">
        <v>4</v>
      </c>
      <c r="C617" t="e" vm="154">
        <v>#VALUE!</v>
      </c>
      <c r="D617" cm="1" vm="155">
        <f t="array" ref="D617">_FV(C617,"Latitude",TRUE)</f>
        <v>-30.1</v>
      </c>
      <c r="E617" cm="1" vm="156">
        <f t="array" ref="E617">_FV(C617,"Longitude",TRUE)</f>
        <v>145.93333000000001</v>
      </c>
      <c r="F617">
        <v>1</v>
      </c>
      <c r="G617" t="s">
        <v>237</v>
      </c>
      <c r="H617" s="2" t="s">
        <v>238</v>
      </c>
    </row>
    <row r="618" spans="1:8">
      <c r="A618">
        <v>2019</v>
      </c>
      <c r="B618" t="s">
        <v>7</v>
      </c>
      <c r="C618" t="e" vm="154">
        <v>#VALUE!</v>
      </c>
      <c r="D618" cm="1" vm="155">
        <f t="array" ref="D618">_FV(C618,"Latitude",TRUE)</f>
        <v>-30.1</v>
      </c>
      <c r="E618" cm="1" vm="156">
        <f t="array" ref="E618">_FV(C618,"Longitude",TRUE)</f>
        <v>145.93333000000001</v>
      </c>
      <c r="F618">
        <v>1</v>
      </c>
      <c r="G618" t="s">
        <v>237</v>
      </c>
      <c r="H618" s="2" t="s">
        <v>238</v>
      </c>
    </row>
    <row r="619" spans="1:8">
      <c r="A619">
        <v>2019</v>
      </c>
      <c r="B619" t="s">
        <v>16</v>
      </c>
      <c r="C619" t="e" vm="154">
        <v>#VALUE!</v>
      </c>
      <c r="D619" cm="1" vm="155">
        <f t="array" ref="D619">_FV(C619,"Latitude",TRUE)</f>
        <v>-30.1</v>
      </c>
      <c r="E619" cm="1" vm="156">
        <f t="array" ref="E619">_FV(C619,"Longitude",TRUE)</f>
        <v>145.93333000000001</v>
      </c>
      <c r="F619">
        <v>1</v>
      </c>
      <c r="G619" t="s">
        <v>237</v>
      </c>
      <c r="H619" s="2" t="s">
        <v>238</v>
      </c>
    </row>
    <row r="620" spans="1:8">
      <c r="A620">
        <v>2019</v>
      </c>
      <c r="B620" t="s">
        <v>18</v>
      </c>
      <c r="C620" t="e" vm="154">
        <v>#VALUE!</v>
      </c>
      <c r="D620" cm="1" vm="155">
        <f t="array" ref="D620">_FV(C620,"Latitude",TRUE)</f>
        <v>-30.1</v>
      </c>
      <c r="E620" cm="1" vm="156">
        <f t="array" ref="E620">_FV(C620,"Longitude",TRUE)</f>
        <v>145.93333000000001</v>
      </c>
      <c r="F620">
        <v>1</v>
      </c>
      <c r="G620" t="s">
        <v>237</v>
      </c>
      <c r="H620" s="2" t="s">
        <v>238</v>
      </c>
    </row>
    <row r="621" spans="1:8">
      <c r="A621">
        <v>2019</v>
      </c>
      <c r="B621" t="s">
        <v>80</v>
      </c>
      <c r="C621" t="e" vm="154">
        <v>#VALUE!</v>
      </c>
      <c r="D621" cm="1" vm="155">
        <f t="array" ref="D621">_FV(C621,"Latitude",TRUE)</f>
        <v>-30.1</v>
      </c>
      <c r="E621" cm="1" vm="156">
        <f t="array" ref="E621">_FV(C621,"Longitude",TRUE)</f>
        <v>145.93333000000001</v>
      </c>
      <c r="F621">
        <v>1</v>
      </c>
      <c r="G621" t="s">
        <v>237</v>
      </c>
      <c r="H621" s="2" t="s">
        <v>238</v>
      </c>
    </row>
    <row r="622" spans="1:8">
      <c r="A622">
        <v>2019</v>
      </c>
      <c r="B622" t="s">
        <v>81</v>
      </c>
      <c r="C622" t="e" vm="154">
        <v>#VALUE!</v>
      </c>
      <c r="D622" cm="1" vm="155">
        <f t="array" ref="D622">_FV(C622,"Latitude",TRUE)</f>
        <v>-30.1</v>
      </c>
      <c r="E622" cm="1" vm="156">
        <f t="array" ref="E622">_FV(C622,"Longitude",TRUE)</f>
        <v>145.93333000000001</v>
      </c>
      <c r="F622">
        <v>1</v>
      </c>
      <c r="G622" t="s">
        <v>237</v>
      </c>
      <c r="H622" s="2" t="s">
        <v>238</v>
      </c>
    </row>
    <row r="623" spans="1:8">
      <c r="A623">
        <v>2019</v>
      </c>
      <c r="B623" t="s">
        <v>82</v>
      </c>
      <c r="C623" t="e" vm="154">
        <v>#VALUE!</v>
      </c>
      <c r="D623" cm="1" vm="155">
        <f t="array" ref="D623">_FV(C623,"Latitude",TRUE)</f>
        <v>-30.1</v>
      </c>
      <c r="E623" cm="1" vm="156">
        <f t="array" ref="E623">_FV(C623,"Longitude",TRUE)</f>
        <v>145.93333000000001</v>
      </c>
      <c r="F623">
        <v>1</v>
      </c>
      <c r="G623" t="s">
        <v>237</v>
      </c>
      <c r="H623" s="2" t="s">
        <v>238</v>
      </c>
    </row>
    <row r="624" spans="1:8">
      <c r="A624">
        <v>2019</v>
      </c>
      <c r="B624" t="s">
        <v>72</v>
      </c>
      <c r="C624" t="e" vm="154">
        <v>#VALUE!</v>
      </c>
      <c r="D624" cm="1" vm="155">
        <f t="array" ref="D624">_FV(C624,"Latitude",TRUE)</f>
        <v>-30.1</v>
      </c>
      <c r="E624" cm="1" vm="156">
        <f t="array" ref="E624">_FV(C624,"Longitude",TRUE)</f>
        <v>145.93333000000001</v>
      </c>
      <c r="F624">
        <v>1</v>
      </c>
      <c r="G624" t="s">
        <v>237</v>
      </c>
      <c r="H624" s="2" t="s">
        <v>238</v>
      </c>
    </row>
    <row r="625" spans="1:8">
      <c r="A625">
        <v>2019</v>
      </c>
      <c r="B625" t="s">
        <v>76</v>
      </c>
      <c r="C625" t="e" vm="154">
        <v>#VALUE!</v>
      </c>
      <c r="D625" cm="1" vm="155">
        <f t="array" ref="D625">_FV(C625,"Latitude",TRUE)</f>
        <v>-30.1</v>
      </c>
      <c r="E625" cm="1" vm="156">
        <f t="array" ref="E625">_FV(C625,"Longitude",TRUE)</f>
        <v>145.93333000000001</v>
      </c>
      <c r="F625">
        <v>1</v>
      </c>
      <c r="G625" t="s">
        <v>237</v>
      </c>
      <c r="H625" s="2" t="s">
        <v>238</v>
      </c>
    </row>
    <row r="626" spans="1:8">
      <c r="A626">
        <v>2019</v>
      </c>
      <c r="B626" t="s">
        <v>77</v>
      </c>
      <c r="C626" t="e" vm="154">
        <v>#VALUE!</v>
      </c>
      <c r="D626" cm="1" vm="155">
        <f t="array" ref="D626">_FV(C626,"Latitude",TRUE)</f>
        <v>-30.1</v>
      </c>
      <c r="E626" cm="1" vm="156">
        <f t="array" ref="E626">_FV(C626,"Longitude",TRUE)</f>
        <v>145.93333000000001</v>
      </c>
      <c r="F626">
        <v>1</v>
      </c>
      <c r="G626" t="s">
        <v>237</v>
      </c>
      <c r="H626" s="2" t="s">
        <v>238</v>
      </c>
    </row>
    <row r="627" spans="1:8">
      <c r="A627">
        <v>2020</v>
      </c>
      <c r="B627" t="s">
        <v>59</v>
      </c>
      <c r="C627" t="e" vm="154">
        <v>#VALUE!</v>
      </c>
      <c r="D627" cm="1" vm="155">
        <f t="array" ref="D627">_FV(C627,"Latitude",TRUE)</f>
        <v>-30.1</v>
      </c>
      <c r="E627" cm="1" vm="156">
        <f t="array" ref="E627">_FV(C627,"Longitude",TRUE)</f>
        <v>145.93333000000001</v>
      </c>
      <c r="F627">
        <v>1</v>
      </c>
      <c r="G627" t="s">
        <v>237</v>
      </c>
      <c r="H627" s="2" t="s">
        <v>238</v>
      </c>
    </row>
    <row r="628" spans="1:8">
      <c r="A628">
        <v>2020</v>
      </c>
      <c r="B628" t="s">
        <v>56</v>
      </c>
      <c r="C628" t="e" vm="154">
        <v>#VALUE!</v>
      </c>
      <c r="D628" cm="1" vm="155">
        <f t="array" ref="D628">_FV(C628,"Latitude",TRUE)</f>
        <v>-30.1</v>
      </c>
      <c r="E628" cm="1" vm="156">
        <f t="array" ref="E628">_FV(C628,"Longitude",TRUE)</f>
        <v>145.93333000000001</v>
      </c>
      <c r="F628">
        <v>1</v>
      </c>
      <c r="G628" t="s">
        <v>237</v>
      </c>
      <c r="H628" s="2" t="s">
        <v>238</v>
      </c>
    </row>
    <row r="629" spans="1:8">
      <c r="A629">
        <v>2020</v>
      </c>
      <c r="B629" t="s">
        <v>4</v>
      </c>
      <c r="C629" t="e" vm="154">
        <v>#VALUE!</v>
      </c>
      <c r="D629" cm="1" vm="155">
        <f t="array" ref="D629">_FV(C629,"Latitude",TRUE)</f>
        <v>-30.1</v>
      </c>
      <c r="E629" cm="1" vm="156">
        <f t="array" ref="E629">_FV(C629,"Longitude",TRUE)</f>
        <v>145.93333000000001</v>
      </c>
      <c r="F629" t="s">
        <v>10</v>
      </c>
      <c r="G629" t="s">
        <v>237</v>
      </c>
      <c r="H629" s="2" t="s">
        <v>238</v>
      </c>
    </row>
    <row r="630" spans="1:8">
      <c r="A630">
        <v>2018</v>
      </c>
      <c r="B630" t="s">
        <v>72</v>
      </c>
      <c r="C630" t="e" vm="157">
        <v>#VALUE!</v>
      </c>
      <c r="D630" cm="1" vm="158">
        <f t="array" ref="D630">_FV(C630,"Latitude",TRUE)</f>
        <v>-31.558983399999999</v>
      </c>
      <c r="E630" cm="1" vm="159">
        <f t="array" ref="E630">_FV(C630,"Longitude",TRUE)</f>
        <v>143.3784632</v>
      </c>
      <c r="F630" t="s">
        <v>10</v>
      </c>
      <c r="G630" t="s">
        <v>237</v>
      </c>
      <c r="H630" s="2" t="s">
        <v>238</v>
      </c>
    </row>
    <row r="631" spans="1:8">
      <c r="A631">
        <v>2018</v>
      </c>
      <c r="B631" t="s">
        <v>76</v>
      </c>
      <c r="C631" t="e" vm="157">
        <v>#VALUE!</v>
      </c>
      <c r="D631" cm="1" vm="158">
        <f t="array" ref="D631">_FV(C631,"Latitude",TRUE)</f>
        <v>-31.558983399999999</v>
      </c>
      <c r="E631" cm="1" vm="159">
        <f t="array" ref="E631">_FV(C631,"Longitude",TRUE)</f>
        <v>143.3784632</v>
      </c>
      <c r="F631" t="s">
        <v>10</v>
      </c>
      <c r="G631" t="s">
        <v>237</v>
      </c>
      <c r="H631" s="2" t="s">
        <v>238</v>
      </c>
    </row>
    <row r="632" spans="1:8">
      <c r="A632">
        <v>2018</v>
      </c>
      <c r="B632" t="s">
        <v>77</v>
      </c>
      <c r="C632" t="e" vm="157">
        <v>#VALUE!</v>
      </c>
      <c r="D632" cm="1" vm="158">
        <f t="array" ref="D632">_FV(C632,"Latitude",TRUE)</f>
        <v>-31.558983399999999</v>
      </c>
      <c r="E632" cm="1" vm="159">
        <f t="array" ref="E632">_FV(C632,"Longitude",TRUE)</f>
        <v>143.3784632</v>
      </c>
      <c r="F632" t="s">
        <v>10</v>
      </c>
      <c r="G632" t="s">
        <v>237</v>
      </c>
      <c r="H632" s="2" t="s">
        <v>238</v>
      </c>
    </row>
    <row r="633" spans="1:8">
      <c r="A633">
        <v>2019</v>
      </c>
      <c r="B633" t="s">
        <v>59</v>
      </c>
      <c r="C633" t="e" vm="157">
        <v>#VALUE!</v>
      </c>
      <c r="D633" cm="1" vm="158">
        <f t="array" ref="D633">_FV(C633,"Latitude",TRUE)</f>
        <v>-31.558983399999999</v>
      </c>
      <c r="E633" cm="1" vm="159">
        <f t="array" ref="E633">_FV(C633,"Longitude",TRUE)</f>
        <v>143.3784632</v>
      </c>
      <c r="F633">
        <v>1</v>
      </c>
      <c r="G633" t="s">
        <v>237</v>
      </c>
      <c r="H633" s="2" t="s">
        <v>238</v>
      </c>
    </row>
    <row r="634" spans="1:8">
      <c r="A634">
        <v>2019</v>
      </c>
      <c r="B634" t="s">
        <v>56</v>
      </c>
      <c r="C634" t="e" vm="157">
        <v>#VALUE!</v>
      </c>
      <c r="D634" cm="1" vm="158">
        <f t="array" ref="D634">_FV(C634,"Latitude",TRUE)</f>
        <v>-31.558983399999999</v>
      </c>
      <c r="E634" cm="1" vm="159">
        <f t="array" ref="E634">_FV(C634,"Longitude",TRUE)</f>
        <v>143.3784632</v>
      </c>
      <c r="F634">
        <v>1</v>
      </c>
      <c r="G634" t="s">
        <v>237</v>
      </c>
      <c r="H634" s="2" t="s">
        <v>238</v>
      </c>
    </row>
    <row r="635" spans="1:8">
      <c r="A635">
        <v>2019</v>
      </c>
      <c r="B635" t="s">
        <v>4</v>
      </c>
      <c r="C635" t="e" vm="157">
        <v>#VALUE!</v>
      </c>
      <c r="D635" cm="1" vm="158">
        <f t="array" ref="D635">_FV(C635,"Latitude",TRUE)</f>
        <v>-31.558983399999999</v>
      </c>
      <c r="E635" cm="1" vm="159">
        <f t="array" ref="E635">_FV(C635,"Longitude",TRUE)</f>
        <v>143.3784632</v>
      </c>
      <c r="F635">
        <v>1</v>
      </c>
      <c r="G635" t="s">
        <v>237</v>
      </c>
      <c r="H635" s="2" t="s">
        <v>238</v>
      </c>
    </row>
    <row r="636" spans="1:8">
      <c r="A636">
        <v>2019</v>
      </c>
      <c r="B636" t="s">
        <v>7</v>
      </c>
      <c r="C636" t="e" vm="157">
        <v>#VALUE!</v>
      </c>
      <c r="D636" cm="1" vm="158">
        <f t="array" ref="D636">_FV(C636,"Latitude",TRUE)</f>
        <v>-31.558983399999999</v>
      </c>
      <c r="E636" cm="1" vm="159">
        <f t="array" ref="E636">_FV(C636,"Longitude",TRUE)</f>
        <v>143.3784632</v>
      </c>
      <c r="F636">
        <v>1</v>
      </c>
      <c r="G636" t="s">
        <v>237</v>
      </c>
      <c r="H636" s="2" t="s">
        <v>238</v>
      </c>
    </row>
    <row r="637" spans="1:8">
      <c r="A637">
        <v>2019</v>
      </c>
      <c r="B637" t="s">
        <v>16</v>
      </c>
      <c r="C637" t="e" vm="157">
        <v>#VALUE!</v>
      </c>
      <c r="D637" cm="1" vm="158">
        <f t="array" ref="D637">_FV(C637,"Latitude",TRUE)</f>
        <v>-31.558983399999999</v>
      </c>
      <c r="E637" cm="1" vm="159">
        <f t="array" ref="E637">_FV(C637,"Longitude",TRUE)</f>
        <v>143.3784632</v>
      </c>
      <c r="F637">
        <v>1</v>
      </c>
      <c r="G637" t="s">
        <v>237</v>
      </c>
      <c r="H637" s="2" t="s">
        <v>238</v>
      </c>
    </row>
    <row r="638" spans="1:8">
      <c r="A638">
        <v>2019</v>
      </c>
      <c r="B638" t="s">
        <v>18</v>
      </c>
      <c r="C638" t="e" vm="157">
        <v>#VALUE!</v>
      </c>
      <c r="D638" cm="1" vm="158">
        <f t="array" ref="D638">_FV(C638,"Latitude",TRUE)</f>
        <v>-31.558983399999999</v>
      </c>
      <c r="E638" cm="1" vm="159">
        <f t="array" ref="E638">_FV(C638,"Longitude",TRUE)</f>
        <v>143.3784632</v>
      </c>
      <c r="F638">
        <v>1</v>
      </c>
      <c r="G638" t="s">
        <v>237</v>
      </c>
      <c r="H638" s="2" t="s">
        <v>238</v>
      </c>
    </row>
    <row r="639" spans="1:8">
      <c r="A639">
        <v>2019</v>
      </c>
      <c r="B639" t="s">
        <v>80</v>
      </c>
      <c r="C639" t="e" vm="157">
        <v>#VALUE!</v>
      </c>
      <c r="D639" cm="1" vm="158">
        <f t="array" ref="D639">_FV(C639,"Latitude",TRUE)</f>
        <v>-31.558983399999999</v>
      </c>
      <c r="E639" cm="1" vm="159">
        <f t="array" ref="E639">_FV(C639,"Longitude",TRUE)</f>
        <v>143.3784632</v>
      </c>
      <c r="F639">
        <v>1</v>
      </c>
      <c r="G639" t="s">
        <v>237</v>
      </c>
      <c r="H639" s="2" t="s">
        <v>238</v>
      </c>
    </row>
    <row r="640" spans="1:8">
      <c r="A640">
        <v>2019</v>
      </c>
      <c r="B640" t="s">
        <v>81</v>
      </c>
      <c r="C640" t="e" vm="157">
        <v>#VALUE!</v>
      </c>
      <c r="D640" cm="1" vm="158">
        <f t="array" ref="D640">_FV(C640,"Latitude",TRUE)</f>
        <v>-31.558983399999999</v>
      </c>
      <c r="E640" cm="1" vm="159">
        <f t="array" ref="E640">_FV(C640,"Longitude",TRUE)</f>
        <v>143.3784632</v>
      </c>
      <c r="F640">
        <v>1</v>
      </c>
      <c r="G640" t="s">
        <v>237</v>
      </c>
      <c r="H640" s="2" t="s">
        <v>238</v>
      </c>
    </row>
    <row r="641" spans="1:8">
      <c r="A641">
        <v>2019</v>
      </c>
      <c r="B641" t="s">
        <v>82</v>
      </c>
      <c r="C641" t="e" vm="157">
        <v>#VALUE!</v>
      </c>
      <c r="D641" cm="1" vm="158">
        <f t="array" ref="D641">_FV(C641,"Latitude",TRUE)</f>
        <v>-31.558983399999999</v>
      </c>
      <c r="E641" cm="1" vm="159">
        <f t="array" ref="E641">_FV(C641,"Longitude",TRUE)</f>
        <v>143.3784632</v>
      </c>
      <c r="F641">
        <v>1</v>
      </c>
      <c r="G641" t="s">
        <v>237</v>
      </c>
      <c r="H641" s="2" t="s">
        <v>238</v>
      </c>
    </row>
    <row r="642" spans="1:8">
      <c r="A642">
        <v>2019</v>
      </c>
      <c r="B642" t="s">
        <v>72</v>
      </c>
      <c r="C642" t="e" vm="157">
        <v>#VALUE!</v>
      </c>
      <c r="D642" cm="1" vm="158">
        <f t="array" ref="D642">_FV(C642,"Latitude",TRUE)</f>
        <v>-31.558983399999999</v>
      </c>
      <c r="E642" cm="1" vm="159">
        <f t="array" ref="E642">_FV(C642,"Longitude",TRUE)</f>
        <v>143.3784632</v>
      </c>
      <c r="F642">
        <v>1</v>
      </c>
      <c r="G642" t="s">
        <v>237</v>
      </c>
      <c r="H642" s="2" t="s">
        <v>238</v>
      </c>
    </row>
    <row r="643" spans="1:8">
      <c r="A643">
        <v>2019</v>
      </c>
      <c r="B643" t="s">
        <v>76</v>
      </c>
      <c r="C643" t="e" vm="157">
        <v>#VALUE!</v>
      </c>
      <c r="D643" cm="1" vm="158">
        <f t="array" ref="D643">_FV(C643,"Latitude",TRUE)</f>
        <v>-31.558983399999999</v>
      </c>
      <c r="E643" cm="1" vm="159">
        <f t="array" ref="E643">_FV(C643,"Longitude",TRUE)</f>
        <v>143.3784632</v>
      </c>
      <c r="F643">
        <v>1</v>
      </c>
      <c r="G643" t="s">
        <v>237</v>
      </c>
      <c r="H643" s="2" t="s">
        <v>238</v>
      </c>
    </row>
    <row r="644" spans="1:8">
      <c r="A644">
        <v>2019</v>
      </c>
      <c r="B644" t="s">
        <v>77</v>
      </c>
      <c r="C644" t="e" vm="157">
        <v>#VALUE!</v>
      </c>
      <c r="D644" cm="1" vm="158">
        <f t="array" ref="D644">_FV(C644,"Latitude",TRUE)</f>
        <v>-31.558983399999999</v>
      </c>
      <c r="E644" cm="1" vm="159">
        <f t="array" ref="E644">_FV(C644,"Longitude",TRUE)</f>
        <v>143.3784632</v>
      </c>
      <c r="F644">
        <v>1</v>
      </c>
      <c r="G644" t="s">
        <v>237</v>
      </c>
      <c r="H644" s="2" t="s">
        <v>238</v>
      </c>
    </row>
    <row r="645" spans="1:8">
      <c r="A645">
        <v>2020</v>
      </c>
      <c r="B645" t="s">
        <v>59</v>
      </c>
      <c r="C645" t="e" vm="157">
        <v>#VALUE!</v>
      </c>
      <c r="D645" cm="1" vm="158">
        <f t="array" ref="D645">_FV(C645,"Latitude",TRUE)</f>
        <v>-31.558983399999999</v>
      </c>
      <c r="E645" cm="1" vm="159">
        <f t="array" ref="E645">_FV(C645,"Longitude",TRUE)</f>
        <v>143.3784632</v>
      </c>
      <c r="F645">
        <v>1</v>
      </c>
      <c r="G645" t="s">
        <v>237</v>
      </c>
      <c r="H645" s="2" t="s">
        <v>238</v>
      </c>
    </row>
    <row r="646" spans="1:8">
      <c r="A646">
        <v>2020</v>
      </c>
      <c r="B646" t="s">
        <v>56</v>
      </c>
      <c r="C646" t="e" vm="157">
        <v>#VALUE!</v>
      </c>
      <c r="D646" cm="1" vm="158">
        <f t="array" ref="D646">_FV(C646,"Latitude",TRUE)</f>
        <v>-31.558983399999999</v>
      </c>
      <c r="E646" cm="1" vm="159">
        <f t="array" ref="E646">_FV(C646,"Longitude",TRUE)</f>
        <v>143.3784632</v>
      </c>
      <c r="F646">
        <v>1</v>
      </c>
      <c r="G646" t="s">
        <v>237</v>
      </c>
      <c r="H646" s="2" t="s">
        <v>238</v>
      </c>
    </row>
    <row r="647" spans="1:8">
      <c r="A647">
        <v>2020</v>
      </c>
      <c r="B647" t="s">
        <v>4</v>
      </c>
      <c r="C647" t="e" vm="157">
        <v>#VALUE!</v>
      </c>
      <c r="D647" cm="1" vm="158">
        <f t="array" ref="D647">_FV(C647,"Latitude",TRUE)</f>
        <v>-31.558983399999999</v>
      </c>
      <c r="E647" cm="1" vm="159">
        <f t="array" ref="E647">_FV(C647,"Longitude",TRUE)</f>
        <v>143.3784632</v>
      </c>
      <c r="F647" t="s">
        <v>10</v>
      </c>
      <c r="G647" t="s">
        <v>237</v>
      </c>
      <c r="H647" s="2" t="s">
        <v>238</v>
      </c>
    </row>
    <row r="648" spans="1:8">
      <c r="A648">
        <v>2018</v>
      </c>
      <c r="B648" t="s">
        <v>72</v>
      </c>
      <c r="C648" t="e" vm="160">
        <v>#VALUE!</v>
      </c>
      <c r="D648" cm="1" vm="161">
        <f t="array" ref="D648">_FV(C648,"Latitude",TRUE)</f>
        <v>-29.55</v>
      </c>
      <c r="E648" cm="1" vm="162">
        <f t="array" ref="E648">_FV(C648,"Longitude",TRUE)</f>
        <v>148.58333300000001</v>
      </c>
      <c r="F648" t="s">
        <v>10</v>
      </c>
      <c r="G648" t="s">
        <v>239</v>
      </c>
      <c r="H648" s="2" t="s">
        <v>238</v>
      </c>
    </row>
    <row r="649" spans="1:8">
      <c r="A649">
        <v>2018</v>
      </c>
      <c r="B649" t="s">
        <v>76</v>
      </c>
      <c r="C649" t="e" vm="160">
        <v>#VALUE!</v>
      </c>
      <c r="D649" cm="1" vm="161">
        <f t="array" ref="D649">_FV(C649,"Latitude",TRUE)</f>
        <v>-29.55</v>
      </c>
      <c r="E649" cm="1" vm="162">
        <f t="array" ref="E649">_FV(C649,"Longitude",TRUE)</f>
        <v>148.58333300000001</v>
      </c>
      <c r="F649" t="s">
        <v>10</v>
      </c>
      <c r="G649" t="s">
        <v>239</v>
      </c>
      <c r="H649" s="2" t="s">
        <v>238</v>
      </c>
    </row>
    <row r="650" spans="1:8">
      <c r="A650">
        <v>2018</v>
      </c>
      <c r="B650" t="s">
        <v>77</v>
      </c>
      <c r="C650" t="e" vm="160">
        <v>#VALUE!</v>
      </c>
      <c r="D650" cm="1" vm="161">
        <f t="array" ref="D650">_FV(C650,"Latitude",TRUE)</f>
        <v>-29.55</v>
      </c>
      <c r="E650" cm="1" vm="162">
        <f t="array" ref="E650">_FV(C650,"Longitude",TRUE)</f>
        <v>148.58333300000001</v>
      </c>
      <c r="F650" t="s">
        <v>10</v>
      </c>
      <c r="G650" t="s">
        <v>239</v>
      </c>
      <c r="H650" s="2" t="s">
        <v>238</v>
      </c>
    </row>
    <row r="651" spans="1:8">
      <c r="A651">
        <v>2019</v>
      </c>
      <c r="B651" t="s">
        <v>59</v>
      </c>
      <c r="C651" t="e" vm="160">
        <v>#VALUE!</v>
      </c>
      <c r="D651" cm="1" vm="161">
        <f t="array" ref="D651">_FV(C651,"Latitude",TRUE)</f>
        <v>-29.55</v>
      </c>
      <c r="E651" cm="1" vm="162">
        <f t="array" ref="E651">_FV(C651,"Longitude",TRUE)</f>
        <v>148.58333300000001</v>
      </c>
      <c r="F651">
        <v>1</v>
      </c>
      <c r="G651" t="s">
        <v>239</v>
      </c>
      <c r="H651" s="2" t="s">
        <v>238</v>
      </c>
    </row>
    <row r="652" spans="1:8">
      <c r="A652">
        <v>2019</v>
      </c>
      <c r="B652" t="s">
        <v>56</v>
      </c>
      <c r="C652" t="e" vm="160">
        <v>#VALUE!</v>
      </c>
      <c r="D652" cm="1" vm="161">
        <f t="array" ref="D652">_FV(C652,"Latitude",TRUE)</f>
        <v>-29.55</v>
      </c>
      <c r="E652" cm="1" vm="162">
        <f t="array" ref="E652">_FV(C652,"Longitude",TRUE)</f>
        <v>148.58333300000001</v>
      </c>
      <c r="F652">
        <v>1</v>
      </c>
      <c r="G652" t="s">
        <v>239</v>
      </c>
      <c r="H652" s="2" t="s">
        <v>238</v>
      </c>
    </row>
    <row r="653" spans="1:8">
      <c r="A653">
        <v>2019</v>
      </c>
      <c r="B653" t="s">
        <v>4</v>
      </c>
      <c r="C653" t="e" vm="160">
        <v>#VALUE!</v>
      </c>
      <c r="D653" cm="1" vm="161">
        <f t="array" ref="D653">_FV(C653,"Latitude",TRUE)</f>
        <v>-29.55</v>
      </c>
      <c r="E653" cm="1" vm="162">
        <f t="array" ref="E653">_FV(C653,"Longitude",TRUE)</f>
        <v>148.58333300000001</v>
      </c>
      <c r="F653">
        <v>1</v>
      </c>
      <c r="G653" t="s">
        <v>239</v>
      </c>
      <c r="H653" s="2" t="s">
        <v>238</v>
      </c>
    </row>
    <row r="654" spans="1:8">
      <c r="A654">
        <v>2019</v>
      </c>
      <c r="B654" t="s">
        <v>7</v>
      </c>
      <c r="C654" t="e" vm="160">
        <v>#VALUE!</v>
      </c>
      <c r="D654" cm="1" vm="161">
        <f t="array" ref="D654">_FV(C654,"Latitude",TRUE)</f>
        <v>-29.55</v>
      </c>
      <c r="E654" cm="1" vm="162">
        <f t="array" ref="E654">_FV(C654,"Longitude",TRUE)</f>
        <v>148.58333300000001</v>
      </c>
      <c r="F654">
        <v>1</v>
      </c>
      <c r="G654" t="s">
        <v>239</v>
      </c>
      <c r="H654" s="2" t="s">
        <v>238</v>
      </c>
    </row>
    <row r="655" spans="1:8">
      <c r="A655">
        <v>2019</v>
      </c>
      <c r="B655" t="s">
        <v>16</v>
      </c>
      <c r="C655" t="e" vm="160">
        <v>#VALUE!</v>
      </c>
      <c r="D655" cm="1" vm="161">
        <f t="array" ref="D655">_FV(C655,"Latitude",TRUE)</f>
        <v>-29.55</v>
      </c>
      <c r="E655" cm="1" vm="162">
        <f t="array" ref="E655">_FV(C655,"Longitude",TRUE)</f>
        <v>148.58333300000001</v>
      </c>
      <c r="F655">
        <v>1</v>
      </c>
      <c r="G655" t="s">
        <v>239</v>
      </c>
      <c r="H655" s="2" t="s">
        <v>238</v>
      </c>
    </row>
    <row r="656" spans="1:8">
      <c r="A656">
        <v>2019</v>
      </c>
      <c r="B656" t="s">
        <v>18</v>
      </c>
      <c r="C656" t="e" vm="160">
        <v>#VALUE!</v>
      </c>
      <c r="D656" cm="1" vm="161">
        <f t="array" ref="D656">_FV(C656,"Latitude",TRUE)</f>
        <v>-29.55</v>
      </c>
      <c r="E656" cm="1" vm="162">
        <f t="array" ref="E656">_FV(C656,"Longitude",TRUE)</f>
        <v>148.58333300000001</v>
      </c>
      <c r="F656">
        <v>1</v>
      </c>
      <c r="G656" t="s">
        <v>239</v>
      </c>
      <c r="H656" s="2" t="s">
        <v>238</v>
      </c>
    </row>
    <row r="657" spans="1:8">
      <c r="A657">
        <v>2019</v>
      </c>
      <c r="B657" t="s">
        <v>80</v>
      </c>
      <c r="C657" t="e" vm="160">
        <v>#VALUE!</v>
      </c>
      <c r="D657" cm="1" vm="161">
        <f t="array" ref="D657">_FV(C657,"Latitude",TRUE)</f>
        <v>-29.55</v>
      </c>
      <c r="E657" cm="1" vm="162">
        <f t="array" ref="E657">_FV(C657,"Longitude",TRUE)</f>
        <v>148.58333300000001</v>
      </c>
      <c r="F657">
        <v>1</v>
      </c>
      <c r="G657" t="s">
        <v>239</v>
      </c>
      <c r="H657" s="2" t="s">
        <v>238</v>
      </c>
    </row>
    <row r="658" spans="1:8">
      <c r="A658">
        <v>2019</v>
      </c>
      <c r="B658" t="s">
        <v>81</v>
      </c>
      <c r="C658" t="e" vm="160">
        <v>#VALUE!</v>
      </c>
      <c r="D658" cm="1" vm="161">
        <f t="array" ref="D658">_FV(C658,"Latitude",TRUE)</f>
        <v>-29.55</v>
      </c>
      <c r="E658" cm="1" vm="162">
        <f t="array" ref="E658">_FV(C658,"Longitude",TRUE)</f>
        <v>148.58333300000001</v>
      </c>
      <c r="F658">
        <v>1</v>
      </c>
      <c r="G658" t="s">
        <v>239</v>
      </c>
      <c r="H658" s="2" t="s">
        <v>238</v>
      </c>
    </row>
    <row r="659" spans="1:8">
      <c r="A659">
        <v>2019</v>
      </c>
      <c r="B659" t="s">
        <v>82</v>
      </c>
      <c r="C659" t="e" vm="160">
        <v>#VALUE!</v>
      </c>
      <c r="D659" cm="1" vm="161">
        <f t="array" ref="D659">_FV(C659,"Latitude",TRUE)</f>
        <v>-29.55</v>
      </c>
      <c r="E659" cm="1" vm="162">
        <f t="array" ref="E659">_FV(C659,"Longitude",TRUE)</f>
        <v>148.58333300000001</v>
      </c>
      <c r="F659">
        <v>1</v>
      </c>
      <c r="G659" t="s">
        <v>239</v>
      </c>
      <c r="H659" s="2" t="s">
        <v>238</v>
      </c>
    </row>
    <row r="660" spans="1:8">
      <c r="A660">
        <v>2019</v>
      </c>
      <c r="B660" t="s">
        <v>72</v>
      </c>
      <c r="C660" t="e" vm="160">
        <v>#VALUE!</v>
      </c>
      <c r="D660" cm="1" vm="161">
        <f t="array" ref="D660">_FV(C660,"Latitude",TRUE)</f>
        <v>-29.55</v>
      </c>
      <c r="E660" cm="1" vm="162">
        <f t="array" ref="E660">_FV(C660,"Longitude",TRUE)</f>
        <v>148.58333300000001</v>
      </c>
      <c r="F660">
        <v>1</v>
      </c>
      <c r="G660" t="s">
        <v>239</v>
      </c>
      <c r="H660" s="2" t="s">
        <v>238</v>
      </c>
    </row>
    <row r="661" spans="1:8">
      <c r="A661">
        <v>2019</v>
      </c>
      <c r="B661" t="s">
        <v>76</v>
      </c>
      <c r="C661" t="e" vm="160">
        <v>#VALUE!</v>
      </c>
      <c r="D661" cm="1" vm="161">
        <f t="array" ref="D661">_FV(C661,"Latitude",TRUE)</f>
        <v>-29.55</v>
      </c>
      <c r="E661" cm="1" vm="162">
        <f t="array" ref="E661">_FV(C661,"Longitude",TRUE)</f>
        <v>148.58333300000001</v>
      </c>
      <c r="F661">
        <v>1</v>
      </c>
      <c r="G661" t="s">
        <v>239</v>
      </c>
      <c r="H661" s="2" t="s">
        <v>238</v>
      </c>
    </row>
    <row r="662" spans="1:8">
      <c r="A662">
        <v>2019</v>
      </c>
      <c r="B662" t="s">
        <v>77</v>
      </c>
      <c r="C662" t="e" vm="160">
        <v>#VALUE!</v>
      </c>
      <c r="D662" cm="1" vm="161">
        <f t="array" ref="D662">_FV(C662,"Latitude",TRUE)</f>
        <v>-29.55</v>
      </c>
      <c r="E662" cm="1" vm="162">
        <f t="array" ref="E662">_FV(C662,"Longitude",TRUE)</f>
        <v>148.58333300000001</v>
      </c>
      <c r="F662">
        <v>1</v>
      </c>
      <c r="G662" t="s">
        <v>239</v>
      </c>
      <c r="H662" s="2" t="s">
        <v>238</v>
      </c>
    </row>
    <row r="663" spans="1:8">
      <c r="A663">
        <v>2020</v>
      </c>
      <c r="B663" t="s">
        <v>59</v>
      </c>
      <c r="C663" t="e" vm="160">
        <v>#VALUE!</v>
      </c>
      <c r="D663" cm="1" vm="161">
        <f t="array" ref="D663">_FV(C663,"Latitude",TRUE)</f>
        <v>-29.55</v>
      </c>
      <c r="E663" cm="1" vm="162">
        <f t="array" ref="E663">_FV(C663,"Longitude",TRUE)</f>
        <v>148.58333300000001</v>
      </c>
      <c r="F663">
        <v>1</v>
      </c>
      <c r="G663" t="s">
        <v>239</v>
      </c>
      <c r="H663" s="2" t="s">
        <v>238</v>
      </c>
    </row>
    <row r="664" spans="1:8">
      <c r="A664">
        <v>2020</v>
      </c>
      <c r="B664" t="s">
        <v>56</v>
      </c>
      <c r="C664" t="e" vm="160">
        <v>#VALUE!</v>
      </c>
      <c r="D664" cm="1" vm="161">
        <f t="array" ref="D664">_FV(C664,"Latitude",TRUE)</f>
        <v>-29.55</v>
      </c>
      <c r="E664" cm="1" vm="162">
        <f t="array" ref="E664">_FV(C664,"Longitude",TRUE)</f>
        <v>148.58333300000001</v>
      </c>
      <c r="F664">
        <v>1</v>
      </c>
      <c r="G664" t="s">
        <v>239</v>
      </c>
      <c r="H664" s="2" t="s">
        <v>238</v>
      </c>
    </row>
    <row r="665" spans="1:8">
      <c r="A665">
        <v>2020</v>
      </c>
      <c r="B665" t="s">
        <v>4</v>
      </c>
      <c r="C665" t="e" vm="160">
        <v>#VALUE!</v>
      </c>
      <c r="D665" cm="1" vm="161">
        <f t="array" ref="D665">_FV(C665,"Latitude",TRUE)</f>
        <v>-29.55</v>
      </c>
      <c r="E665" cm="1" vm="162">
        <f t="array" ref="E665">_FV(C665,"Longitude",TRUE)</f>
        <v>148.58333300000001</v>
      </c>
      <c r="F665" t="s">
        <v>10</v>
      </c>
      <c r="G665" t="s">
        <v>239</v>
      </c>
      <c r="H665" s="2" t="s">
        <v>238</v>
      </c>
    </row>
    <row r="666" spans="1:8">
      <c r="A666">
        <v>2018</v>
      </c>
      <c r="B666" t="s">
        <v>72</v>
      </c>
      <c r="C666" t="e" vm="163">
        <v>#VALUE!</v>
      </c>
      <c r="D666" cm="1" vm="164">
        <f t="array" ref="D666">_FV(C666,"Latitude",TRUE)</f>
        <v>-29.96</v>
      </c>
      <c r="E666" cm="1" vm="165">
        <f t="array" ref="E666">_FV(C666,"Longitude",TRUE)</f>
        <v>146.86111</v>
      </c>
      <c r="F666" t="s">
        <v>10</v>
      </c>
      <c r="G666" t="s">
        <v>240</v>
      </c>
      <c r="H666" s="2" t="s">
        <v>238</v>
      </c>
    </row>
    <row r="667" spans="1:8">
      <c r="A667">
        <v>2018</v>
      </c>
      <c r="B667" t="s">
        <v>76</v>
      </c>
      <c r="C667" t="e" vm="163">
        <v>#VALUE!</v>
      </c>
      <c r="D667" cm="1" vm="164">
        <f t="array" ref="D667">_FV(C667,"Latitude",TRUE)</f>
        <v>-29.96</v>
      </c>
      <c r="E667" cm="1" vm="165">
        <f t="array" ref="E667">_FV(C667,"Longitude",TRUE)</f>
        <v>146.86111</v>
      </c>
      <c r="F667" t="s">
        <v>10</v>
      </c>
      <c r="G667" t="s">
        <v>240</v>
      </c>
      <c r="H667" s="2" t="s">
        <v>238</v>
      </c>
    </row>
    <row r="668" spans="1:8">
      <c r="A668">
        <v>2018</v>
      </c>
      <c r="B668" t="s">
        <v>77</v>
      </c>
      <c r="C668" t="e" vm="163">
        <v>#VALUE!</v>
      </c>
      <c r="D668" cm="1" vm="164">
        <f t="array" ref="D668">_FV(C668,"Latitude",TRUE)</f>
        <v>-29.96</v>
      </c>
      <c r="E668" cm="1" vm="165">
        <f t="array" ref="E668">_FV(C668,"Longitude",TRUE)</f>
        <v>146.86111</v>
      </c>
      <c r="F668" t="s">
        <v>10</v>
      </c>
      <c r="G668" t="s">
        <v>240</v>
      </c>
      <c r="H668" s="2" t="s">
        <v>238</v>
      </c>
    </row>
    <row r="669" spans="1:8">
      <c r="A669">
        <v>2019</v>
      </c>
      <c r="B669" t="s">
        <v>59</v>
      </c>
      <c r="C669" t="e" vm="163">
        <v>#VALUE!</v>
      </c>
      <c r="D669" cm="1" vm="164">
        <f t="array" ref="D669">_FV(C669,"Latitude",TRUE)</f>
        <v>-29.96</v>
      </c>
      <c r="E669" cm="1" vm="165">
        <f t="array" ref="E669">_FV(C669,"Longitude",TRUE)</f>
        <v>146.86111</v>
      </c>
      <c r="F669">
        <v>1</v>
      </c>
      <c r="G669" t="s">
        <v>240</v>
      </c>
      <c r="H669" s="2" t="s">
        <v>238</v>
      </c>
    </row>
    <row r="670" spans="1:8">
      <c r="A670">
        <v>2019</v>
      </c>
      <c r="B670" t="s">
        <v>56</v>
      </c>
      <c r="C670" t="e" vm="163">
        <v>#VALUE!</v>
      </c>
      <c r="D670" cm="1" vm="164">
        <f t="array" ref="D670">_FV(C670,"Latitude",TRUE)</f>
        <v>-29.96</v>
      </c>
      <c r="E670" cm="1" vm="165">
        <f t="array" ref="E670">_FV(C670,"Longitude",TRUE)</f>
        <v>146.86111</v>
      </c>
      <c r="F670">
        <v>1</v>
      </c>
      <c r="G670" t="s">
        <v>240</v>
      </c>
      <c r="H670" s="2" t="s">
        <v>238</v>
      </c>
    </row>
    <row r="671" spans="1:8">
      <c r="A671">
        <v>2019</v>
      </c>
      <c r="B671" t="s">
        <v>4</v>
      </c>
      <c r="C671" t="e" vm="163">
        <v>#VALUE!</v>
      </c>
      <c r="D671" cm="1" vm="164">
        <f t="array" ref="D671">_FV(C671,"Latitude",TRUE)</f>
        <v>-29.96</v>
      </c>
      <c r="E671" cm="1" vm="165">
        <f t="array" ref="E671">_FV(C671,"Longitude",TRUE)</f>
        <v>146.86111</v>
      </c>
      <c r="F671">
        <v>1</v>
      </c>
      <c r="G671" t="s">
        <v>240</v>
      </c>
      <c r="H671" s="2" t="s">
        <v>238</v>
      </c>
    </row>
    <row r="672" spans="1:8">
      <c r="A672">
        <v>2019</v>
      </c>
      <c r="B672" t="s">
        <v>7</v>
      </c>
      <c r="C672" t="e" vm="163">
        <v>#VALUE!</v>
      </c>
      <c r="D672" cm="1" vm="164">
        <f t="array" ref="D672">_FV(C672,"Latitude",TRUE)</f>
        <v>-29.96</v>
      </c>
      <c r="E672" cm="1" vm="165">
        <f t="array" ref="E672">_FV(C672,"Longitude",TRUE)</f>
        <v>146.86111</v>
      </c>
      <c r="F672">
        <v>1</v>
      </c>
      <c r="G672" t="s">
        <v>240</v>
      </c>
      <c r="H672" s="2" t="s">
        <v>238</v>
      </c>
    </row>
    <row r="673" spans="1:8">
      <c r="A673">
        <v>2019</v>
      </c>
      <c r="B673" t="s">
        <v>16</v>
      </c>
      <c r="C673" t="e" vm="163">
        <v>#VALUE!</v>
      </c>
      <c r="D673" cm="1" vm="164">
        <f t="array" ref="D673">_FV(C673,"Latitude",TRUE)</f>
        <v>-29.96</v>
      </c>
      <c r="E673" cm="1" vm="165">
        <f t="array" ref="E673">_FV(C673,"Longitude",TRUE)</f>
        <v>146.86111</v>
      </c>
      <c r="F673">
        <v>1</v>
      </c>
      <c r="G673" t="s">
        <v>240</v>
      </c>
      <c r="H673" s="2" t="s">
        <v>238</v>
      </c>
    </row>
    <row r="674" spans="1:8">
      <c r="A674">
        <v>2019</v>
      </c>
      <c r="B674" t="s">
        <v>18</v>
      </c>
      <c r="C674" t="e" vm="163">
        <v>#VALUE!</v>
      </c>
      <c r="D674" cm="1" vm="164">
        <f t="array" ref="D674">_FV(C674,"Latitude",TRUE)</f>
        <v>-29.96</v>
      </c>
      <c r="E674" cm="1" vm="165">
        <f t="array" ref="E674">_FV(C674,"Longitude",TRUE)</f>
        <v>146.86111</v>
      </c>
      <c r="F674">
        <v>1</v>
      </c>
      <c r="G674" t="s">
        <v>240</v>
      </c>
      <c r="H674" s="2" t="s">
        <v>238</v>
      </c>
    </row>
    <row r="675" spans="1:8">
      <c r="A675">
        <v>2019</v>
      </c>
      <c r="B675" t="s">
        <v>80</v>
      </c>
      <c r="C675" t="e" vm="163">
        <v>#VALUE!</v>
      </c>
      <c r="D675" cm="1" vm="164">
        <f t="array" ref="D675">_FV(C675,"Latitude",TRUE)</f>
        <v>-29.96</v>
      </c>
      <c r="E675" cm="1" vm="165">
        <f t="array" ref="E675">_FV(C675,"Longitude",TRUE)</f>
        <v>146.86111</v>
      </c>
      <c r="F675">
        <v>1</v>
      </c>
      <c r="G675" t="s">
        <v>240</v>
      </c>
      <c r="H675" s="2" t="s">
        <v>238</v>
      </c>
    </row>
    <row r="676" spans="1:8">
      <c r="A676">
        <v>2019</v>
      </c>
      <c r="B676" t="s">
        <v>81</v>
      </c>
      <c r="C676" t="e" vm="163">
        <v>#VALUE!</v>
      </c>
      <c r="D676" cm="1" vm="164">
        <f t="array" ref="D676">_FV(C676,"Latitude",TRUE)</f>
        <v>-29.96</v>
      </c>
      <c r="E676" cm="1" vm="165">
        <f t="array" ref="E676">_FV(C676,"Longitude",TRUE)</f>
        <v>146.86111</v>
      </c>
      <c r="F676">
        <v>1</v>
      </c>
      <c r="G676" t="s">
        <v>240</v>
      </c>
      <c r="H676" s="2" t="s">
        <v>238</v>
      </c>
    </row>
    <row r="677" spans="1:8">
      <c r="A677">
        <v>2019</v>
      </c>
      <c r="B677" t="s">
        <v>82</v>
      </c>
      <c r="C677" t="e" vm="163">
        <v>#VALUE!</v>
      </c>
      <c r="D677" cm="1" vm="164">
        <f t="array" ref="D677">_FV(C677,"Latitude",TRUE)</f>
        <v>-29.96</v>
      </c>
      <c r="E677" cm="1" vm="165">
        <f t="array" ref="E677">_FV(C677,"Longitude",TRUE)</f>
        <v>146.86111</v>
      </c>
      <c r="F677">
        <v>1</v>
      </c>
      <c r="G677" t="s">
        <v>240</v>
      </c>
      <c r="H677" s="2" t="s">
        <v>238</v>
      </c>
    </row>
    <row r="678" spans="1:8">
      <c r="A678">
        <v>2019</v>
      </c>
      <c r="B678" t="s">
        <v>72</v>
      </c>
      <c r="C678" t="e" vm="163">
        <v>#VALUE!</v>
      </c>
      <c r="D678" cm="1" vm="164">
        <f t="array" ref="D678">_FV(C678,"Latitude",TRUE)</f>
        <v>-29.96</v>
      </c>
      <c r="E678" cm="1" vm="165">
        <f t="array" ref="E678">_FV(C678,"Longitude",TRUE)</f>
        <v>146.86111</v>
      </c>
      <c r="F678">
        <v>1</v>
      </c>
      <c r="G678" t="s">
        <v>240</v>
      </c>
      <c r="H678" s="2" t="s">
        <v>238</v>
      </c>
    </row>
    <row r="679" spans="1:8">
      <c r="A679">
        <v>2019</v>
      </c>
      <c r="B679" t="s">
        <v>76</v>
      </c>
      <c r="C679" t="e" vm="163">
        <v>#VALUE!</v>
      </c>
      <c r="D679" cm="1" vm="164">
        <f t="array" ref="D679">_FV(C679,"Latitude",TRUE)</f>
        <v>-29.96</v>
      </c>
      <c r="E679" cm="1" vm="165">
        <f t="array" ref="E679">_FV(C679,"Longitude",TRUE)</f>
        <v>146.86111</v>
      </c>
      <c r="F679">
        <v>1</v>
      </c>
      <c r="G679" t="s">
        <v>240</v>
      </c>
      <c r="H679" s="2" t="s">
        <v>238</v>
      </c>
    </row>
    <row r="680" spans="1:8">
      <c r="A680">
        <v>2019</v>
      </c>
      <c r="B680" t="s">
        <v>77</v>
      </c>
      <c r="C680" t="e" vm="163">
        <v>#VALUE!</v>
      </c>
      <c r="D680" cm="1" vm="164">
        <f t="array" ref="D680">_FV(C680,"Latitude",TRUE)</f>
        <v>-29.96</v>
      </c>
      <c r="E680" cm="1" vm="165">
        <f t="array" ref="E680">_FV(C680,"Longitude",TRUE)</f>
        <v>146.86111</v>
      </c>
      <c r="F680">
        <v>1</v>
      </c>
      <c r="G680" t="s">
        <v>240</v>
      </c>
      <c r="H680" s="2" t="s">
        <v>238</v>
      </c>
    </row>
    <row r="681" spans="1:8">
      <c r="A681">
        <v>2020</v>
      </c>
      <c r="B681" t="s">
        <v>59</v>
      </c>
      <c r="C681" t="e" vm="163">
        <v>#VALUE!</v>
      </c>
      <c r="D681" cm="1" vm="164">
        <f t="array" ref="D681">_FV(C681,"Latitude",TRUE)</f>
        <v>-29.96</v>
      </c>
      <c r="E681" cm="1" vm="165">
        <f t="array" ref="E681">_FV(C681,"Longitude",TRUE)</f>
        <v>146.86111</v>
      </c>
      <c r="F681">
        <v>1</v>
      </c>
      <c r="G681" t="s">
        <v>240</v>
      </c>
      <c r="H681" s="2" t="s">
        <v>238</v>
      </c>
    </row>
    <row r="682" spans="1:8">
      <c r="A682">
        <v>2020</v>
      </c>
      <c r="B682" t="s">
        <v>56</v>
      </c>
      <c r="C682" t="e" vm="163">
        <v>#VALUE!</v>
      </c>
      <c r="D682" cm="1" vm="164">
        <f t="array" ref="D682">_FV(C682,"Latitude",TRUE)</f>
        <v>-29.96</v>
      </c>
      <c r="E682" cm="1" vm="165">
        <f t="array" ref="E682">_FV(C682,"Longitude",TRUE)</f>
        <v>146.86111</v>
      </c>
      <c r="F682">
        <v>1</v>
      </c>
      <c r="G682" t="s">
        <v>240</v>
      </c>
      <c r="H682" s="2" t="s">
        <v>238</v>
      </c>
    </row>
    <row r="683" spans="1:8">
      <c r="A683">
        <v>2020</v>
      </c>
      <c r="B683" t="s">
        <v>4</v>
      </c>
      <c r="C683" t="e" vm="163">
        <v>#VALUE!</v>
      </c>
      <c r="D683" cm="1" vm="164">
        <f t="array" ref="D683">_FV(C683,"Latitude",TRUE)</f>
        <v>-29.96</v>
      </c>
      <c r="E683" cm="1" vm="165">
        <f t="array" ref="E683">_FV(C683,"Longitude",TRUE)</f>
        <v>146.86111</v>
      </c>
      <c r="F683" t="s">
        <v>10</v>
      </c>
      <c r="G683" t="s">
        <v>240</v>
      </c>
      <c r="H683" s="2" t="s">
        <v>238</v>
      </c>
    </row>
    <row r="684" spans="1:8">
      <c r="A684">
        <v>2018</v>
      </c>
      <c r="B684" t="s">
        <v>72</v>
      </c>
      <c r="C684" t="e" vm="166">
        <v>#VALUE!</v>
      </c>
      <c r="D684" cm="1" vm="167">
        <f t="array" ref="D684">_FV(C684,"Latitude",TRUE)</f>
        <v>-29.103888999999999</v>
      </c>
      <c r="E684" cm="1" vm="168">
        <f t="array" ref="E684">_FV(C684,"Longitude",TRUE)</f>
        <v>147.917778</v>
      </c>
      <c r="F684" t="s">
        <v>10</v>
      </c>
      <c r="G684" t="s">
        <v>241</v>
      </c>
      <c r="H684" s="2" t="s">
        <v>238</v>
      </c>
    </row>
    <row r="685" spans="1:8">
      <c r="A685">
        <v>2018</v>
      </c>
      <c r="B685" t="s">
        <v>76</v>
      </c>
      <c r="C685" t="e" vm="166">
        <v>#VALUE!</v>
      </c>
      <c r="D685" cm="1" vm="167">
        <f t="array" ref="D685">_FV(C685,"Latitude",TRUE)</f>
        <v>-29.103888999999999</v>
      </c>
      <c r="E685" cm="1" vm="168">
        <f t="array" ref="E685">_FV(C685,"Longitude",TRUE)</f>
        <v>147.917778</v>
      </c>
      <c r="F685" t="s">
        <v>10</v>
      </c>
      <c r="G685" t="s">
        <v>241</v>
      </c>
      <c r="H685" s="2" t="s">
        <v>238</v>
      </c>
    </row>
    <row r="686" spans="1:8">
      <c r="A686">
        <v>2018</v>
      </c>
      <c r="B686" t="s">
        <v>77</v>
      </c>
      <c r="C686" t="e" vm="166">
        <v>#VALUE!</v>
      </c>
      <c r="D686" cm="1" vm="167">
        <f t="array" ref="D686">_FV(C686,"Latitude",TRUE)</f>
        <v>-29.103888999999999</v>
      </c>
      <c r="E686" cm="1" vm="168">
        <f t="array" ref="E686">_FV(C686,"Longitude",TRUE)</f>
        <v>147.917778</v>
      </c>
      <c r="F686" t="s">
        <v>10</v>
      </c>
      <c r="G686" t="s">
        <v>241</v>
      </c>
      <c r="H686" s="2" t="s">
        <v>238</v>
      </c>
    </row>
    <row r="687" spans="1:8">
      <c r="A687">
        <v>2019</v>
      </c>
      <c r="B687" t="s">
        <v>59</v>
      </c>
      <c r="C687" t="e" vm="166">
        <v>#VALUE!</v>
      </c>
      <c r="D687" cm="1" vm="167">
        <f t="array" ref="D687">_FV(C687,"Latitude",TRUE)</f>
        <v>-29.103888999999999</v>
      </c>
      <c r="E687" cm="1" vm="168">
        <f t="array" ref="E687">_FV(C687,"Longitude",TRUE)</f>
        <v>147.917778</v>
      </c>
      <c r="F687">
        <v>1</v>
      </c>
      <c r="G687" t="s">
        <v>241</v>
      </c>
      <c r="H687" s="2" t="s">
        <v>238</v>
      </c>
    </row>
    <row r="688" spans="1:8">
      <c r="A688">
        <v>2019</v>
      </c>
      <c r="B688" t="s">
        <v>56</v>
      </c>
      <c r="C688" t="e" vm="166">
        <v>#VALUE!</v>
      </c>
      <c r="D688" cm="1" vm="167">
        <f t="array" ref="D688">_FV(C688,"Latitude",TRUE)</f>
        <v>-29.103888999999999</v>
      </c>
      <c r="E688" cm="1" vm="168">
        <f t="array" ref="E688">_FV(C688,"Longitude",TRUE)</f>
        <v>147.917778</v>
      </c>
      <c r="F688">
        <v>1</v>
      </c>
      <c r="G688" t="s">
        <v>241</v>
      </c>
      <c r="H688" s="2" t="s">
        <v>238</v>
      </c>
    </row>
    <row r="689" spans="1:9">
      <c r="A689">
        <v>2019</v>
      </c>
      <c r="B689" t="s">
        <v>4</v>
      </c>
      <c r="C689" t="e" vm="166">
        <v>#VALUE!</v>
      </c>
      <c r="D689" cm="1" vm="167">
        <f t="array" ref="D689">_FV(C689,"Latitude",TRUE)</f>
        <v>-29.103888999999999</v>
      </c>
      <c r="E689" cm="1" vm="168">
        <f t="array" ref="E689">_FV(C689,"Longitude",TRUE)</f>
        <v>147.917778</v>
      </c>
      <c r="F689">
        <v>1</v>
      </c>
      <c r="G689" t="s">
        <v>241</v>
      </c>
      <c r="H689" s="2" t="s">
        <v>238</v>
      </c>
    </row>
    <row r="690" spans="1:9">
      <c r="A690">
        <v>2019</v>
      </c>
      <c r="B690" t="s">
        <v>7</v>
      </c>
      <c r="C690" t="e" vm="166">
        <v>#VALUE!</v>
      </c>
      <c r="D690" cm="1" vm="167">
        <f t="array" ref="D690">_FV(C690,"Latitude",TRUE)</f>
        <v>-29.103888999999999</v>
      </c>
      <c r="E690" cm="1" vm="168">
        <f t="array" ref="E690">_FV(C690,"Longitude",TRUE)</f>
        <v>147.917778</v>
      </c>
      <c r="F690">
        <v>1</v>
      </c>
      <c r="G690" t="s">
        <v>241</v>
      </c>
      <c r="H690" s="2" t="s">
        <v>238</v>
      </c>
    </row>
    <row r="691" spans="1:9">
      <c r="A691">
        <v>2019</v>
      </c>
      <c r="B691" t="s">
        <v>16</v>
      </c>
      <c r="C691" t="e" vm="166">
        <v>#VALUE!</v>
      </c>
      <c r="D691" cm="1" vm="167">
        <f t="array" ref="D691">_FV(C691,"Latitude",TRUE)</f>
        <v>-29.103888999999999</v>
      </c>
      <c r="E691" cm="1" vm="168">
        <f t="array" ref="E691">_FV(C691,"Longitude",TRUE)</f>
        <v>147.917778</v>
      </c>
      <c r="F691">
        <v>1</v>
      </c>
      <c r="G691" t="s">
        <v>241</v>
      </c>
      <c r="H691" s="2" t="s">
        <v>238</v>
      </c>
    </row>
    <row r="692" spans="1:9">
      <c r="A692">
        <v>2019</v>
      </c>
      <c r="B692" t="s">
        <v>18</v>
      </c>
      <c r="C692" t="e" vm="166">
        <v>#VALUE!</v>
      </c>
      <c r="D692" cm="1" vm="167">
        <f t="array" ref="D692">_FV(C692,"Latitude",TRUE)</f>
        <v>-29.103888999999999</v>
      </c>
      <c r="E692" cm="1" vm="168">
        <f t="array" ref="E692">_FV(C692,"Longitude",TRUE)</f>
        <v>147.917778</v>
      </c>
      <c r="F692">
        <v>1</v>
      </c>
      <c r="G692" t="s">
        <v>241</v>
      </c>
      <c r="H692" s="2" t="s">
        <v>238</v>
      </c>
    </row>
    <row r="693" spans="1:9">
      <c r="A693">
        <v>2019</v>
      </c>
      <c r="B693" t="s">
        <v>80</v>
      </c>
      <c r="C693" t="e" vm="166">
        <v>#VALUE!</v>
      </c>
      <c r="D693" cm="1" vm="167">
        <f t="array" ref="D693">_FV(C693,"Latitude",TRUE)</f>
        <v>-29.103888999999999</v>
      </c>
      <c r="E693" cm="1" vm="168">
        <f t="array" ref="E693">_FV(C693,"Longitude",TRUE)</f>
        <v>147.917778</v>
      </c>
      <c r="F693">
        <v>1</v>
      </c>
      <c r="G693" t="s">
        <v>241</v>
      </c>
      <c r="H693" s="2" t="s">
        <v>238</v>
      </c>
    </row>
    <row r="694" spans="1:9">
      <c r="A694">
        <v>2019</v>
      </c>
      <c r="B694" t="s">
        <v>81</v>
      </c>
      <c r="C694" t="e" vm="166">
        <v>#VALUE!</v>
      </c>
      <c r="D694" cm="1" vm="167">
        <f t="array" ref="D694">_FV(C694,"Latitude",TRUE)</f>
        <v>-29.103888999999999</v>
      </c>
      <c r="E694" cm="1" vm="168">
        <f t="array" ref="E694">_FV(C694,"Longitude",TRUE)</f>
        <v>147.917778</v>
      </c>
      <c r="F694">
        <v>1</v>
      </c>
      <c r="G694" t="s">
        <v>241</v>
      </c>
      <c r="H694" s="2" t="s">
        <v>238</v>
      </c>
    </row>
    <row r="695" spans="1:9">
      <c r="A695">
        <v>2019</v>
      </c>
      <c r="B695" t="s">
        <v>82</v>
      </c>
      <c r="C695" t="e" vm="166">
        <v>#VALUE!</v>
      </c>
      <c r="D695" cm="1" vm="167">
        <f t="array" ref="D695">_FV(C695,"Latitude",TRUE)</f>
        <v>-29.103888999999999</v>
      </c>
      <c r="E695" cm="1" vm="168">
        <f t="array" ref="E695">_FV(C695,"Longitude",TRUE)</f>
        <v>147.917778</v>
      </c>
      <c r="F695">
        <v>1</v>
      </c>
      <c r="G695" t="s">
        <v>241</v>
      </c>
      <c r="H695" s="2" t="s">
        <v>238</v>
      </c>
    </row>
    <row r="696" spans="1:9">
      <c r="A696">
        <v>2019</v>
      </c>
      <c r="B696" t="s">
        <v>72</v>
      </c>
      <c r="C696" t="e" vm="166">
        <v>#VALUE!</v>
      </c>
      <c r="D696" cm="1" vm="167">
        <f t="array" ref="D696">_FV(C696,"Latitude",TRUE)</f>
        <v>-29.103888999999999</v>
      </c>
      <c r="E696" cm="1" vm="168">
        <f t="array" ref="E696">_FV(C696,"Longitude",TRUE)</f>
        <v>147.917778</v>
      </c>
      <c r="F696">
        <v>1</v>
      </c>
      <c r="G696" t="s">
        <v>241</v>
      </c>
      <c r="H696" s="2" t="s">
        <v>238</v>
      </c>
    </row>
    <row r="697" spans="1:9">
      <c r="A697">
        <v>2019</v>
      </c>
      <c r="B697" t="s">
        <v>76</v>
      </c>
      <c r="C697" t="e" vm="166">
        <v>#VALUE!</v>
      </c>
      <c r="D697" cm="1" vm="167">
        <f t="array" ref="D697">_FV(C697,"Latitude",TRUE)</f>
        <v>-29.103888999999999</v>
      </c>
      <c r="E697" cm="1" vm="168">
        <f t="array" ref="E697">_FV(C697,"Longitude",TRUE)</f>
        <v>147.917778</v>
      </c>
      <c r="F697">
        <v>1</v>
      </c>
      <c r="G697" t="s">
        <v>241</v>
      </c>
      <c r="H697" s="2" t="s">
        <v>238</v>
      </c>
    </row>
    <row r="698" spans="1:9">
      <c r="A698">
        <v>2019</v>
      </c>
      <c r="B698" t="s">
        <v>77</v>
      </c>
      <c r="C698" t="e" vm="166">
        <v>#VALUE!</v>
      </c>
      <c r="D698" cm="1" vm="167">
        <f t="array" ref="D698">_FV(C698,"Latitude",TRUE)</f>
        <v>-29.103888999999999</v>
      </c>
      <c r="E698" cm="1" vm="168">
        <f t="array" ref="E698">_FV(C698,"Longitude",TRUE)</f>
        <v>147.917778</v>
      </c>
      <c r="F698">
        <v>1</v>
      </c>
      <c r="G698" t="s">
        <v>241</v>
      </c>
      <c r="H698" s="2" t="s">
        <v>238</v>
      </c>
    </row>
    <row r="699" spans="1:9">
      <c r="A699">
        <v>2020</v>
      </c>
      <c r="B699" t="s">
        <v>59</v>
      </c>
      <c r="C699" t="e" vm="166">
        <v>#VALUE!</v>
      </c>
      <c r="D699" cm="1" vm="167">
        <f t="array" ref="D699">_FV(C699,"Latitude",TRUE)</f>
        <v>-29.103888999999999</v>
      </c>
      <c r="E699" cm="1" vm="168">
        <f t="array" ref="E699">_FV(C699,"Longitude",TRUE)</f>
        <v>147.917778</v>
      </c>
      <c r="F699">
        <v>1</v>
      </c>
      <c r="G699" t="s">
        <v>241</v>
      </c>
      <c r="H699" s="2" t="s">
        <v>238</v>
      </c>
    </row>
    <row r="700" spans="1:9">
      <c r="A700">
        <v>2020</v>
      </c>
      <c r="B700" t="s">
        <v>56</v>
      </c>
      <c r="C700" t="e" vm="166">
        <v>#VALUE!</v>
      </c>
      <c r="D700" cm="1" vm="167">
        <f t="array" ref="D700">_FV(C700,"Latitude",TRUE)</f>
        <v>-29.103888999999999</v>
      </c>
      <c r="E700" cm="1" vm="168">
        <f t="array" ref="E700">_FV(C700,"Longitude",TRUE)</f>
        <v>147.917778</v>
      </c>
      <c r="F700">
        <v>1</v>
      </c>
      <c r="G700" t="s">
        <v>241</v>
      </c>
      <c r="H700" s="2" t="s">
        <v>238</v>
      </c>
    </row>
    <row r="701" spans="1:9">
      <c r="A701">
        <v>2020</v>
      </c>
      <c r="B701" t="s">
        <v>4</v>
      </c>
      <c r="C701" t="e" vm="166">
        <v>#VALUE!</v>
      </c>
      <c r="D701" cm="1" vm="167">
        <f t="array" ref="D701">_FV(C701,"Latitude",TRUE)</f>
        <v>-29.103888999999999</v>
      </c>
      <c r="E701" cm="1" vm="168">
        <f t="array" ref="E701">_FV(C701,"Longitude",TRUE)</f>
        <v>147.917778</v>
      </c>
      <c r="F701" t="s">
        <v>10</v>
      </c>
      <c r="G701" t="s">
        <v>241</v>
      </c>
      <c r="H701" s="2" t="s">
        <v>238</v>
      </c>
    </row>
    <row r="702" spans="1:9">
      <c r="A702">
        <v>2018</v>
      </c>
      <c r="B702" t="s">
        <v>72</v>
      </c>
      <c r="C702" t="s">
        <v>242</v>
      </c>
      <c r="D702">
        <v>-30.349499999999999</v>
      </c>
      <c r="E702">
        <v>146.8963</v>
      </c>
      <c r="F702" t="s">
        <v>10</v>
      </c>
      <c r="G702" t="s">
        <v>241</v>
      </c>
      <c r="H702" s="2" t="s">
        <v>238</v>
      </c>
      <c r="I702" t="s">
        <v>243</v>
      </c>
    </row>
    <row r="703" spans="1:9">
      <c r="A703">
        <v>2018</v>
      </c>
      <c r="B703" t="s">
        <v>76</v>
      </c>
      <c r="C703" t="s">
        <v>242</v>
      </c>
      <c r="D703">
        <v>-30.349499999999999</v>
      </c>
      <c r="E703">
        <v>146.8963</v>
      </c>
      <c r="F703" t="s">
        <v>10</v>
      </c>
      <c r="G703" t="s">
        <v>241</v>
      </c>
      <c r="H703" s="2" t="s">
        <v>238</v>
      </c>
      <c r="I703" t="s">
        <v>243</v>
      </c>
    </row>
    <row r="704" spans="1:9">
      <c r="A704">
        <v>2018</v>
      </c>
      <c r="B704" t="s">
        <v>77</v>
      </c>
      <c r="C704" t="s">
        <v>242</v>
      </c>
      <c r="D704">
        <v>-30.349499999999999</v>
      </c>
      <c r="E704">
        <v>146.8963</v>
      </c>
      <c r="F704" t="s">
        <v>10</v>
      </c>
      <c r="G704" t="s">
        <v>241</v>
      </c>
      <c r="H704" s="2" t="s">
        <v>238</v>
      </c>
      <c r="I704" t="s">
        <v>243</v>
      </c>
    </row>
    <row r="705" spans="1:9">
      <c r="A705">
        <v>2019</v>
      </c>
      <c r="B705" t="s">
        <v>59</v>
      </c>
      <c r="C705" t="s">
        <v>242</v>
      </c>
      <c r="D705">
        <v>-30.349499999999999</v>
      </c>
      <c r="E705">
        <v>146.8963</v>
      </c>
      <c r="F705">
        <v>1</v>
      </c>
      <c r="G705" t="s">
        <v>241</v>
      </c>
      <c r="H705" s="2" t="s">
        <v>238</v>
      </c>
      <c r="I705" t="s">
        <v>243</v>
      </c>
    </row>
    <row r="706" spans="1:9">
      <c r="A706">
        <v>2019</v>
      </c>
      <c r="B706" t="s">
        <v>56</v>
      </c>
      <c r="C706" t="s">
        <v>242</v>
      </c>
      <c r="D706">
        <v>-30.349499999999999</v>
      </c>
      <c r="E706">
        <v>146.8963</v>
      </c>
      <c r="F706">
        <v>1</v>
      </c>
      <c r="G706" t="s">
        <v>241</v>
      </c>
      <c r="H706" s="2" t="s">
        <v>238</v>
      </c>
      <c r="I706" t="s">
        <v>243</v>
      </c>
    </row>
    <row r="707" spans="1:9">
      <c r="A707">
        <v>2019</v>
      </c>
      <c r="B707" t="s">
        <v>4</v>
      </c>
      <c r="C707" t="s">
        <v>242</v>
      </c>
      <c r="D707">
        <v>-30.349499999999999</v>
      </c>
      <c r="E707">
        <v>146.8963</v>
      </c>
      <c r="F707">
        <v>1</v>
      </c>
      <c r="G707" t="s">
        <v>241</v>
      </c>
      <c r="H707" s="2" t="s">
        <v>238</v>
      </c>
      <c r="I707" t="s">
        <v>243</v>
      </c>
    </row>
    <row r="708" spans="1:9">
      <c r="A708">
        <v>2019</v>
      </c>
      <c r="B708" t="s">
        <v>7</v>
      </c>
      <c r="C708" t="s">
        <v>242</v>
      </c>
      <c r="D708">
        <v>-30.349499999999999</v>
      </c>
      <c r="E708">
        <v>146.8963</v>
      </c>
      <c r="F708">
        <v>1</v>
      </c>
      <c r="G708" t="s">
        <v>241</v>
      </c>
      <c r="H708" s="2" t="s">
        <v>238</v>
      </c>
      <c r="I708" t="s">
        <v>243</v>
      </c>
    </row>
    <row r="709" spans="1:9">
      <c r="A709">
        <v>2019</v>
      </c>
      <c r="B709" t="s">
        <v>16</v>
      </c>
      <c r="C709" t="s">
        <v>242</v>
      </c>
      <c r="D709">
        <v>-30.349499999999999</v>
      </c>
      <c r="E709">
        <v>146.8963</v>
      </c>
      <c r="F709">
        <v>1</v>
      </c>
      <c r="G709" t="s">
        <v>241</v>
      </c>
      <c r="H709" s="2" t="s">
        <v>238</v>
      </c>
      <c r="I709" t="s">
        <v>243</v>
      </c>
    </row>
    <row r="710" spans="1:9">
      <c r="A710">
        <v>2019</v>
      </c>
      <c r="B710" t="s">
        <v>18</v>
      </c>
      <c r="C710" t="s">
        <v>242</v>
      </c>
      <c r="D710">
        <v>-30.349499999999999</v>
      </c>
      <c r="E710">
        <v>146.8963</v>
      </c>
      <c r="F710">
        <v>1</v>
      </c>
      <c r="G710" t="s">
        <v>241</v>
      </c>
      <c r="H710" s="2" t="s">
        <v>238</v>
      </c>
      <c r="I710" t="s">
        <v>243</v>
      </c>
    </row>
    <row r="711" spans="1:9">
      <c r="A711">
        <v>2019</v>
      </c>
      <c r="B711" t="s">
        <v>80</v>
      </c>
      <c r="C711" t="s">
        <v>242</v>
      </c>
      <c r="D711">
        <v>-30.349499999999999</v>
      </c>
      <c r="E711">
        <v>146.8963</v>
      </c>
      <c r="F711">
        <v>1</v>
      </c>
      <c r="G711" t="s">
        <v>241</v>
      </c>
      <c r="H711" s="2" t="s">
        <v>238</v>
      </c>
      <c r="I711" t="s">
        <v>243</v>
      </c>
    </row>
    <row r="712" spans="1:9">
      <c r="A712">
        <v>2019</v>
      </c>
      <c r="B712" t="s">
        <v>81</v>
      </c>
      <c r="C712" t="s">
        <v>242</v>
      </c>
      <c r="D712">
        <v>-30.349499999999999</v>
      </c>
      <c r="E712">
        <v>146.8963</v>
      </c>
      <c r="F712">
        <v>1</v>
      </c>
      <c r="G712" t="s">
        <v>241</v>
      </c>
      <c r="H712" s="2" t="s">
        <v>238</v>
      </c>
      <c r="I712" t="s">
        <v>243</v>
      </c>
    </row>
    <row r="713" spans="1:9">
      <c r="A713">
        <v>2019</v>
      </c>
      <c r="B713" t="s">
        <v>82</v>
      </c>
      <c r="C713" t="s">
        <v>242</v>
      </c>
      <c r="D713">
        <v>-30.349499999999999</v>
      </c>
      <c r="E713">
        <v>146.8963</v>
      </c>
      <c r="F713">
        <v>1</v>
      </c>
      <c r="G713" t="s">
        <v>241</v>
      </c>
      <c r="H713" s="2" t="s">
        <v>238</v>
      </c>
      <c r="I713" t="s">
        <v>243</v>
      </c>
    </row>
    <row r="714" spans="1:9">
      <c r="A714">
        <v>2019</v>
      </c>
      <c r="B714" t="s">
        <v>72</v>
      </c>
      <c r="C714" t="s">
        <v>242</v>
      </c>
      <c r="D714">
        <v>-30.349499999999999</v>
      </c>
      <c r="E714">
        <v>146.8963</v>
      </c>
      <c r="F714">
        <v>1</v>
      </c>
      <c r="G714" t="s">
        <v>241</v>
      </c>
      <c r="H714" s="2" t="s">
        <v>238</v>
      </c>
      <c r="I714" t="s">
        <v>243</v>
      </c>
    </row>
    <row r="715" spans="1:9">
      <c r="A715">
        <v>2019</v>
      </c>
      <c r="B715" t="s">
        <v>76</v>
      </c>
      <c r="C715" t="s">
        <v>242</v>
      </c>
      <c r="D715">
        <v>-30.349499999999999</v>
      </c>
      <c r="E715">
        <v>146.8963</v>
      </c>
      <c r="F715">
        <v>1</v>
      </c>
      <c r="G715" t="s">
        <v>241</v>
      </c>
      <c r="H715" s="2" t="s">
        <v>238</v>
      </c>
      <c r="I715" t="s">
        <v>243</v>
      </c>
    </row>
    <row r="716" spans="1:9">
      <c r="A716">
        <v>2019</v>
      </c>
      <c r="B716" t="s">
        <v>77</v>
      </c>
      <c r="C716" t="s">
        <v>242</v>
      </c>
      <c r="D716">
        <v>-30.349499999999999</v>
      </c>
      <c r="E716">
        <v>146.8963</v>
      </c>
      <c r="F716">
        <v>1</v>
      </c>
      <c r="G716" t="s">
        <v>241</v>
      </c>
      <c r="H716" s="2" t="s">
        <v>238</v>
      </c>
      <c r="I716" t="s">
        <v>243</v>
      </c>
    </row>
    <row r="717" spans="1:9">
      <c r="A717">
        <v>2020</v>
      </c>
      <c r="B717" t="s">
        <v>59</v>
      </c>
      <c r="C717" t="s">
        <v>242</v>
      </c>
      <c r="D717">
        <v>-30.349499999999999</v>
      </c>
      <c r="E717">
        <v>146.8963</v>
      </c>
      <c r="F717">
        <v>1</v>
      </c>
      <c r="G717" t="s">
        <v>241</v>
      </c>
      <c r="H717" s="2" t="s">
        <v>238</v>
      </c>
      <c r="I717" t="s">
        <v>243</v>
      </c>
    </row>
    <row r="718" spans="1:9">
      <c r="A718">
        <v>2020</v>
      </c>
      <c r="B718" t="s">
        <v>56</v>
      </c>
      <c r="C718" t="s">
        <v>242</v>
      </c>
      <c r="D718">
        <v>-30.349499999999999</v>
      </c>
      <c r="E718">
        <v>146.8963</v>
      </c>
      <c r="F718">
        <v>1</v>
      </c>
      <c r="G718" t="s">
        <v>241</v>
      </c>
      <c r="H718" s="2" t="s">
        <v>238</v>
      </c>
      <c r="I718" t="s">
        <v>243</v>
      </c>
    </row>
    <row r="719" spans="1:9">
      <c r="A719">
        <v>2020</v>
      </c>
      <c r="B719" t="s">
        <v>4</v>
      </c>
      <c r="C719" t="s">
        <v>242</v>
      </c>
      <c r="D719">
        <v>-30.349499999999999</v>
      </c>
      <c r="E719">
        <v>146.8963</v>
      </c>
      <c r="F719" t="s">
        <v>10</v>
      </c>
      <c r="G719" t="s">
        <v>241</v>
      </c>
      <c r="H719" s="2" t="s">
        <v>238</v>
      </c>
      <c r="I719" t="s">
        <v>243</v>
      </c>
    </row>
    <row r="720" spans="1:9">
      <c r="A720">
        <v>2018</v>
      </c>
      <c r="B720" t="s">
        <v>72</v>
      </c>
      <c r="C720" t="e" vm="169">
        <v>#VALUE!</v>
      </c>
      <c r="D720" cm="1" vm="170">
        <f t="array" ref="D720">_FV(C720,"Latitude",TRUE)</f>
        <v>-29.433056000000001</v>
      </c>
      <c r="E720" cm="1" vm="171">
        <f t="array" ref="E720">_FV(C720,"Longitude",TRUE)</f>
        <v>142.00805600000001</v>
      </c>
      <c r="F720" t="s">
        <v>10</v>
      </c>
      <c r="G720" t="s">
        <v>244</v>
      </c>
      <c r="H720" s="2" t="s">
        <v>238</v>
      </c>
    </row>
    <row r="721" spans="1:8">
      <c r="A721">
        <v>2018</v>
      </c>
      <c r="B721" t="s">
        <v>76</v>
      </c>
      <c r="C721" t="e" vm="169">
        <v>#VALUE!</v>
      </c>
      <c r="D721" cm="1" vm="170">
        <f t="array" ref="D721">_FV(C721,"Latitude",TRUE)</f>
        <v>-29.433056000000001</v>
      </c>
      <c r="E721" cm="1" vm="171">
        <f t="array" ref="E721">_FV(C721,"Longitude",TRUE)</f>
        <v>142.00805600000001</v>
      </c>
      <c r="F721" t="s">
        <v>10</v>
      </c>
      <c r="G721" t="s">
        <v>244</v>
      </c>
      <c r="H721" s="2" t="s">
        <v>238</v>
      </c>
    </row>
    <row r="722" spans="1:8">
      <c r="A722">
        <v>2018</v>
      </c>
      <c r="B722" t="s">
        <v>77</v>
      </c>
      <c r="C722" t="e" vm="169">
        <v>#VALUE!</v>
      </c>
      <c r="D722" cm="1" vm="170">
        <f t="array" ref="D722">_FV(C722,"Latitude",TRUE)</f>
        <v>-29.433056000000001</v>
      </c>
      <c r="E722" cm="1" vm="171">
        <f t="array" ref="E722">_FV(C722,"Longitude",TRUE)</f>
        <v>142.00805600000001</v>
      </c>
      <c r="F722" t="s">
        <v>10</v>
      </c>
      <c r="G722" t="s">
        <v>244</v>
      </c>
      <c r="H722" s="2" t="s">
        <v>238</v>
      </c>
    </row>
    <row r="723" spans="1:8">
      <c r="A723">
        <v>2019</v>
      </c>
      <c r="B723" t="s">
        <v>59</v>
      </c>
      <c r="C723" t="e" vm="169">
        <v>#VALUE!</v>
      </c>
      <c r="D723" cm="1" vm="170">
        <f t="array" ref="D723">_FV(C723,"Latitude",TRUE)</f>
        <v>-29.433056000000001</v>
      </c>
      <c r="E723" cm="1" vm="171">
        <f t="array" ref="E723">_FV(C723,"Longitude",TRUE)</f>
        <v>142.00805600000001</v>
      </c>
      <c r="F723">
        <v>1</v>
      </c>
      <c r="G723" t="s">
        <v>244</v>
      </c>
      <c r="H723" s="2" t="s">
        <v>238</v>
      </c>
    </row>
    <row r="724" spans="1:8">
      <c r="A724">
        <v>2019</v>
      </c>
      <c r="B724" t="s">
        <v>56</v>
      </c>
      <c r="C724" t="e" vm="169">
        <v>#VALUE!</v>
      </c>
      <c r="D724" cm="1" vm="170">
        <f t="array" ref="D724">_FV(C724,"Latitude",TRUE)</f>
        <v>-29.433056000000001</v>
      </c>
      <c r="E724" cm="1" vm="171">
        <f t="array" ref="E724">_FV(C724,"Longitude",TRUE)</f>
        <v>142.00805600000001</v>
      </c>
      <c r="F724">
        <v>1</v>
      </c>
      <c r="G724" t="s">
        <v>244</v>
      </c>
      <c r="H724" s="2" t="s">
        <v>238</v>
      </c>
    </row>
    <row r="725" spans="1:8">
      <c r="A725">
        <v>2019</v>
      </c>
      <c r="B725" t="s">
        <v>4</v>
      </c>
      <c r="C725" t="e" vm="169">
        <v>#VALUE!</v>
      </c>
      <c r="D725" cm="1" vm="170">
        <f t="array" ref="D725">_FV(C725,"Latitude",TRUE)</f>
        <v>-29.433056000000001</v>
      </c>
      <c r="E725" cm="1" vm="171">
        <f t="array" ref="E725">_FV(C725,"Longitude",TRUE)</f>
        <v>142.00805600000001</v>
      </c>
      <c r="F725">
        <v>1</v>
      </c>
      <c r="G725" t="s">
        <v>244</v>
      </c>
      <c r="H725" s="2" t="s">
        <v>238</v>
      </c>
    </row>
    <row r="726" spans="1:8">
      <c r="A726">
        <v>2019</v>
      </c>
      <c r="B726" t="s">
        <v>7</v>
      </c>
      <c r="C726" t="e" vm="169">
        <v>#VALUE!</v>
      </c>
      <c r="D726" cm="1" vm="170">
        <f t="array" ref="D726">_FV(C726,"Latitude",TRUE)</f>
        <v>-29.433056000000001</v>
      </c>
      <c r="E726" cm="1" vm="171">
        <f t="array" ref="E726">_FV(C726,"Longitude",TRUE)</f>
        <v>142.00805600000001</v>
      </c>
      <c r="F726">
        <v>1</v>
      </c>
      <c r="G726" t="s">
        <v>244</v>
      </c>
      <c r="H726" s="2" t="s">
        <v>238</v>
      </c>
    </row>
    <row r="727" spans="1:8">
      <c r="A727">
        <v>2019</v>
      </c>
      <c r="B727" t="s">
        <v>16</v>
      </c>
      <c r="C727" t="e" vm="169">
        <v>#VALUE!</v>
      </c>
      <c r="D727" cm="1" vm="170">
        <f t="array" ref="D727">_FV(C727,"Latitude",TRUE)</f>
        <v>-29.433056000000001</v>
      </c>
      <c r="E727" cm="1" vm="171">
        <f t="array" ref="E727">_FV(C727,"Longitude",TRUE)</f>
        <v>142.00805600000001</v>
      </c>
      <c r="F727">
        <v>1</v>
      </c>
      <c r="G727" t="s">
        <v>244</v>
      </c>
      <c r="H727" s="2" t="s">
        <v>238</v>
      </c>
    </row>
    <row r="728" spans="1:8">
      <c r="A728">
        <v>2019</v>
      </c>
      <c r="B728" t="s">
        <v>18</v>
      </c>
      <c r="C728" t="e" vm="169">
        <v>#VALUE!</v>
      </c>
      <c r="D728" cm="1" vm="170">
        <f t="array" ref="D728">_FV(C728,"Latitude",TRUE)</f>
        <v>-29.433056000000001</v>
      </c>
      <c r="E728" cm="1" vm="171">
        <f t="array" ref="E728">_FV(C728,"Longitude",TRUE)</f>
        <v>142.00805600000001</v>
      </c>
      <c r="F728">
        <v>1</v>
      </c>
      <c r="G728" t="s">
        <v>244</v>
      </c>
      <c r="H728" s="2" t="s">
        <v>238</v>
      </c>
    </row>
    <row r="729" spans="1:8">
      <c r="A729">
        <v>2019</v>
      </c>
      <c r="B729" t="s">
        <v>80</v>
      </c>
      <c r="C729" t="e" vm="169">
        <v>#VALUE!</v>
      </c>
      <c r="D729" cm="1" vm="170">
        <f t="array" ref="D729">_FV(C729,"Latitude",TRUE)</f>
        <v>-29.433056000000001</v>
      </c>
      <c r="E729" cm="1" vm="171">
        <f t="array" ref="E729">_FV(C729,"Longitude",TRUE)</f>
        <v>142.00805600000001</v>
      </c>
      <c r="F729">
        <v>1</v>
      </c>
      <c r="G729" t="s">
        <v>244</v>
      </c>
      <c r="H729" s="2" t="s">
        <v>238</v>
      </c>
    </row>
    <row r="730" spans="1:8">
      <c r="A730">
        <v>2019</v>
      </c>
      <c r="B730" t="s">
        <v>81</v>
      </c>
      <c r="C730" t="e" vm="169">
        <v>#VALUE!</v>
      </c>
      <c r="D730" cm="1" vm="170">
        <f t="array" ref="D730">_FV(C730,"Latitude",TRUE)</f>
        <v>-29.433056000000001</v>
      </c>
      <c r="E730" cm="1" vm="171">
        <f t="array" ref="E730">_FV(C730,"Longitude",TRUE)</f>
        <v>142.00805600000001</v>
      </c>
      <c r="F730">
        <v>1</v>
      </c>
      <c r="G730" t="s">
        <v>244</v>
      </c>
      <c r="H730" s="2" t="s">
        <v>238</v>
      </c>
    </row>
    <row r="731" spans="1:8">
      <c r="A731">
        <v>2019</v>
      </c>
      <c r="B731" t="s">
        <v>82</v>
      </c>
      <c r="C731" t="e" vm="169">
        <v>#VALUE!</v>
      </c>
      <c r="D731" cm="1" vm="170">
        <f t="array" ref="D731">_FV(C731,"Latitude",TRUE)</f>
        <v>-29.433056000000001</v>
      </c>
      <c r="E731" cm="1" vm="171">
        <f t="array" ref="E731">_FV(C731,"Longitude",TRUE)</f>
        <v>142.00805600000001</v>
      </c>
      <c r="F731">
        <v>1</v>
      </c>
      <c r="G731" t="s">
        <v>244</v>
      </c>
      <c r="H731" s="2" t="s">
        <v>238</v>
      </c>
    </row>
    <row r="732" spans="1:8">
      <c r="A732">
        <v>2019</v>
      </c>
      <c r="B732" t="s">
        <v>72</v>
      </c>
      <c r="C732" t="e" vm="169">
        <v>#VALUE!</v>
      </c>
      <c r="D732" cm="1" vm="170">
        <f t="array" ref="D732">_FV(C732,"Latitude",TRUE)</f>
        <v>-29.433056000000001</v>
      </c>
      <c r="E732" cm="1" vm="171">
        <f t="array" ref="E732">_FV(C732,"Longitude",TRUE)</f>
        <v>142.00805600000001</v>
      </c>
      <c r="F732">
        <v>1</v>
      </c>
      <c r="G732" t="s">
        <v>244</v>
      </c>
      <c r="H732" s="2" t="s">
        <v>238</v>
      </c>
    </row>
    <row r="733" spans="1:8">
      <c r="A733">
        <v>2019</v>
      </c>
      <c r="B733" t="s">
        <v>76</v>
      </c>
      <c r="C733" t="e" vm="169">
        <v>#VALUE!</v>
      </c>
      <c r="D733" cm="1" vm="170">
        <f t="array" ref="D733">_FV(C733,"Latitude",TRUE)</f>
        <v>-29.433056000000001</v>
      </c>
      <c r="E733" cm="1" vm="171">
        <f t="array" ref="E733">_FV(C733,"Longitude",TRUE)</f>
        <v>142.00805600000001</v>
      </c>
      <c r="F733">
        <v>1</v>
      </c>
      <c r="G733" t="s">
        <v>244</v>
      </c>
      <c r="H733" s="2" t="s">
        <v>238</v>
      </c>
    </row>
    <row r="734" spans="1:8">
      <c r="A734">
        <v>2019</v>
      </c>
      <c r="B734" t="s">
        <v>77</v>
      </c>
      <c r="C734" t="e" vm="169">
        <v>#VALUE!</v>
      </c>
      <c r="D734" cm="1" vm="170">
        <f t="array" ref="D734">_FV(C734,"Latitude",TRUE)</f>
        <v>-29.433056000000001</v>
      </c>
      <c r="E734" cm="1" vm="171">
        <f t="array" ref="E734">_FV(C734,"Longitude",TRUE)</f>
        <v>142.00805600000001</v>
      </c>
      <c r="F734">
        <v>1</v>
      </c>
      <c r="G734" t="s">
        <v>244</v>
      </c>
      <c r="H734" s="2" t="s">
        <v>238</v>
      </c>
    </row>
    <row r="735" spans="1:8">
      <c r="A735">
        <v>2020</v>
      </c>
      <c r="B735" t="s">
        <v>59</v>
      </c>
      <c r="C735" t="e" vm="169">
        <v>#VALUE!</v>
      </c>
      <c r="D735" cm="1" vm="170">
        <f t="array" ref="D735">_FV(C735,"Latitude",TRUE)</f>
        <v>-29.433056000000001</v>
      </c>
      <c r="E735" cm="1" vm="171">
        <f t="array" ref="E735">_FV(C735,"Longitude",TRUE)</f>
        <v>142.00805600000001</v>
      </c>
      <c r="F735">
        <v>1</v>
      </c>
      <c r="G735" t="s">
        <v>244</v>
      </c>
      <c r="H735" s="2" t="s">
        <v>238</v>
      </c>
    </row>
    <row r="736" spans="1:8">
      <c r="A736">
        <v>2020</v>
      </c>
      <c r="B736" t="s">
        <v>56</v>
      </c>
      <c r="C736" t="e" vm="169">
        <v>#VALUE!</v>
      </c>
      <c r="D736" cm="1" vm="170">
        <f t="array" ref="D736">_FV(C736,"Latitude",TRUE)</f>
        <v>-29.433056000000001</v>
      </c>
      <c r="E736" cm="1" vm="171">
        <f t="array" ref="E736">_FV(C736,"Longitude",TRUE)</f>
        <v>142.00805600000001</v>
      </c>
      <c r="F736">
        <v>1</v>
      </c>
      <c r="G736" t="s">
        <v>244</v>
      </c>
      <c r="H736" s="2" t="s">
        <v>238</v>
      </c>
    </row>
    <row r="737" spans="1:9">
      <c r="A737">
        <v>2020</v>
      </c>
      <c r="B737" t="s">
        <v>4</v>
      </c>
      <c r="C737" t="e" vm="169">
        <v>#VALUE!</v>
      </c>
      <c r="D737" cm="1" vm="170">
        <f t="array" ref="D737">_FV(C737,"Latitude",TRUE)</f>
        <v>-29.433056000000001</v>
      </c>
      <c r="E737" cm="1" vm="171">
        <f t="array" ref="E737">_FV(C737,"Longitude",TRUE)</f>
        <v>142.00805600000001</v>
      </c>
      <c r="F737" t="s">
        <v>10</v>
      </c>
      <c r="G737" t="s">
        <v>244</v>
      </c>
      <c r="H737" s="2" t="s">
        <v>238</v>
      </c>
    </row>
    <row r="738" spans="1:9">
      <c r="A738">
        <v>2018</v>
      </c>
      <c r="B738" t="s">
        <v>72</v>
      </c>
      <c r="C738" t="s">
        <v>245</v>
      </c>
      <c r="D738">
        <v>-30.2971</v>
      </c>
      <c r="E738">
        <v>142.125</v>
      </c>
      <c r="F738" t="s">
        <v>10</v>
      </c>
      <c r="G738" t="s">
        <v>246</v>
      </c>
      <c r="H738" s="2" t="s">
        <v>238</v>
      </c>
      <c r="I738" t="s">
        <v>247</v>
      </c>
    </row>
    <row r="739" spans="1:9">
      <c r="A739">
        <v>2018</v>
      </c>
      <c r="B739" t="s">
        <v>76</v>
      </c>
      <c r="C739" t="s">
        <v>245</v>
      </c>
      <c r="D739">
        <v>-30.2971</v>
      </c>
      <c r="E739">
        <v>142.125</v>
      </c>
      <c r="F739" t="s">
        <v>10</v>
      </c>
      <c r="G739" t="s">
        <v>246</v>
      </c>
      <c r="H739" s="2" t="s">
        <v>238</v>
      </c>
      <c r="I739" t="s">
        <v>247</v>
      </c>
    </row>
    <row r="740" spans="1:9">
      <c r="A740">
        <v>2018</v>
      </c>
      <c r="B740" t="s">
        <v>77</v>
      </c>
      <c r="C740" t="s">
        <v>245</v>
      </c>
      <c r="D740">
        <v>-30.2971</v>
      </c>
      <c r="E740">
        <v>142.125</v>
      </c>
      <c r="F740" t="s">
        <v>10</v>
      </c>
      <c r="G740" t="s">
        <v>246</v>
      </c>
      <c r="H740" s="2" t="s">
        <v>238</v>
      </c>
      <c r="I740" t="s">
        <v>247</v>
      </c>
    </row>
    <row r="741" spans="1:9">
      <c r="A741">
        <v>2019</v>
      </c>
      <c r="B741" t="s">
        <v>59</v>
      </c>
      <c r="C741" t="s">
        <v>245</v>
      </c>
      <c r="D741">
        <v>-30.2971</v>
      </c>
      <c r="E741">
        <v>142.125</v>
      </c>
      <c r="F741">
        <v>1</v>
      </c>
      <c r="G741" t="s">
        <v>246</v>
      </c>
      <c r="H741" s="2" t="s">
        <v>238</v>
      </c>
      <c r="I741" t="s">
        <v>247</v>
      </c>
    </row>
    <row r="742" spans="1:9">
      <c r="A742">
        <v>2019</v>
      </c>
      <c r="B742" t="s">
        <v>56</v>
      </c>
      <c r="C742" t="s">
        <v>245</v>
      </c>
      <c r="D742">
        <v>-30.2971</v>
      </c>
      <c r="E742">
        <v>142.125</v>
      </c>
      <c r="F742">
        <v>1</v>
      </c>
      <c r="G742" t="s">
        <v>246</v>
      </c>
      <c r="H742" s="2" t="s">
        <v>238</v>
      </c>
      <c r="I742" t="s">
        <v>247</v>
      </c>
    </row>
    <row r="743" spans="1:9">
      <c r="A743">
        <v>2019</v>
      </c>
      <c r="B743" t="s">
        <v>4</v>
      </c>
      <c r="C743" t="s">
        <v>245</v>
      </c>
      <c r="D743">
        <v>-30.2971</v>
      </c>
      <c r="E743">
        <v>142.125</v>
      </c>
      <c r="F743">
        <v>1</v>
      </c>
      <c r="G743" t="s">
        <v>246</v>
      </c>
      <c r="H743" s="2" t="s">
        <v>238</v>
      </c>
      <c r="I743" t="s">
        <v>247</v>
      </c>
    </row>
    <row r="744" spans="1:9">
      <c r="A744">
        <v>2019</v>
      </c>
      <c r="B744" t="s">
        <v>7</v>
      </c>
      <c r="C744" t="s">
        <v>245</v>
      </c>
      <c r="D744">
        <v>-30.2971</v>
      </c>
      <c r="E744">
        <v>142.125</v>
      </c>
      <c r="F744">
        <v>1</v>
      </c>
      <c r="G744" t="s">
        <v>246</v>
      </c>
      <c r="H744" s="2" t="s">
        <v>238</v>
      </c>
      <c r="I744" t="s">
        <v>247</v>
      </c>
    </row>
    <row r="745" spans="1:9">
      <c r="A745">
        <v>2019</v>
      </c>
      <c r="B745" t="s">
        <v>16</v>
      </c>
      <c r="C745" t="s">
        <v>245</v>
      </c>
      <c r="D745">
        <v>-30.2971</v>
      </c>
      <c r="E745">
        <v>142.125</v>
      </c>
      <c r="F745">
        <v>1</v>
      </c>
      <c r="G745" t="s">
        <v>246</v>
      </c>
      <c r="H745" s="2" t="s">
        <v>238</v>
      </c>
      <c r="I745" t="s">
        <v>247</v>
      </c>
    </row>
    <row r="746" spans="1:9">
      <c r="A746">
        <v>2019</v>
      </c>
      <c r="B746" t="s">
        <v>18</v>
      </c>
      <c r="C746" t="s">
        <v>245</v>
      </c>
      <c r="D746">
        <v>-30.2971</v>
      </c>
      <c r="E746">
        <v>142.125</v>
      </c>
      <c r="F746">
        <v>1</v>
      </c>
      <c r="G746" t="s">
        <v>246</v>
      </c>
      <c r="H746" s="2" t="s">
        <v>238</v>
      </c>
      <c r="I746" t="s">
        <v>247</v>
      </c>
    </row>
    <row r="747" spans="1:9">
      <c r="A747">
        <v>2019</v>
      </c>
      <c r="B747" t="s">
        <v>80</v>
      </c>
      <c r="C747" t="s">
        <v>245</v>
      </c>
      <c r="D747">
        <v>-30.2971</v>
      </c>
      <c r="E747">
        <v>142.125</v>
      </c>
      <c r="F747">
        <v>1</v>
      </c>
      <c r="G747" t="s">
        <v>246</v>
      </c>
      <c r="H747" s="2" t="s">
        <v>238</v>
      </c>
      <c r="I747" t="s">
        <v>247</v>
      </c>
    </row>
    <row r="748" spans="1:9">
      <c r="A748">
        <v>2019</v>
      </c>
      <c r="B748" t="s">
        <v>81</v>
      </c>
      <c r="C748" t="s">
        <v>245</v>
      </c>
      <c r="D748">
        <v>-30.2971</v>
      </c>
      <c r="E748">
        <v>142.125</v>
      </c>
      <c r="F748">
        <v>1</v>
      </c>
      <c r="G748" t="s">
        <v>246</v>
      </c>
      <c r="H748" s="2" t="s">
        <v>238</v>
      </c>
      <c r="I748" t="s">
        <v>247</v>
      </c>
    </row>
    <row r="749" spans="1:9">
      <c r="A749">
        <v>2019</v>
      </c>
      <c r="B749" t="s">
        <v>82</v>
      </c>
      <c r="C749" t="s">
        <v>245</v>
      </c>
      <c r="D749">
        <v>-30.2971</v>
      </c>
      <c r="E749">
        <v>142.125</v>
      </c>
      <c r="F749">
        <v>1</v>
      </c>
      <c r="G749" t="s">
        <v>246</v>
      </c>
      <c r="H749" s="2" t="s">
        <v>238</v>
      </c>
      <c r="I749" t="s">
        <v>247</v>
      </c>
    </row>
    <row r="750" spans="1:9">
      <c r="A750">
        <v>2019</v>
      </c>
      <c r="B750" t="s">
        <v>72</v>
      </c>
      <c r="C750" t="s">
        <v>245</v>
      </c>
      <c r="D750">
        <v>-30.2971</v>
      </c>
      <c r="E750">
        <v>142.125</v>
      </c>
      <c r="F750">
        <v>1</v>
      </c>
      <c r="G750" t="s">
        <v>246</v>
      </c>
      <c r="H750" s="2" t="s">
        <v>238</v>
      </c>
      <c r="I750" t="s">
        <v>247</v>
      </c>
    </row>
    <row r="751" spans="1:9">
      <c r="A751">
        <v>2019</v>
      </c>
      <c r="B751" t="s">
        <v>76</v>
      </c>
      <c r="C751" t="s">
        <v>245</v>
      </c>
      <c r="D751">
        <v>-30.2971</v>
      </c>
      <c r="E751">
        <v>142.125</v>
      </c>
      <c r="F751">
        <v>1</v>
      </c>
      <c r="G751" t="s">
        <v>246</v>
      </c>
      <c r="H751" s="2" t="s">
        <v>238</v>
      </c>
      <c r="I751" t="s">
        <v>247</v>
      </c>
    </row>
    <row r="752" spans="1:9">
      <c r="A752">
        <v>2019</v>
      </c>
      <c r="B752" t="s">
        <v>77</v>
      </c>
      <c r="C752" t="s">
        <v>245</v>
      </c>
      <c r="D752">
        <v>-30.2971</v>
      </c>
      <c r="E752">
        <v>142.125</v>
      </c>
      <c r="F752">
        <v>1</v>
      </c>
      <c r="G752" t="s">
        <v>246</v>
      </c>
      <c r="H752" s="2" t="s">
        <v>238</v>
      </c>
      <c r="I752" t="s">
        <v>247</v>
      </c>
    </row>
    <row r="753" spans="1:9">
      <c r="A753">
        <v>2020</v>
      </c>
      <c r="B753" t="s">
        <v>59</v>
      </c>
      <c r="C753" t="s">
        <v>245</v>
      </c>
      <c r="D753">
        <v>-30.2971</v>
      </c>
      <c r="E753">
        <v>142.125</v>
      </c>
      <c r="F753">
        <v>1</v>
      </c>
      <c r="G753" t="s">
        <v>246</v>
      </c>
      <c r="H753" s="2" t="s">
        <v>238</v>
      </c>
      <c r="I753" t="s">
        <v>247</v>
      </c>
    </row>
    <row r="754" spans="1:9">
      <c r="A754">
        <v>2020</v>
      </c>
      <c r="B754" t="s">
        <v>56</v>
      </c>
      <c r="C754" t="s">
        <v>245</v>
      </c>
      <c r="D754">
        <v>-30.2971</v>
      </c>
      <c r="E754">
        <v>142.125</v>
      </c>
      <c r="F754">
        <v>1</v>
      </c>
      <c r="G754" t="s">
        <v>246</v>
      </c>
      <c r="H754" s="2" t="s">
        <v>238</v>
      </c>
      <c r="I754" t="s">
        <v>247</v>
      </c>
    </row>
    <row r="755" spans="1:9">
      <c r="A755">
        <v>2020</v>
      </c>
      <c r="B755" t="s">
        <v>4</v>
      </c>
      <c r="C755" t="s">
        <v>245</v>
      </c>
      <c r="D755">
        <v>-30.2971</v>
      </c>
      <c r="E755">
        <v>142.125</v>
      </c>
      <c r="F755" t="s">
        <v>10</v>
      </c>
      <c r="G755" t="s">
        <v>246</v>
      </c>
      <c r="H755" s="2" t="s">
        <v>238</v>
      </c>
      <c r="I755" t="s">
        <v>247</v>
      </c>
    </row>
    <row r="756" spans="1:9">
      <c r="A756">
        <v>2018</v>
      </c>
      <c r="B756" t="s">
        <v>72</v>
      </c>
      <c r="C756" t="e" vm="172">
        <v>#VALUE!</v>
      </c>
      <c r="D756" cm="1" vm="173">
        <f t="array" ref="D756">_FV(C756,"Latitude",TRUE)</f>
        <v>-30.661865800000001</v>
      </c>
      <c r="E756" cm="1" vm="174">
        <f t="array" ref="E756">_FV(C756,"Longitude",TRUE)</f>
        <v>146.40401080000001</v>
      </c>
      <c r="F756" t="s">
        <v>10</v>
      </c>
      <c r="G756" t="s">
        <v>248</v>
      </c>
      <c r="H756" s="2" t="s">
        <v>238</v>
      </c>
    </row>
    <row r="757" spans="1:9">
      <c r="A757">
        <v>2018</v>
      </c>
      <c r="B757" t="s">
        <v>76</v>
      </c>
      <c r="C757" t="e" vm="172">
        <v>#VALUE!</v>
      </c>
      <c r="D757" cm="1" vm="173">
        <f t="array" ref="D757">_FV(C757,"Latitude",TRUE)</f>
        <v>-30.661865800000001</v>
      </c>
      <c r="E757" cm="1" vm="174">
        <f t="array" ref="E757">_FV(C757,"Longitude",TRUE)</f>
        <v>146.40401080000001</v>
      </c>
      <c r="F757" t="s">
        <v>10</v>
      </c>
      <c r="G757" t="s">
        <v>248</v>
      </c>
      <c r="H757" s="2" t="s">
        <v>238</v>
      </c>
    </row>
    <row r="758" spans="1:9">
      <c r="A758">
        <v>2018</v>
      </c>
      <c r="B758" t="s">
        <v>77</v>
      </c>
      <c r="C758" t="e" vm="172">
        <v>#VALUE!</v>
      </c>
      <c r="D758" cm="1" vm="173">
        <f t="array" ref="D758">_FV(C758,"Latitude",TRUE)</f>
        <v>-30.661865800000001</v>
      </c>
      <c r="E758" cm="1" vm="174">
        <f t="array" ref="E758">_FV(C758,"Longitude",TRUE)</f>
        <v>146.40401080000001</v>
      </c>
      <c r="F758" t="s">
        <v>10</v>
      </c>
      <c r="G758" t="s">
        <v>248</v>
      </c>
      <c r="H758" s="2" t="s">
        <v>238</v>
      </c>
    </row>
    <row r="759" spans="1:9">
      <c r="A759">
        <v>2019</v>
      </c>
      <c r="B759" t="s">
        <v>59</v>
      </c>
      <c r="C759" t="e" vm="172">
        <v>#VALUE!</v>
      </c>
      <c r="D759" cm="1" vm="173">
        <f t="array" ref="D759">_FV(C759,"Latitude",TRUE)</f>
        <v>-30.661865800000001</v>
      </c>
      <c r="E759" cm="1" vm="174">
        <f t="array" ref="E759">_FV(C759,"Longitude",TRUE)</f>
        <v>146.40401080000001</v>
      </c>
      <c r="F759">
        <v>1</v>
      </c>
      <c r="G759" t="s">
        <v>248</v>
      </c>
      <c r="H759" s="2" t="s">
        <v>238</v>
      </c>
    </row>
    <row r="760" spans="1:9">
      <c r="A760">
        <v>2019</v>
      </c>
      <c r="B760" t="s">
        <v>56</v>
      </c>
      <c r="C760" t="e" vm="172">
        <v>#VALUE!</v>
      </c>
      <c r="D760" cm="1" vm="173">
        <f t="array" ref="D760">_FV(C760,"Latitude",TRUE)</f>
        <v>-30.661865800000001</v>
      </c>
      <c r="E760" cm="1" vm="174">
        <f t="array" ref="E760">_FV(C760,"Longitude",TRUE)</f>
        <v>146.40401080000001</v>
      </c>
      <c r="F760">
        <v>1</v>
      </c>
      <c r="G760" t="s">
        <v>248</v>
      </c>
      <c r="H760" s="2" t="s">
        <v>238</v>
      </c>
    </row>
    <row r="761" spans="1:9">
      <c r="A761">
        <v>2019</v>
      </c>
      <c r="B761" t="s">
        <v>4</v>
      </c>
      <c r="C761" t="e" vm="172">
        <v>#VALUE!</v>
      </c>
      <c r="D761" cm="1" vm="173">
        <f t="array" ref="D761">_FV(C761,"Latitude",TRUE)</f>
        <v>-30.661865800000001</v>
      </c>
      <c r="E761" cm="1" vm="174">
        <f t="array" ref="E761">_FV(C761,"Longitude",TRUE)</f>
        <v>146.40401080000001</v>
      </c>
      <c r="F761">
        <v>1</v>
      </c>
      <c r="G761" t="s">
        <v>248</v>
      </c>
      <c r="H761" s="2" t="s">
        <v>238</v>
      </c>
    </row>
    <row r="762" spans="1:9">
      <c r="A762">
        <v>2019</v>
      </c>
      <c r="B762" t="s">
        <v>7</v>
      </c>
      <c r="C762" t="e" vm="172">
        <v>#VALUE!</v>
      </c>
      <c r="D762" cm="1" vm="173">
        <f t="array" ref="D762">_FV(C762,"Latitude",TRUE)</f>
        <v>-30.661865800000001</v>
      </c>
      <c r="E762" cm="1" vm="174">
        <f t="array" ref="E762">_FV(C762,"Longitude",TRUE)</f>
        <v>146.40401080000001</v>
      </c>
      <c r="F762">
        <v>1</v>
      </c>
      <c r="G762" t="s">
        <v>248</v>
      </c>
      <c r="H762" s="2" t="s">
        <v>238</v>
      </c>
    </row>
    <row r="763" spans="1:9">
      <c r="A763">
        <v>2019</v>
      </c>
      <c r="B763" t="s">
        <v>16</v>
      </c>
      <c r="C763" t="e" vm="172">
        <v>#VALUE!</v>
      </c>
      <c r="D763" cm="1" vm="173">
        <f t="array" ref="D763">_FV(C763,"Latitude",TRUE)</f>
        <v>-30.661865800000001</v>
      </c>
      <c r="E763" cm="1" vm="174">
        <f t="array" ref="E763">_FV(C763,"Longitude",TRUE)</f>
        <v>146.40401080000001</v>
      </c>
      <c r="F763">
        <v>1</v>
      </c>
      <c r="G763" t="s">
        <v>248</v>
      </c>
      <c r="H763" s="2" t="s">
        <v>238</v>
      </c>
    </row>
    <row r="764" spans="1:9">
      <c r="A764">
        <v>2019</v>
      </c>
      <c r="B764" t="s">
        <v>18</v>
      </c>
      <c r="C764" t="e" vm="172">
        <v>#VALUE!</v>
      </c>
      <c r="D764" cm="1" vm="173">
        <f t="array" ref="D764">_FV(C764,"Latitude",TRUE)</f>
        <v>-30.661865800000001</v>
      </c>
      <c r="E764" cm="1" vm="174">
        <f t="array" ref="E764">_FV(C764,"Longitude",TRUE)</f>
        <v>146.40401080000001</v>
      </c>
      <c r="F764">
        <v>1</v>
      </c>
      <c r="G764" t="s">
        <v>248</v>
      </c>
      <c r="H764" s="2" t="s">
        <v>238</v>
      </c>
    </row>
    <row r="765" spans="1:9">
      <c r="A765">
        <v>2019</v>
      </c>
      <c r="B765" t="s">
        <v>80</v>
      </c>
      <c r="C765" t="e" vm="172">
        <v>#VALUE!</v>
      </c>
      <c r="D765" cm="1" vm="173">
        <f t="array" ref="D765">_FV(C765,"Latitude",TRUE)</f>
        <v>-30.661865800000001</v>
      </c>
      <c r="E765" cm="1" vm="174">
        <f t="array" ref="E765">_FV(C765,"Longitude",TRUE)</f>
        <v>146.40401080000001</v>
      </c>
      <c r="F765">
        <v>1</v>
      </c>
      <c r="G765" t="s">
        <v>248</v>
      </c>
      <c r="H765" s="2" t="s">
        <v>238</v>
      </c>
    </row>
    <row r="766" spans="1:9">
      <c r="A766">
        <v>2019</v>
      </c>
      <c r="B766" t="s">
        <v>81</v>
      </c>
      <c r="C766" t="e" vm="172">
        <v>#VALUE!</v>
      </c>
      <c r="D766" cm="1" vm="173">
        <f t="array" ref="D766">_FV(C766,"Latitude",TRUE)</f>
        <v>-30.661865800000001</v>
      </c>
      <c r="E766" cm="1" vm="174">
        <f t="array" ref="E766">_FV(C766,"Longitude",TRUE)</f>
        <v>146.40401080000001</v>
      </c>
      <c r="F766">
        <v>1</v>
      </c>
      <c r="G766" t="s">
        <v>248</v>
      </c>
      <c r="H766" s="2" t="s">
        <v>238</v>
      </c>
    </row>
    <row r="767" spans="1:9">
      <c r="A767">
        <v>2019</v>
      </c>
      <c r="B767" t="s">
        <v>82</v>
      </c>
      <c r="C767" t="e" vm="172">
        <v>#VALUE!</v>
      </c>
      <c r="D767" cm="1" vm="173">
        <f t="array" ref="D767">_FV(C767,"Latitude",TRUE)</f>
        <v>-30.661865800000001</v>
      </c>
      <c r="E767" cm="1" vm="174">
        <f t="array" ref="E767">_FV(C767,"Longitude",TRUE)</f>
        <v>146.40401080000001</v>
      </c>
      <c r="F767">
        <v>1</v>
      </c>
      <c r="G767" t="s">
        <v>248</v>
      </c>
      <c r="H767" s="2" t="s">
        <v>238</v>
      </c>
    </row>
    <row r="768" spans="1:9">
      <c r="A768">
        <v>2019</v>
      </c>
      <c r="B768" t="s">
        <v>72</v>
      </c>
      <c r="C768" t="e" vm="172">
        <v>#VALUE!</v>
      </c>
      <c r="D768" cm="1" vm="173">
        <f t="array" ref="D768">_FV(C768,"Latitude",TRUE)</f>
        <v>-30.661865800000001</v>
      </c>
      <c r="E768" cm="1" vm="174">
        <f t="array" ref="E768">_FV(C768,"Longitude",TRUE)</f>
        <v>146.40401080000001</v>
      </c>
      <c r="F768">
        <v>1</v>
      </c>
      <c r="G768" t="s">
        <v>248</v>
      </c>
      <c r="H768" s="2" t="s">
        <v>238</v>
      </c>
    </row>
    <row r="769" spans="1:17">
      <c r="A769">
        <v>2019</v>
      </c>
      <c r="B769" t="s">
        <v>76</v>
      </c>
      <c r="C769" t="e" vm="172">
        <v>#VALUE!</v>
      </c>
      <c r="D769" cm="1" vm="173">
        <f t="array" ref="D769">_FV(C769,"Latitude",TRUE)</f>
        <v>-30.661865800000001</v>
      </c>
      <c r="E769" cm="1" vm="174">
        <f t="array" ref="E769">_FV(C769,"Longitude",TRUE)</f>
        <v>146.40401080000001</v>
      </c>
      <c r="F769">
        <v>1</v>
      </c>
      <c r="G769" t="s">
        <v>248</v>
      </c>
      <c r="H769" s="2" t="s">
        <v>238</v>
      </c>
    </row>
    <row r="770" spans="1:17">
      <c r="A770">
        <v>2019</v>
      </c>
      <c r="B770" t="s">
        <v>77</v>
      </c>
      <c r="C770" t="e" vm="172">
        <v>#VALUE!</v>
      </c>
      <c r="D770" cm="1" vm="173">
        <f t="array" ref="D770">_FV(C770,"Latitude",TRUE)</f>
        <v>-30.661865800000001</v>
      </c>
      <c r="E770" cm="1" vm="174">
        <f t="array" ref="E770">_FV(C770,"Longitude",TRUE)</f>
        <v>146.40401080000001</v>
      </c>
      <c r="F770">
        <v>1</v>
      </c>
      <c r="G770" t="s">
        <v>248</v>
      </c>
      <c r="H770" s="2" t="s">
        <v>238</v>
      </c>
    </row>
    <row r="771" spans="1:17">
      <c r="A771">
        <v>2020</v>
      </c>
      <c r="B771" t="s">
        <v>59</v>
      </c>
      <c r="C771" t="e" vm="172">
        <v>#VALUE!</v>
      </c>
      <c r="D771" cm="1" vm="173">
        <f t="array" ref="D771">_FV(C771,"Latitude",TRUE)</f>
        <v>-30.661865800000001</v>
      </c>
      <c r="E771" cm="1" vm="174">
        <f t="array" ref="E771">_FV(C771,"Longitude",TRUE)</f>
        <v>146.40401080000001</v>
      </c>
      <c r="F771">
        <v>1</v>
      </c>
      <c r="G771" t="s">
        <v>248</v>
      </c>
      <c r="H771" s="2" t="s">
        <v>238</v>
      </c>
    </row>
    <row r="772" spans="1:17">
      <c r="A772">
        <v>2020</v>
      </c>
      <c r="B772" t="s">
        <v>56</v>
      </c>
      <c r="C772" t="e" vm="172">
        <v>#VALUE!</v>
      </c>
      <c r="D772" cm="1" vm="173">
        <f t="array" ref="D772">_FV(C772,"Latitude",TRUE)</f>
        <v>-30.661865800000001</v>
      </c>
      <c r="E772" cm="1" vm="174">
        <f t="array" ref="E772">_FV(C772,"Longitude",TRUE)</f>
        <v>146.40401080000001</v>
      </c>
      <c r="F772">
        <v>1</v>
      </c>
      <c r="G772" t="s">
        <v>248</v>
      </c>
      <c r="H772" s="2" t="s">
        <v>238</v>
      </c>
    </row>
    <row r="773" spans="1:17">
      <c r="A773">
        <v>2020</v>
      </c>
      <c r="B773" t="s">
        <v>4</v>
      </c>
      <c r="C773" t="e" vm="172">
        <v>#VALUE!</v>
      </c>
      <c r="D773" cm="1" vm="173">
        <f t="array" ref="D773">_FV(C773,"Latitude",TRUE)</f>
        <v>-30.661865800000001</v>
      </c>
      <c r="E773" cm="1" vm="174">
        <f t="array" ref="E773">_FV(C773,"Longitude",TRUE)</f>
        <v>146.40401080000001</v>
      </c>
      <c r="F773" t="s">
        <v>10</v>
      </c>
      <c r="G773" t="s">
        <v>248</v>
      </c>
      <c r="H773" s="2" t="s">
        <v>238</v>
      </c>
    </row>
    <row r="774" spans="1:17">
      <c r="A774" s="12">
        <v>2018</v>
      </c>
      <c r="B774" s="12" t="s">
        <v>72</v>
      </c>
      <c r="C774" s="12" t="e" vm="65">
        <v>#VALUE!</v>
      </c>
      <c r="D774" s="12" cm="1" vm="66">
        <f t="array" ref="D774">_FV(C774,"Latitude",TRUE)</f>
        <v>-32.400475800000002</v>
      </c>
      <c r="E774" s="12" cm="1" vm="67">
        <f t="array" ref="E774">_FV(C774,"Longitude",TRUE)</f>
        <v>142.41163209999999</v>
      </c>
      <c r="F774" s="12" t="s">
        <v>10</v>
      </c>
      <c r="G774" t="s">
        <v>249</v>
      </c>
      <c r="H774" s="2" t="s">
        <v>238</v>
      </c>
      <c r="J774" s="1"/>
      <c r="L774" s="12"/>
      <c r="M774" s="12"/>
      <c r="N774" s="12"/>
      <c r="O774" s="12"/>
      <c r="P774" s="12"/>
      <c r="Q774" s="12"/>
    </row>
    <row r="775" spans="1:17">
      <c r="A775" s="12">
        <v>2018</v>
      </c>
      <c r="B775" s="12" t="s">
        <v>76</v>
      </c>
      <c r="C775" s="12" t="e" vm="65">
        <v>#VALUE!</v>
      </c>
      <c r="D775" s="12" cm="1" vm="66">
        <f t="array" ref="D775">_FV(C775,"Latitude",TRUE)</f>
        <v>-32.400475800000002</v>
      </c>
      <c r="E775" s="12" cm="1" vm="67">
        <f t="array" ref="E775">_FV(C775,"Longitude",TRUE)</f>
        <v>142.41163209999999</v>
      </c>
      <c r="F775" s="12" t="s">
        <v>10</v>
      </c>
      <c r="G775" t="s">
        <v>249</v>
      </c>
      <c r="H775" s="2" t="s">
        <v>238</v>
      </c>
      <c r="J775" s="1"/>
      <c r="L775" s="12"/>
      <c r="M775" s="12"/>
      <c r="N775" s="12"/>
      <c r="O775" s="12"/>
      <c r="P775" s="12"/>
      <c r="Q775" s="12"/>
    </row>
    <row r="776" spans="1:17">
      <c r="A776" s="12">
        <v>2018</v>
      </c>
      <c r="B776" s="12" t="s">
        <v>77</v>
      </c>
      <c r="C776" s="12" t="e" vm="65">
        <v>#VALUE!</v>
      </c>
      <c r="D776" s="12" cm="1" vm="66">
        <f t="array" ref="D776">_FV(C776,"Latitude",TRUE)</f>
        <v>-32.400475800000002</v>
      </c>
      <c r="E776" s="12" cm="1" vm="67">
        <f t="array" ref="E776">_FV(C776,"Longitude",TRUE)</f>
        <v>142.41163209999999</v>
      </c>
      <c r="F776" s="12" t="s">
        <v>10</v>
      </c>
      <c r="G776" t="s">
        <v>249</v>
      </c>
      <c r="H776" s="2" t="s">
        <v>238</v>
      </c>
      <c r="J776" s="1"/>
      <c r="L776" s="12"/>
      <c r="M776" s="12"/>
      <c r="N776" s="12"/>
      <c r="O776" s="12"/>
      <c r="P776" s="12"/>
      <c r="Q776" s="12"/>
    </row>
    <row r="777" spans="1:17">
      <c r="A777" s="12">
        <v>2019</v>
      </c>
      <c r="B777" s="12" t="s">
        <v>59</v>
      </c>
      <c r="C777" s="12" t="e" vm="65">
        <v>#VALUE!</v>
      </c>
      <c r="D777" s="12" cm="1" vm="66">
        <f t="array" ref="D777">_FV(C777,"Latitude",TRUE)</f>
        <v>-32.400475800000002</v>
      </c>
      <c r="E777" s="12" cm="1" vm="67">
        <f t="array" ref="E777">_FV(C777,"Longitude",TRUE)</f>
        <v>142.41163209999999</v>
      </c>
      <c r="F777" s="12">
        <v>1</v>
      </c>
      <c r="G777" t="s">
        <v>249</v>
      </c>
      <c r="H777" s="2" t="s">
        <v>238</v>
      </c>
      <c r="J777" s="1"/>
      <c r="L777" s="12"/>
      <c r="M777" s="12"/>
      <c r="N777" s="12"/>
      <c r="O777" s="12"/>
      <c r="P777" s="12"/>
      <c r="Q777" s="12"/>
    </row>
    <row r="778" spans="1:17">
      <c r="A778" s="12">
        <v>2019</v>
      </c>
      <c r="B778" s="12" t="s">
        <v>56</v>
      </c>
      <c r="C778" s="12" t="e" vm="65">
        <v>#VALUE!</v>
      </c>
      <c r="D778" s="12" cm="1" vm="66">
        <f t="array" ref="D778">_FV(C778,"Latitude",TRUE)</f>
        <v>-32.400475800000002</v>
      </c>
      <c r="E778" s="12" cm="1" vm="67">
        <f t="array" ref="E778">_FV(C778,"Longitude",TRUE)</f>
        <v>142.41163209999999</v>
      </c>
      <c r="F778" s="12">
        <v>1</v>
      </c>
      <c r="G778" t="s">
        <v>249</v>
      </c>
      <c r="H778" s="2" t="s">
        <v>238</v>
      </c>
      <c r="J778" s="1"/>
      <c r="L778" s="12"/>
      <c r="M778" s="12"/>
      <c r="N778" s="12"/>
      <c r="O778" s="12"/>
      <c r="P778" s="12"/>
      <c r="Q778" s="12"/>
    </row>
    <row r="779" spans="1:17">
      <c r="A779" s="12">
        <v>2019</v>
      </c>
      <c r="B779" s="12" t="s">
        <v>4</v>
      </c>
      <c r="C779" s="12" t="e" vm="65">
        <v>#VALUE!</v>
      </c>
      <c r="D779" s="12" cm="1" vm="66">
        <f t="array" ref="D779">_FV(C779,"Latitude",TRUE)</f>
        <v>-32.400475800000002</v>
      </c>
      <c r="E779" s="12" cm="1" vm="67">
        <f t="array" ref="E779">_FV(C779,"Longitude",TRUE)</f>
        <v>142.41163209999999</v>
      </c>
      <c r="F779" s="12">
        <v>1</v>
      </c>
      <c r="G779" t="s">
        <v>249</v>
      </c>
      <c r="H779" s="2" t="s">
        <v>238</v>
      </c>
      <c r="J779" s="1"/>
      <c r="L779" s="12"/>
      <c r="M779" s="12"/>
      <c r="N779" s="12"/>
      <c r="O779" s="12"/>
      <c r="P779" s="12"/>
      <c r="Q779" s="12"/>
    </row>
    <row r="780" spans="1:17">
      <c r="A780" s="12">
        <v>2019</v>
      </c>
      <c r="B780" s="12" t="s">
        <v>7</v>
      </c>
      <c r="C780" s="12" t="e" vm="65">
        <v>#VALUE!</v>
      </c>
      <c r="D780" s="12" cm="1" vm="66">
        <f t="array" ref="D780">_FV(C780,"Latitude",TRUE)</f>
        <v>-32.400475800000002</v>
      </c>
      <c r="E780" s="12" cm="1" vm="67">
        <f t="array" ref="E780">_FV(C780,"Longitude",TRUE)</f>
        <v>142.41163209999999</v>
      </c>
      <c r="F780" s="12">
        <v>1</v>
      </c>
      <c r="G780" t="s">
        <v>249</v>
      </c>
      <c r="H780" s="2" t="s">
        <v>238</v>
      </c>
      <c r="J780" s="1"/>
      <c r="L780" s="12"/>
      <c r="M780" s="12"/>
      <c r="N780" s="12"/>
      <c r="O780" s="12"/>
      <c r="P780" s="12"/>
      <c r="Q780" s="12"/>
    </row>
    <row r="781" spans="1:17">
      <c r="A781" s="12">
        <v>2019</v>
      </c>
      <c r="B781" s="12" t="s">
        <v>16</v>
      </c>
      <c r="C781" s="12" t="e" vm="65">
        <v>#VALUE!</v>
      </c>
      <c r="D781" s="12" cm="1" vm="66">
        <f t="array" ref="D781">_FV(C781,"Latitude",TRUE)</f>
        <v>-32.400475800000002</v>
      </c>
      <c r="E781" s="12" cm="1" vm="67">
        <f t="array" ref="E781">_FV(C781,"Longitude",TRUE)</f>
        <v>142.41163209999999</v>
      </c>
      <c r="F781" s="12">
        <v>1</v>
      </c>
      <c r="G781" t="s">
        <v>249</v>
      </c>
      <c r="H781" s="2" t="s">
        <v>238</v>
      </c>
      <c r="J781" s="1"/>
      <c r="L781" s="12"/>
      <c r="M781" s="12"/>
      <c r="N781" s="12"/>
      <c r="O781" s="12"/>
      <c r="P781" s="12"/>
      <c r="Q781" s="12"/>
    </row>
    <row r="782" spans="1:17">
      <c r="A782" s="12">
        <v>2019</v>
      </c>
      <c r="B782" s="12" t="s">
        <v>18</v>
      </c>
      <c r="C782" s="12" t="e" vm="65">
        <v>#VALUE!</v>
      </c>
      <c r="D782" s="12" cm="1" vm="66">
        <f t="array" ref="D782">_FV(C782,"Latitude",TRUE)</f>
        <v>-32.400475800000002</v>
      </c>
      <c r="E782" s="12" cm="1" vm="67">
        <f t="array" ref="E782">_FV(C782,"Longitude",TRUE)</f>
        <v>142.41163209999999</v>
      </c>
      <c r="F782" s="12">
        <v>1</v>
      </c>
      <c r="G782" t="s">
        <v>249</v>
      </c>
      <c r="H782" s="2" t="s">
        <v>238</v>
      </c>
      <c r="J782" s="1"/>
      <c r="L782" s="12"/>
      <c r="M782" s="12"/>
      <c r="N782" s="12"/>
      <c r="O782" s="12"/>
      <c r="P782" s="12"/>
      <c r="Q782" s="12"/>
    </row>
    <row r="783" spans="1:17">
      <c r="A783" s="12">
        <v>2019</v>
      </c>
      <c r="B783" s="12" t="s">
        <v>80</v>
      </c>
      <c r="C783" s="12" t="e" vm="65">
        <v>#VALUE!</v>
      </c>
      <c r="D783" s="12" cm="1" vm="66">
        <f t="array" ref="D783">_FV(C783,"Latitude",TRUE)</f>
        <v>-32.400475800000002</v>
      </c>
      <c r="E783" s="12" cm="1" vm="67">
        <f t="array" ref="E783">_FV(C783,"Longitude",TRUE)</f>
        <v>142.41163209999999</v>
      </c>
      <c r="F783" s="12">
        <v>1</v>
      </c>
      <c r="G783" t="s">
        <v>249</v>
      </c>
      <c r="H783" s="2" t="s">
        <v>238</v>
      </c>
      <c r="J783" s="1"/>
      <c r="L783" s="12"/>
      <c r="M783" s="12"/>
      <c r="N783" s="12"/>
      <c r="O783" s="12"/>
      <c r="P783" s="12"/>
      <c r="Q783" s="12"/>
    </row>
    <row r="784" spans="1:17">
      <c r="A784" s="12">
        <v>2019</v>
      </c>
      <c r="B784" s="12" t="s">
        <v>81</v>
      </c>
      <c r="C784" s="12" t="e" vm="65">
        <v>#VALUE!</v>
      </c>
      <c r="D784" s="12" cm="1" vm="66">
        <f t="array" ref="D784">_FV(C784,"Latitude",TRUE)</f>
        <v>-32.400475800000002</v>
      </c>
      <c r="E784" s="12" cm="1" vm="67">
        <f t="array" ref="E784">_FV(C784,"Longitude",TRUE)</f>
        <v>142.41163209999999</v>
      </c>
      <c r="F784" s="12">
        <v>1</v>
      </c>
      <c r="G784" t="s">
        <v>249</v>
      </c>
      <c r="H784" s="2" t="s">
        <v>238</v>
      </c>
      <c r="J784" s="1"/>
      <c r="L784" s="12"/>
      <c r="M784" s="12"/>
      <c r="N784" s="12"/>
      <c r="O784" s="12"/>
      <c r="P784" s="12"/>
      <c r="Q784" s="12"/>
    </row>
    <row r="785" spans="1:17">
      <c r="A785" s="12">
        <v>2019</v>
      </c>
      <c r="B785" s="12" t="s">
        <v>82</v>
      </c>
      <c r="C785" s="12" t="e" vm="65">
        <v>#VALUE!</v>
      </c>
      <c r="D785" s="12" cm="1" vm="66">
        <f t="array" ref="D785">_FV(C785,"Latitude",TRUE)</f>
        <v>-32.400475800000002</v>
      </c>
      <c r="E785" s="12" cm="1" vm="67">
        <f t="array" ref="E785">_FV(C785,"Longitude",TRUE)</f>
        <v>142.41163209999999</v>
      </c>
      <c r="F785" s="12">
        <v>1</v>
      </c>
      <c r="G785" t="s">
        <v>249</v>
      </c>
      <c r="H785" s="2" t="s">
        <v>238</v>
      </c>
      <c r="J785" s="1"/>
      <c r="L785" s="12"/>
      <c r="M785" s="12"/>
      <c r="N785" s="12"/>
      <c r="O785" s="12"/>
      <c r="P785" s="12"/>
      <c r="Q785" s="12"/>
    </row>
    <row r="786" spans="1:17">
      <c r="A786" s="12">
        <v>2019</v>
      </c>
      <c r="B786" s="12" t="s">
        <v>72</v>
      </c>
      <c r="C786" s="12" t="e" vm="65">
        <v>#VALUE!</v>
      </c>
      <c r="D786" s="12" cm="1" vm="66">
        <f t="array" ref="D786">_FV(C786,"Latitude",TRUE)</f>
        <v>-32.400475800000002</v>
      </c>
      <c r="E786" s="12" cm="1" vm="67">
        <f t="array" ref="E786">_FV(C786,"Longitude",TRUE)</f>
        <v>142.41163209999999</v>
      </c>
      <c r="F786" s="12">
        <v>1</v>
      </c>
      <c r="G786" t="s">
        <v>249</v>
      </c>
      <c r="H786" s="2" t="s">
        <v>238</v>
      </c>
      <c r="J786" s="1"/>
      <c r="L786" s="12"/>
      <c r="M786" s="12"/>
      <c r="N786" s="12"/>
      <c r="O786" s="12"/>
      <c r="P786" s="12"/>
      <c r="Q786" s="12"/>
    </row>
    <row r="787" spans="1:17">
      <c r="A787" s="12">
        <v>2019</v>
      </c>
      <c r="B787" s="12" t="s">
        <v>76</v>
      </c>
      <c r="C787" s="12" t="e" vm="65">
        <v>#VALUE!</v>
      </c>
      <c r="D787" s="12" cm="1" vm="66">
        <f t="array" ref="D787">_FV(C787,"Latitude",TRUE)</f>
        <v>-32.400475800000002</v>
      </c>
      <c r="E787" s="12" cm="1" vm="67">
        <f t="array" ref="E787">_FV(C787,"Longitude",TRUE)</f>
        <v>142.41163209999999</v>
      </c>
      <c r="F787" s="12">
        <v>1</v>
      </c>
      <c r="G787" t="s">
        <v>249</v>
      </c>
      <c r="H787" s="2" t="s">
        <v>238</v>
      </c>
      <c r="J787" s="1"/>
      <c r="L787" s="12"/>
      <c r="M787" s="12"/>
      <c r="N787" s="12"/>
      <c r="O787" s="12"/>
      <c r="P787" s="12"/>
      <c r="Q787" s="12"/>
    </row>
    <row r="788" spans="1:17">
      <c r="A788" s="12">
        <v>2019</v>
      </c>
      <c r="B788" s="12" t="s">
        <v>77</v>
      </c>
      <c r="C788" s="12" t="e" vm="65">
        <v>#VALUE!</v>
      </c>
      <c r="D788" s="12" cm="1" vm="66">
        <f t="array" ref="D788">_FV(C788,"Latitude",TRUE)</f>
        <v>-32.400475800000002</v>
      </c>
      <c r="E788" s="12" cm="1" vm="67">
        <f t="array" ref="E788">_FV(C788,"Longitude",TRUE)</f>
        <v>142.41163209999999</v>
      </c>
      <c r="F788" s="12">
        <v>1</v>
      </c>
      <c r="G788" t="s">
        <v>249</v>
      </c>
      <c r="H788" s="2" t="s">
        <v>238</v>
      </c>
      <c r="J788" s="1"/>
      <c r="L788" s="12"/>
      <c r="M788" s="12"/>
      <c r="N788" s="12"/>
      <c r="O788" s="12"/>
      <c r="P788" s="12"/>
      <c r="Q788" s="12"/>
    </row>
    <row r="789" spans="1:17">
      <c r="A789" s="12">
        <v>2020</v>
      </c>
      <c r="B789" s="12" t="s">
        <v>59</v>
      </c>
      <c r="C789" s="12" t="e" vm="65">
        <v>#VALUE!</v>
      </c>
      <c r="D789" s="12" cm="1" vm="66">
        <f t="array" ref="D789">_FV(C789,"Latitude",TRUE)</f>
        <v>-32.400475800000002</v>
      </c>
      <c r="E789" s="12" cm="1" vm="67">
        <f t="array" ref="E789">_FV(C789,"Longitude",TRUE)</f>
        <v>142.41163209999999</v>
      </c>
      <c r="F789" s="12">
        <v>1</v>
      </c>
      <c r="G789" t="s">
        <v>249</v>
      </c>
      <c r="H789" s="2" t="s">
        <v>238</v>
      </c>
      <c r="J789" s="1"/>
      <c r="L789" s="12"/>
      <c r="M789" s="12"/>
      <c r="N789" s="12"/>
      <c r="O789" s="12"/>
      <c r="P789" s="12"/>
      <c r="Q789" s="12"/>
    </row>
    <row r="790" spans="1:17">
      <c r="A790" s="12">
        <v>2020</v>
      </c>
      <c r="B790" s="12" t="s">
        <v>56</v>
      </c>
      <c r="C790" s="12" t="e" vm="65">
        <v>#VALUE!</v>
      </c>
      <c r="D790" s="12" cm="1" vm="66">
        <f t="array" ref="D790">_FV(C790,"Latitude",TRUE)</f>
        <v>-32.400475800000002</v>
      </c>
      <c r="E790" s="12" cm="1" vm="67">
        <f t="array" ref="E790">_FV(C790,"Longitude",TRUE)</f>
        <v>142.41163209999999</v>
      </c>
      <c r="F790" s="12">
        <v>1</v>
      </c>
      <c r="G790" t="s">
        <v>249</v>
      </c>
      <c r="H790" s="2" t="s">
        <v>238</v>
      </c>
      <c r="J790" s="1"/>
    </row>
    <row r="791" spans="1:17">
      <c r="A791" s="12">
        <v>2020</v>
      </c>
      <c r="B791" s="12" t="s">
        <v>4</v>
      </c>
      <c r="C791" s="12" t="e" vm="65">
        <v>#VALUE!</v>
      </c>
      <c r="D791" s="12" cm="1" vm="66">
        <f t="array" ref="D791">_FV(C791,"Latitude",TRUE)</f>
        <v>-32.400475800000002</v>
      </c>
      <c r="E791" s="12" cm="1" vm="67">
        <f t="array" ref="E791">_FV(C791,"Longitude",TRUE)</f>
        <v>142.41163209999999</v>
      </c>
      <c r="F791" s="12" t="s">
        <v>10</v>
      </c>
      <c r="G791" t="s">
        <v>249</v>
      </c>
      <c r="H791" s="2" t="s">
        <v>238</v>
      </c>
      <c r="J791" s="1"/>
    </row>
    <row r="792" spans="1:17">
      <c r="A792" s="16">
        <v>2018</v>
      </c>
      <c r="B792" s="16" t="s">
        <v>72</v>
      </c>
      <c r="C792" s="16" t="e" vm="4">
        <v>#VALUE!</v>
      </c>
      <c r="D792" s="16" cm="1" vm="5">
        <f t="array" ref="D792">_FV(C792,"Latitude",TRUE)</f>
        <v>-30.016670000000001</v>
      </c>
      <c r="E792" s="16" cm="1" vm="6">
        <f t="array" ref="E792">_FV(C792,"Longitude",TRUE)</f>
        <v>148.11667</v>
      </c>
      <c r="F792" s="16" t="s">
        <v>10</v>
      </c>
      <c r="G792" t="s">
        <v>250</v>
      </c>
      <c r="H792" s="2" t="s">
        <v>238</v>
      </c>
      <c r="J792" s="1" t="s">
        <v>251</v>
      </c>
      <c r="L792" s="12"/>
      <c r="M792" s="12"/>
      <c r="N792" s="12"/>
      <c r="O792" s="12"/>
      <c r="P792" s="12"/>
      <c r="Q792" s="12"/>
    </row>
    <row r="793" spans="1:17">
      <c r="A793" s="16">
        <v>2018</v>
      </c>
      <c r="B793" s="16" t="s">
        <v>76</v>
      </c>
      <c r="C793" s="16" t="e" vm="4">
        <v>#VALUE!</v>
      </c>
      <c r="D793" s="16" cm="1" vm="5">
        <f t="array" ref="D793">_FV(C793,"Latitude",TRUE)</f>
        <v>-30.016670000000001</v>
      </c>
      <c r="E793" s="16" cm="1" vm="6">
        <f t="array" ref="E793">_FV(C793,"Longitude",TRUE)</f>
        <v>148.11667</v>
      </c>
      <c r="F793" s="16" t="s">
        <v>10</v>
      </c>
      <c r="G793" t="s">
        <v>252</v>
      </c>
      <c r="H793" s="2" t="s">
        <v>238</v>
      </c>
      <c r="J793" s="1" t="s">
        <v>251</v>
      </c>
      <c r="L793" s="12"/>
      <c r="M793" s="12"/>
      <c r="N793" s="12"/>
      <c r="O793" s="12"/>
      <c r="P793" s="12"/>
      <c r="Q793" s="12"/>
    </row>
    <row r="794" spans="1:17">
      <c r="A794" s="16">
        <v>2018</v>
      </c>
      <c r="B794" s="16" t="s">
        <v>77</v>
      </c>
      <c r="C794" s="16" t="e" vm="4">
        <v>#VALUE!</v>
      </c>
      <c r="D794" s="16" cm="1" vm="5">
        <f t="array" ref="D794">_FV(C794,"Latitude",TRUE)</f>
        <v>-30.016670000000001</v>
      </c>
      <c r="E794" s="16" cm="1" vm="6">
        <f t="array" ref="E794">_FV(C794,"Longitude",TRUE)</f>
        <v>148.11667</v>
      </c>
      <c r="F794" s="16" t="s">
        <v>10</v>
      </c>
      <c r="G794" t="s">
        <v>253</v>
      </c>
      <c r="H794" s="2" t="s">
        <v>238</v>
      </c>
      <c r="J794" s="1" t="s">
        <v>251</v>
      </c>
      <c r="L794" s="12"/>
      <c r="M794" s="12"/>
      <c r="N794" s="12"/>
      <c r="O794" s="12"/>
      <c r="P794" s="12"/>
      <c r="Q794" s="12"/>
    </row>
    <row r="795" spans="1:17">
      <c r="A795" s="16">
        <v>2019</v>
      </c>
      <c r="B795" s="16" t="s">
        <v>59</v>
      </c>
      <c r="C795" s="16" t="e" vm="4">
        <v>#VALUE!</v>
      </c>
      <c r="D795" s="16" cm="1" vm="5">
        <f t="array" ref="D795">_FV(C795,"Latitude",TRUE)</f>
        <v>-30.016670000000001</v>
      </c>
      <c r="E795" s="16" cm="1" vm="6">
        <f t="array" ref="E795">_FV(C795,"Longitude",TRUE)</f>
        <v>148.11667</v>
      </c>
      <c r="F795" s="16">
        <v>1</v>
      </c>
      <c r="G795" t="s">
        <v>254</v>
      </c>
      <c r="H795" s="2" t="s">
        <v>238</v>
      </c>
      <c r="J795" s="1" t="s">
        <v>251</v>
      </c>
      <c r="L795" s="12"/>
      <c r="M795" s="12"/>
      <c r="N795" s="12"/>
      <c r="O795" s="12"/>
      <c r="P795" s="12"/>
      <c r="Q795" s="12"/>
    </row>
    <row r="796" spans="1:17">
      <c r="A796" s="16">
        <v>2019</v>
      </c>
      <c r="B796" s="16" t="s">
        <v>56</v>
      </c>
      <c r="C796" s="16" t="e" vm="4">
        <v>#VALUE!</v>
      </c>
      <c r="D796" s="16" cm="1" vm="5">
        <f t="array" ref="D796">_FV(C796,"Latitude",TRUE)</f>
        <v>-30.016670000000001</v>
      </c>
      <c r="E796" s="16" cm="1" vm="6">
        <f t="array" ref="E796">_FV(C796,"Longitude",TRUE)</f>
        <v>148.11667</v>
      </c>
      <c r="F796" s="16">
        <v>1</v>
      </c>
      <c r="G796" t="s">
        <v>255</v>
      </c>
      <c r="H796" s="2" t="s">
        <v>238</v>
      </c>
      <c r="J796" s="1" t="s">
        <v>251</v>
      </c>
      <c r="L796" s="12"/>
      <c r="M796" s="12"/>
      <c r="N796" s="12"/>
      <c r="O796" s="12"/>
      <c r="P796" s="12"/>
      <c r="Q796" s="12"/>
    </row>
    <row r="797" spans="1:17">
      <c r="A797" s="16">
        <v>2019</v>
      </c>
      <c r="B797" s="16" t="s">
        <v>4</v>
      </c>
      <c r="C797" s="16" t="e" vm="4">
        <v>#VALUE!</v>
      </c>
      <c r="D797" s="16" cm="1" vm="5">
        <f t="array" ref="D797">_FV(C797,"Latitude",TRUE)</f>
        <v>-30.016670000000001</v>
      </c>
      <c r="E797" s="16" cm="1" vm="6">
        <f t="array" ref="E797">_FV(C797,"Longitude",TRUE)</f>
        <v>148.11667</v>
      </c>
      <c r="F797" s="16">
        <v>1</v>
      </c>
      <c r="G797" t="s">
        <v>256</v>
      </c>
      <c r="H797" s="2" t="s">
        <v>238</v>
      </c>
      <c r="J797" s="1" t="s">
        <v>251</v>
      </c>
      <c r="L797" s="12"/>
      <c r="M797" s="12"/>
      <c r="N797" s="12"/>
      <c r="O797" s="12"/>
      <c r="P797" s="12"/>
      <c r="Q797" s="12"/>
    </row>
    <row r="798" spans="1:17">
      <c r="A798" s="16">
        <v>2019</v>
      </c>
      <c r="B798" s="16" t="s">
        <v>7</v>
      </c>
      <c r="C798" s="16" t="e" vm="4">
        <v>#VALUE!</v>
      </c>
      <c r="D798" s="16" cm="1" vm="5">
        <f t="array" ref="D798">_FV(C798,"Latitude",TRUE)</f>
        <v>-30.016670000000001</v>
      </c>
      <c r="E798" s="16" cm="1" vm="6">
        <f t="array" ref="E798">_FV(C798,"Longitude",TRUE)</f>
        <v>148.11667</v>
      </c>
      <c r="F798" s="16">
        <v>1</v>
      </c>
      <c r="G798" t="s">
        <v>257</v>
      </c>
      <c r="H798" s="2" t="s">
        <v>238</v>
      </c>
      <c r="J798" s="1" t="s">
        <v>251</v>
      </c>
      <c r="L798" s="12"/>
      <c r="M798" s="12"/>
      <c r="N798" s="12"/>
      <c r="O798" s="12"/>
      <c r="P798" s="12"/>
      <c r="Q798" s="12"/>
    </row>
    <row r="799" spans="1:17">
      <c r="A799" s="16">
        <v>2019</v>
      </c>
      <c r="B799" s="16" t="s">
        <v>16</v>
      </c>
      <c r="C799" s="16" t="e" vm="4">
        <v>#VALUE!</v>
      </c>
      <c r="D799" s="16" cm="1" vm="5">
        <f t="array" ref="D799">_FV(C799,"Latitude",TRUE)</f>
        <v>-30.016670000000001</v>
      </c>
      <c r="E799" s="16" cm="1" vm="6">
        <f t="array" ref="E799">_FV(C799,"Longitude",TRUE)</f>
        <v>148.11667</v>
      </c>
      <c r="F799" s="16">
        <v>1</v>
      </c>
      <c r="G799" t="s">
        <v>258</v>
      </c>
      <c r="H799" s="2" t="s">
        <v>238</v>
      </c>
      <c r="J799" s="1" t="s">
        <v>251</v>
      </c>
      <c r="L799" s="12"/>
      <c r="M799" s="12"/>
      <c r="N799" s="12"/>
      <c r="O799" s="12"/>
      <c r="P799" s="12"/>
      <c r="Q799" s="12"/>
    </row>
    <row r="800" spans="1:17">
      <c r="A800" s="16">
        <v>2019</v>
      </c>
      <c r="B800" s="16" t="s">
        <v>18</v>
      </c>
      <c r="C800" s="16" t="e" vm="4">
        <v>#VALUE!</v>
      </c>
      <c r="D800" s="16" cm="1" vm="5">
        <f t="array" ref="D800">_FV(C800,"Latitude",TRUE)</f>
        <v>-30.016670000000001</v>
      </c>
      <c r="E800" s="16" cm="1" vm="6">
        <f t="array" ref="E800">_FV(C800,"Longitude",TRUE)</f>
        <v>148.11667</v>
      </c>
      <c r="F800" s="16">
        <v>1</v>
      </c>
      <c r="G800" t="s">
        <v>259</v>
      </c>
      <c r="H800" s="2" t="s">
        <v>238</v>
      </c>
      <c r="J800" s="1" t="s">
        <v>251</v>
      </c>
      <c r="L800" s="12"/>
      <c r="M800" s="12"/>
      <c r="N800" s="12"/>
      <c r="O800" s="12"/>
      <c r="P800" s="12"/>
      <c r="Q800" s="12"/>
    </row>
    <row r="801" spans="1:17">
      <c r="A801" s="16">
        <v>2019</v>
      </c>
      <c r="B801" s="16" t="s">
        <v>80</v>
      </c>
      <c r="C801" s="16" t="e" vm="4">
        <v>#VALUE!</v>
      </c>
      <c r="D801" s="16" cm="1" vm="5">
        <f t="array" ref="D801">_FV(C801,"Latitude",TRUE)</f>
        <v>-30.016670000000001</v>
      </c>
      <c r="E801" s="16" cm="1" vm="6">
        <f t="array" ref="E801">_FV(C801,"Longitude",TRUE)</f>
        <v>148.11667</v>
      </c>
      <c r="F801" s="16">
        <v>1</v>
      </c>
      <c r="G801" t="s">
        <v>260</v>
      </c>
      <c r="H801" s="2" t="s">
        <v>238</v>
      </c>
      <c r="J801" s="1" t="s">
        <v>251</v>
      </c>
      <c r="L801" s="12"/>
      <c r="M801" s="12"/>
      <c r="N801" s="12"/>
      <c r="O801" s="12"/>
      <c r="P801" s="12"/>
      <c r="Q801" s="12"/>
    </row>
    <row r="802" spans="1:17">
      <c r="A802" s="16">
        <v>2019</v>
      </c>
      <c r="B802" s="16" t="s">
        <v>81</v>
      </c>
      <c r="C802" s="16" t="e" vm="4">
        <v>#VALUE!</v>
      </c>
      <c r="D802" s="16" cm="1" vm="5">
        <f t="array" ref="D802">_FV(C802,"Latitude",TRUE)</f>
        <v>-30.016670000000001</v>
      </c>
      <c r="E802" s="16" cm="1" vm="6">
        <f t="array" ref="E802">_FV(C802,"Longitude",TRUE)</f>
        <v>148.11667</v>
      </c>
      <c r="F802" s="16">
        <v>1</v>
      </c>
      <c r="G802" t="s">
        <v>261</v>
      </c>
      <c r="H802" s="2" t="s">
        <v>238</v>
      </c>
      <c r="J802" s="1" t="s">
        <v>251</v>
      </c>
      <c r="L802" s="12"/>
      <c r="M802" s="12"/>
      <c r="N802" s="12"/>
      <c r="O802" s="12"/>
      <c r="P802" s="12"/>
      <c r="Q802" s="12"/>
    </row>
    <row r="803" spans="1:17">
      <c r="A803" s="16">
        <v>2019</v>
      </c>
      <c r="B803" s="16" t="s">
        <v>82</v>
      </c>
      <c r="C803" s="16" t="e" vm="4">
        <v>#VALUE!</v>
      </c>
      <c r="D803" s="16" cm="1" vm="5">
        <f t="array" ref="D803">_FV(C803,"Latitude",TRUE)</f>
        <v>-30.016670000000001</v>
      </c>
      <c r="E803" s="16" cm="1" vm="6">
        <f t="array" ref="E803">_FV(C803,"Longitude",TRUE)</f>
        <v>148.11667</v>
      </c>
      <c r="F803" s="16">
        <v>1</v>
      </c>
      <c r="G803" t="s">
        <v>262</v>
      </c>
      <c r="H803" s="2" t="s">
        <v>238</v>
      </c>
      <c r="J803" s="1" t="s">
        <v>251</v>
      </c>
      <c r="L803" s="12"/>
      <c r="M803" s="12"/>
      <c r="N803" s="12"/>
      <c r="O803" s="12"/>
      <c r="P803" s="12"/>
      <c r="Q803" s="12"/>
    </row>
    <row r="804" spans="1:17">
      <c r="A804" s="16">
        <v>2019</v>
      </c>
      <c r="B804" s="16" t="s">
        <v>72</v>
      </c>
      <c r="C804" s="16" t="e" vm="4">
        <v>#VALUE!</v>
      </c>
      <c r="D804" s="16" cm="1" vm="5">
        <f t="array" ref="D804">_FV(C804,"Latitude",TRUE)</f>
        <v>-30.016670000000001</v>
      </c>
      <c r="E804" s="16" cm="1" vm="6">
        <f t="array" ref="E804">_FV(C804,"Longitude",TRUE)</f>
        <v>148.11667</v>
      </c>
      <c r="F804" s="16">
        <v>1</v>
      </c>
      <c r="G804" t="s">
        <v>263</v>
      </c>
      <c r="H804" s="2" t="s">
        <v>238</v>
      </c>
      <c r="J804" s="1" t="s">
        <v>251</v>
      </c>
      <c r="L804" s="12"/>
      <c r="M804" s="12"/>
      <c r="N804" s="12"/>
      <c r="O804" s="12"/>
      <c r="P804" s="12"/>
      <c r="Q804" s="12"/>
    </row>
    <row r="805" spans="1:17">
      <c r="A805" s="16">
        <v>2019</v>
      </c>
      <c r="B805" s="16" t="s">
        <v>76</v>
      </c>
      <c r="C805" s="16" t="e" vm="4">
        <v>#VALUE!</v>
      </c>
      <c r="D805" s="16" cm="1" vm="5">
        <f t="array" ref="D805">_FV(C805,"Latitude",TRUE)</f>
        <v>-30.016670000000001</v>
      </c>
      <c r="E805" s="16" cm="1" vm="6">
        <f t="array" ref="E805">_FV(C805,"Longitude",TRUE)</f>
        <v>148.11667</v>
      </c>
      <c r="F805" s="16">
        <v>1</v>
      </c>
      <c r="G805" t="s">
        <v>264</v>
      </c>
      <c r="H805" s="2" t="s">
        <v>238</v>
      </c>
      <c r="J805" s="1" t="s">
        <v>251</v>
      </c>
      <c r="L805" s="12"/>
      <c r="M805" s="12"/>
      <c r="N805" s="12"/>
      <c r="O805" s="12"/>
      <c r="P805" s="12"/>
      <c r="Q805" s="12"/>
    </row>
    <row r="806" spans="1:17">
      <c r="A806" s="16">
        <v>2019</v>
      </c>
      <c r="B806" s="16" t="s">
        <v>77</v>
      </c>
      <c r="C806" s="16" t="e" vm="4">
        <v>#VALUE!</v>
      </c>
      <c r="D806" s="16" cm="1" vm="5">
        <f t="array" ref="D806">_FV(C806,"Latitude",TRUE)</f>
        <v>-30.016670000000001</v>
      </c>
      <c r="E806" s="16" cm="1" vm="6">
        <f t="array" ref="E806">_FV(C806,"Longitude",TRUE)</f>
        <v>148.11667</v>
      </c>
      <c r="F806" s="16">
        <v>1</v>
      </c>
      <c r="G806" t="s">
        <v>265</v>
      </c>
      <c r="H806" s="2" t="s">
        <v>238</v>
      </c>
      <c r="J806" s="1" t="s">
        <v>251</v>
      </c>
      <c r="L806" s="12"/>
      <c r="M806" s="12"/>
      <c r="N806" s="12"/>
      <c r="O806" s="12"/>
      <c r="P806" s="12"/>
      <c r="Q806" s="12"/>
    </row>
    <row r="807" spans="1:17">
      <c r="A807" s="16">
        <v>2020</v>
      </c>
      <c r="B807" s="16" t="s">
        <v>59</v>
      </c>
      <c r="C807" s="16" t="e" vm="4">
        <v>#VALUE!</v>
      </c>
      <c r="D807" s="16" cm="1" vm="5">
        <f t="array" ref="D807">_FV(C807,"Latitude",TRUE)</f>
        <v>-30.016670000000001</v>
      </c>
      <c r="E807" s="16" cm="1" vm="6">
        <f t="array" ref="E807">_FV(C807,"Longitude",TRUE)</f>
        <v>148.11667</v>
      </c>
      <c r="F807" s="16">
        <v>1</v>
      </c>
      <c r="G807" t="s">
        <v>266</v>
      </c>
      <c r="H807" s="2" t="s">
        <v>238</v>
      </c>
      <c r="J807" s="1" t="s">
        <v>251</v>
      </c>
      <c r="L807" s="12"/>
      <c r="M807" s="12"/>
      <c r="N807" s="12"/>
      <c r="O807" s="12"/>
      <c r="P807" s="12"/>
      <c r="Q807" s="12"/>
    </row>
    <row r="808" spans="1:17">
      <c r="A808" s="16">
        <v>2020</v>
      </c>
      <c r="B808" s="16" t="s">
        <v>56</v>
      </c>
      <c r="C808" s="16" t="e" vm="4">
        <v>#VALUE!</v>
      </c>
      <c r="D808" s="16" cm="1" vm="5">
        <f t="array" ref="D808">_FV(C808,"Latitude",TRUE)</f>
        <v>-30.016670000000001</v>
      </c>
      <c r="E808" s="16" cm="1" vm="6">
        <f t="array" ref="E808">_FV(C808,"Longitude",TRUE)</f>
        <v>148.11667</v>
      </c>
      <c r="F808" s="16">
        <v>1</v>
      </c>
      <c r="G808" t="s">
        <v>267</v>
      </c>
      <c r="H808" s="2" t="s">
        <v>238</v>
      </c>
      <c r="J808" s="1" t="s">
        <v>251</v>
      </c>
    </row>
    <row r="809" spans="1:17">
      <c r="A809" s="16">
        <v>2020</v>
      </c>
      <c r="B809" s="16" t="s">
        <v>4</v>
      </c>
      <c r="C809" s="16" t="e" vm="4">
        <v>#VALUE!</v>
      </c>
      <c r="D809" s="16" cm="1" vm="5">
        <f t="array" ref="D809">_FV(C809,"Latitude",TRUE)</f>
        <v>-30.016670000000001</v>
      </c>
      <c r="E809" s="16" cm="1" vm="6">
        <f t="array" ref="E809">_FV(C809,"Longitude",TRUE)</f>
        <v>148.11667</v>
      </c>
      <c r="F809" s="16">
        <v>1</v>
      </c>
      <c r="G809" t="s">
        <v>268</v>
      </c>
      <c r="H809" s="2" t="s">
        <v>238</v>
      </c>
      <c r="I809" t="s">
        <v>269</v>
      </c>
      <c r="J809" s="1" t="s">
        <v>251</v>
      </c>
    </row>
    <row r="810" spans="1:17">
      <c r="A810" s="16">
        <v>2020</v>
      </c>
      <c r="B810" s="16" t="s">
        <v>7</v>
      </c>
      <c r="C810" s="16" t="e" vm="4">
        <v>#VALUE!</v>
      </c>
      <c r="D810" s="16" cm="1" vm="5">
        <f t="array" ref="D810">_FV(C810,"Latitude",TRUE)</f>
        <v>-30.016670000000001</v>
      </c>
      <c r="E810" s="16" cm="1" vm="6">
        <f t="array" ref="E810">_FV(C810,"Longitude",TRUE)</f>
        <v>148.11667</v>
      </c>
      <c r="F810" s="16">
        <v>1</v>
      </c>
      <c r="G810" t="s">
        <v>270</v>
      </c>
      <c r="H810" s="2" t="s">
        <v>196</v>
      </c>
      <c r="J810" s="1" t="s">
        <v>271</v>
      </c>
    </row>
    <row r="811" spans="1:17">
      <c r="A811" s="16">
        <v>2020</v>
      </c>
      <c r="B811" s="16" t="s">
        <v>16</v>
      </c>
      <c r="C811" s="16" t="e" vm="4">
        <v>#VALUE!</v>
      </c>
      <c r="D811" s="16" cm="1" vm="5">
        <f t="array" ref="D811">_FV(C811,"Latitude",TRUE)</f>
        <v>-30.016670000000001</v>
      </c>
      <c r="E811" s="16" cm="1" vm="6">
        <f t="array" ref="E811">_FV(C811,"Longitude",TRUE)</f>
        <v>148.11667</v>
      </c>
      <c r="F811" s="16">
        <v>1</v>
      </c>
      <c r="G811" t="s">
        <v>270</v>
      </c>
      <c r="H811" s="2" t="s">
        <v>196</v>
      </c>
      <c r="J811" s="1" t="s">
        <v>271</v>
      </c>
    </row>
    <row r="812" spans="1:17">
      <c r="A812" s="16">
        <v>2020</v>
      </c>
      <c r="B812" s="16" t="s">
        <v>18</v>
      </c>
      <c r="C812" s="16" t="e" vm="4">
        <v>#VALUE!</v>
      </c>
      <c r="D812" s="16" cm="1" vm="5">
        <f t="array" ref="D812">_FV(C812,"Latitude",TRUE)</f>
        <v>-30.016670000000001</v>
      </c>
      <c r="E812" s="16" cm="1" vm="6">
        <f t="array" ref="E812">_FV(C812,"Longitude",TRUE)</f>
        <v>148.11667</v>
      </c>
      <c r="F812" s="16">
        <v>1</v>
      </c>
      <c r="G812" t="s">
        <v>270</v>
      </c>
      <c r="H812" s="2" t="s">
        <v>196</v>
      </c>
      <c r="J812" s="1" t="s">
        <v>271</v>
      </c>
    </row>
    <row r="813" spans="1:17">
      <c r="A813" s="16">
        <v>2020</v>
      </c>
      <c r="B813" s="16" t="s">
        <v>80</v>
      </c>
      <c r="C813" s="16" t="e" vm="4">
        <v>#VALUE!</v>
      </c>
      <c r="D813" s="16" cm="1" vm="5">
        <f t="array" ref="D813">_FV(C813,"Latitude",TRUE)</f>
        <v>-30.016670000000001</v>
      </c>
      <c r="E813" s="16" cm="1" vm="6">
        <f t="array" ref="E813">_FV(C813,"Longitude",TRUE)</f>
        <v>148.11667</v>
      </c>
      <c r="F813" s="16">
        <v>1</v>
      </c>
      <c r="G813" t="s">
        <v>270</v>
      </c>
      <c r="H813" s="2" t="s">
        <v>196</v>
      </c>
      <c r="J813" s="1" t="s">
        <v>271</v>
      </c>
    </row>
    <row r="814" spans="1:17">
      <c r="A814" s="16">
        <v>2021</v>
      </c>
      <c r="B814" s="16" t="s">
        <v>7</v>
      </c>
      <c r="C814" s="16" t="e" vm="4">
        <v>#VALUE!</v>
      </c>
      <c r="D814" s="16" cm="1" vm="5">
        <f t="array" ref="D814">_FV(C814,"Latitude",TRUE)</f>
        <v>-30.016670000000001</v>
      </c>
      <c r="E814" s="16" cm="1" vm="6">
        <f t="array" ref="E814">_FV(C814,"Longitude",TRUE)</f>
        <v>148.11667</v>
      </c>
      <c r="F814" s="16">
        <v>0</v>
      </c>
      <c r="G814" t="s">
        <v>270</v>
      </c>
      <c r="H814" s="2" t="s">
        <v>196</v>
      </c>
      <c r="J814" s="1" t="s">
        <v>271</v>
      </c>
    </row>
    <row r="815" spans="1:17">
      <c r="A815">
        <v>2020</v>
      </c>
      <c r="B815" t="s">
        <v>16</v>
      </c>
      <c r="C815" t="e" vm="175">
        <v>#VALUE!</v>
      </c>
      <c r="D815" cm="1" vm="176">
        <f t="array" ref="D815">_FV(C815,"Latitude",TRUE)</f>
        <v>-37.066667000000002</v>
      </c>
      <c r="E815" cm="1" vm="49">
        <f t="array" ref="E815">_FV(C815,"Longitude",TRUE)</f>
        <v>149.9</v>
      </c>
      <c r="F815">
        <v>0</v>
      </c>
      <c r="G815" t="s">
        <v>272</v>
      </c>
      <c r="H815" s="2" t="s">
        <v>273</v>
      </c>
    </row>
    <row r="816" spans="1:17">
      <c r="A816">
        <v>2020</v>
      </c>
      <c r="B816" t="s">
        <v>18</v>
      </c>
      <c r="C816" t="e" vm="175">
        <v>#VALUE!</v>
      </c>
      <c r="D816" cm="1" vm="176">
        <f t="array" ref="D816">_FV(C816,"Latitude",TRUE)</f>
        <v>-37.066667000000002</v>
      </c>
      <c r="E816" cm="1" vm="49">
        <f t="array" ref="E816">_FV(C816,"Longitude",TRUE)</f>
        <v>149.9</v>
      </c>
      <c r="F816">
        <v>0</v>
      </c>
      <c r="G816" t="s">
        <v>272</v>
      </c>
      <c r="H816" s="2" t="s">
        <v>273</v>
      </c>
    </row>
    <row r="817" spans="1:8">
      <c r="A817">
        <v>2020</v>
      </c>
      <c r="B817" t="s">
        <v>80</v>
      </c>
      <c r="C817" t="e" vm="175">
        <v>#VALUE!</v>
      </c>
      <c r="D817" cm="1" vm="176">
        <f t="array" ref="D817">_FV(C817,"Latitude",TRUE)</f>
        <v>-37.066667000000002</v>
      </c>
      <c r="E817" cm="1" vm="49">
        <f t="array" ref="E817">_FV(C817,"Longitude",TRUE)</f>
        <v>149.9</v>
      </c>
      <c r="F817">
        <v>0</v>
      </c>
      <c r="G817" t="s">
        <v>272</v>
      </c>
      <c r="H817" s="2" t="s">
        <v>273</v>
      </c>
    </row>
    <row r="818" spans="1:8">
      <c r="A818">
        <v>2020</v>
      </c>
      <c r="B818" t="s">
        <v>81</v>
      </c>
      <c r="C818" t="e" vm="175">
        <v>#VALUE!</v>
      </c>
      <c r="D818" cm="1" vm="176">
        <f t="array" ref="D818">_FV(C818,"Latitude",TRUE)</f>
        <v>-37.066667000000002</v>
      </c>
      <c r="E818" cm="1" vm="49">
        <f t="array" ref="E818">_FV(C818,"Longitude",TRUE)</f>
        <v>149.9</v>
      </c>
      <c r="F818">
        <v>0</v>
      </c>
      <c r="G818" t="s">
        <v>272</v>
      </c>
      <c r="H818" s="2" t="s">
        <v>273</v>
      </c>
    </row>
    <row r="819" spans="1:8">
      <c r="A819">
        <v>2020</v>
      </c>
      <c r="B819" t="s">
        <v>82</v>
      </c>
      <c r="C819" t="e" vm="175">
        <v>#VALUE!</v>
      </c>
      <c r="D819" cm="1" vm="176">
        <f t="array" ref="D819">_FV(C819,"Latitude",TRUE)</f>
        <v>-37.066667000000002</v>
      </c>
      <c r="E819" cm="1" vm="49">
        <f t="array" ref="E819">_FV(C819,"Longitude",TRUE)</f>
        <v>149.9</v>
      </c>
      <c r="F819">
        <v>0</v>
      </c>
      <c r="G819" t="s">
        <v>272</v>
      </c>
      <c r="H819" s="2" t="s">
        <v>273</v>
      </c>
    </row>
    <row r="820" spans="1:8">
      <c r="A820">
        <v>2020</v>
      </c>
      <c r="B820" t="s">
        <v>72</v>
      </c>
      <c r="C820" t="e" vm="175">
        <v>#VALUE!</v>
      </c>
      <c r="D820" cm="1" vm="176">
        <f t="array" ref="D820">_FV(C820,"Latitude",TRUE)</f>
        <v>-37.066667000000002</v>
      </c>
      <c r="E820" cm="1" vm="49">
        <f t="array" ref="E820">_FV(C820,"Longitude",TRUE)</f>
        <v>149.9</v>
      </c>
      <c r="F820">
        <v>0</v>
      </c>
      <c r="G820" t="s">
        <v>272</v>
      </c>
      <c r="H820" s="2" t="s">
        <v>273</v>
      </c>
    </row>
    <row r="821" spans="1:8">
      <c r="A821">
        <v>2020</v>
      </c>
      <c r="B821" t="s">
        <v>76</v>
      </c>
      <c r="C821" t="e" vm="175">
        <v>#VALUE!</v>
      </c>
      <c r="D821" cm="1" vm="176">
        <f t="array" ref="D821">_FV(C821,"Latitude",TRUE)</f>
        <v>-37.066667000000002</v>
      </c>
      <c r="E821" cm="1" vm="49">
        <f t="array" ref="E821">_FV(C821,"Longitude",TRUE)</f>
        <v>149.9</v>
      </c>
      <c r="F821">
        <v>0</v>
      </c>
      <c r="G821" t="s">
        <v>272</v>
      </c>
      <c r="H821" s="2" t="s">
        <v>273</v>
      </c>
    </row>
    <row r="822" spans="1:8">
      <c r="A822">
        <v>2020</v>
      </c>
      <c r="B822" t="s">
        <v>77</v>
      </c>
      <c r="C822" t="e" vm="175">
        <v>#VALUE!</v>
      </c>
      <c r="D822" cm="1" vm="176">
        <f t="array" ref="D822">_FV(C822,"Latitude",TRUE)</f>
        <v>-37.066667000000002</v>
      </c>
      <c r="E822" cm="1" vm="49">
        <f t="array" ref="E822">_FV(C822,"Longitude",TRUE)</f>
        <v>149.9</v>
      </c>
      <c r="F822">
        <v>0</v>
      </c>
      <c r="G822" t="s">
        <v>272</v>
      </c>
      <c r="H822" s="2" t="s">
        <v>273</v>
      </c>
    </row>
    <row r="823" spans="1:8">
      <c r="A823">
        <v>2021</v>
      </c>
      <c r="B823" t="s">
        <v>59</v>
      </c>
      <c r="C823" t="e" vm="175">
        <v>#VALUE!</v>
      </c>
      <c r="D823" cm="1" vm="176">
        <f t="array" ref="D823">_FV(C823,"Latitude",TRUE)</f>
        <v>-37.066667000000002</v>
      </c>
      <c r="E823" cm="1" vm="49">
        <f t="array" ref="E823">_FV(C823,"Longitude",TRUE)</f>
        <v>149.9</v>
      </c>
      <c r="F823">
        <v>0</v>
      </c>
      <c r="G823" t="s">
        <v>272</v>
      </c>
      <c r="H823" s="2" t="s">
        <v>273</v>
      </c>
    </row>
    <row r="824" spans="1:8">
      <c r="A824">
        <v>2021</v>
      </c>
      <c r="B824" t="s">
        <v>56</v>
      </c>
      <c r="C824" t="e" vm="175">
        <v>#VALUE!</v>
      </c>
      <c r="D824" cm="1" vm="176">
        <f t="array" ref="D824">_FV(C824,"Latitude",TRUE)</f>
        <v>-37.066667000000002</v>
      </c>
      <c r="E824" cm="1" vm="49">
        <f t="array" ref="E824">_FV(C824,"Longitude",TRUE)</f>
        <v>149.9</v>
      </c>
      <c r="F824">
        <v>0</v>
      </c>
      <c r="G824" t="s">
        <v>272</v>
      </c>
      <c r="H824" s="2" t="s">
        <v>273</v>
      </c>
    </row>
    <row r="825" spans="1:8">
      <c r="A825">
        <v>2021</v>
      </c>
      <c r="B825" t="s">
        <v>4</v>
      </c>
      <c r="C825" t="e" vm="175">
        <v>#VALUE!</v>
      </c>
      <c r="D825" cm="1" vm="176">
        <f t="array" ref="D825">_FV(C825,"Latitude",TRUE)</f>
        <v>-37.066667000000002</v>
      </c>
      <c r="E825" cm="1" vm="49">
        <f t="array" ref="E825">_FV(C825,"Longitude",TRUE)</f>
        <v>149.9</v>
      </c>
      <c r="F825">
        <v>0</v>
      </c>
      <c r="G825" t="s">
        <v>272</v>
      </c>
      <c r="H825" s="2" t="s">
        <v>273</v>
      </c>
    </row>
    <row r="826" spans="1:8">
      <c r="A826">
        <v>2021</v>
      </c>
      <c r="B826" t="s">
        <v>7</v>
      </c>
      <c r="C826" t="e" vm="175">
        <v>#VALUE!</v>
      </c>
      <c r="D826" cm="1" vm="176">
        <f t="array" ref="D826">_FV(C826,"Latitude",TRUE)</f>
        <v>-37.066667000000002</v>
      </c>
      <c r="E826" cm="1" vm="49">
        <f t="array" ref="E826">_FV(C826,"Longitude",TRUE)</f>
        <v>149.9</v>
      </c>
      <c r="F826">
        <v>0</v>
      </c>
      <c r="G826" t="s">
        <v>272</v>
      </c>
      <c r="H826" s="2" t="s">
        <v>273</v>
      </c>
    </row>
    <row r="827" spans="1:8">
      <c r="A827">
        <v>2020</v>
      </c>
      <c r="B827" t="s">
        <v>16</v>
      </c>
      <c r="C827" t="e" vm="177">
        <v>#VALUE!</v>
      </c>
      <c r="D827" cm="1" vm="178">
        <f t="array" ref="D827">_FV(C827,"Latitude",TRUE)</f>
        <v>-36.628119300000002</v>
      </c>
      <c r="E827" cm="1" vm="179">
        <f t="array" ref="E827">_FV(C827,"Longitude",TRUE)</f>
        <v>149.5695958</v>
      </c>
      <c r="F827">
        <v>0</v>
      </c>
      <c r="G827" t="s">
        <v>272</v>
      </c>
      <c r="H827" s="2" t="s">
        <v>273</v>
      </c>
    </row>
    <row r="828" spans="1:8">
      <c r="A828">
        <v>2020</v>
      </c>
      <c r="B828" t="s">
        <v>18</v>
      </c>
      <c r="C828" t="e" vm="177">
        <v>#VALUE!</v>
      </c>
      <c r="D828" cm="1" vm="178">
        <f t="array" ref="D828">_FV(C828,"Latitude",TRUE)</f>
        <v>-36.628119300000002</v>
      </c>
      <c r="E828" cm="1" vm="179">
        <f t="array" ref="E828">_FV(C828,"Longitude",TRUE)</f>
        <v>149.5695958</v>
      </c>
      <c r="F828">
        <v>0</v>
      </c>
      <c r="G828" t="s">
        <v>272</v>
      </c>
      <c r="H828" s="2" t="s">
        <v>273</v>
      </c>
    </row>
    <row r="829" spans="1:8">
      <c r="A829">
        <v>2020</v>
      </c>
      <c r="B829" t="s">
        <v>80</v>
      </c>
      <c r="C829" t="e" vm="177">
        <v>#VALUE!</v>
      </c>
      <c r="D829" cm="1" vm="178">
        <f t="array" ref="D829">_FV(C829,"Latitude",TRUE)</f>
        <v>-36.628119300000002</v>
      </c>
      <c r="E829" cm="1" vm="179">
        <f t="array" ref="E829">_FV(C829,"Longitude",TRUE)</f>
        <v>149.5695958</v>
      </c>
      <c r="F829">
        <v>0</v>
      </c>
      <c r="G829" t="s">
        <v>272</v>
      </c>
      <c r="H829" s="2" t="s">
        <v>273</v>
      </c>
    </row>
    <row r="830" spans="1:8">
      <c r="A830">
        <v>2020</v>
      </c>
      <c r="B830" t="s">
        <v>81</v>
      </c>
      <c r="C830" t="e" vm="177">
        <v>#VALUE!</v>
      </c>
      <c r="D830" cm="1" vm="178">
        <f t="array" ref="D830">_FV(C830,"Latitude",TRUE)</f>
        <v>-36.628119300000002</v>
      </c>
      <c r="E830" cm="1" vm="179">
        <f t="array" ref="E830">_FV(C830,"Longitude",TRUE)</f>
        <v>149.5695958</v>
      </c>
      <c r="F830">
        <v>0</v>
      </c>
      <c r="G830" t="s">
        <v>272</v>
      </c>
      <c r="H830" s="2" t="s">
        <v>273</v>
      </c>
    </row>
    <row r="831" spans="1:8">
      <c r="A831">
        <v>2020</v>
      </c>
      <c r="B831" t="s">
        <v>82</v>
      </c>
      <c r="C831" t="e" vm="177">
        <v>#VALUE!</v>
      </c>
      <c r="D831" cm="1" vm="178">
        <f t="array" ref="D831">_FV(C831,"Latitude",TRUE)</f>
        <v>-36.628119300000002</v>
      </c>
      <c r="E831" cm="1" vm="179">
        <f t="array" ref="E831">_FV(C831,"Longitude",TRUE)</f>
        <v>149.5695958</v>
      </c>
      <c r="F831">
        <v>0</v>
      </c>
      <c r="G831" t="s">
        <v>272</v>
      </c>
      <c r="H831" s="2" t="s">
        <v>273</v>
      </c>
    </row>
    <row r="832" spans="1:8">
      <c r="A832">
        <v>2020</v>
      </c>
      <c r="B832" t="s">
        <v>72</v>
      </c>
      <c r="C832" t="e" vm="177">
        <v>#VALUE!</v>
      </c>
      <c r="D832" cm="1" vm="178">
        <f t="array" ref="D832">_FV(C832,"Latitude",TRUE)</f>
        <v>-36.628119300000002</v>
      </c>
      <c r="E832" cm="1" vm="179">
        <f t="array" ref="E832">_FV(C832,"Longitude",TRUE)</f>
        <v>149.5695958</v>
      </c>
      <c r="F832">
        <v>0</v>
      </c>
      <c r="G832" t="s">
        <v>272</v>
      </c>
      <c r="H832" s="2" t="s">
        <v>273</v>
      </c>
    </row>
    <row r="833" spans="1:9">
      <c r="A833">
        <v>2020</v>
      </c>
      <c r="B833" t="s">
        <v>76</v>
      </c>
      <c r="C833" t="e" vm="177">
        <v>#VALUE!</v>
      </c>
      <c r="D833" cm="1" vm="178">
        <f t="array" ref="D833">_FV(C833,"Latitude",TRUE)</f>
        <v>-36.628119300000002</v>
      </c>
      <c r="E833" cm="1" vm="179">
        <f t="array" ref="E833">_FV(C833,"Longitude",TRUE)</f>
        <v>149.5695958</v>
      </c>
      <c r="F833">
        <v>0</v>
      </c>
      <c r="G833" t="s">
        <v>272</v>
      </c>
      <c r="H833" s="2" t="s">
        <v>273</v>
      </c>
    </row>
    <row r="834" spans="1:9">
      <c r="A834">
        <v>2020</v>
      </c>
      <c r="B834" t="s">
        <v>77</v>
      </c>
      <c r="C834" t="e" vm="177">
        <v>#VALUE!</v>
      </c>
      <c r="D834" cm="1" vm="178">
        <f t="array" ref="D834">_FV(C834,"Latitude",TRUE)</f>
        <v>-36.628119300000002</v>
      </c>
      <c r="E834" cm="1" vm="179">
        <f t="array" ref="E834">_FV(C834,"Longitude",TRUE)</f>
        <v>149.5695958</v>
      </c>
      <c r="F834">
        <v>0</v>
      </c>
      <c r="G834" t="s">
        <v>272</v>
      </c>
      <c r="H834" s="2" t="s">
        <v>273</v>
      </c>
    </row>
    <row r="835" spans="1:9">
      <c r="A835">
        <v>2021</v>
      </c>
      <c r="B835" t="s">
        <v>59</v>
      </c>
      <c r="C835" t="e" vm="177">
        <v>#VALUE!</v>
      </c>
      <c r="D835" cm="1" vm="178">
        <f t="array" ref="D835">_FV(C835,"Latitude",TRUE)</f>
        <v>-36.628119300000002</v>
      </c>
      <c r="E835" cm="1" vm="179">
        <f t="array" ref="E835">_FV(C835,"Longitude",TRUE)</f>
        <v>149.5695958</v>
      </c>
      <c r="F835">
        <v>0</v>
      </c>
      <c r="G835" t="s">
        <v>272</v>
      </c>
      <c r="H835" s="2" t="s">
        <v>273</v>
      </c>
    </row>
    <row r="836" spans="1:9">
      <c r="A836">
        <v>2021</v>
      </c>
      <c r="B836" t="s">
        <v>56</v>
      </c>
      <c r="C836" t="e" vm="177">
        <v>#VALUE!</v>
      </c>
      <c r="D836" cm="1" vm="178">
        <f t="array" ref="D836">_FV(C836,"Latitude",TRUE)</f>
        <v>-36.628119300000002</v>
      </c>
      <c r="E836" cm="1" vm="179">
        <f t="array" ref="E836">_FV(C836,"Longitude",TRUE)</f>
        <v>149.5695958</v>
      </c>
      <c r="F836">
        <v>0</v>
      </c>
      <c r="G836" t="s">
        <v>272</v>
      </c>
      <c r="H836" s="2" t="s">
        <v>273</v>
      </c>
    </row>
    <row r="837" spans="1:9">
      <c r="A837">
        <v>2021</v>
      </c>
      <c r="B837" t="s">
        <v>4</v>
      </c>
      <c r="C837" t="e" vm="177">
        <v>#VALUE!</v>
      </c>
      <c r="D837" cm="1" vm="178">
        <f t="array" ref="D837">_FV(C837,"Latitude",TRUE)</f>
        <v>-36.628119300000002</v>
      </c>
      <c r="E837" cm="1" vm="179">
        <f t="array" ref="E837">_FV(C837,"Longitude",TRUE)</f>
        <v>149.5695958</v>
      </c>
      <c r="F837">
        <v>0</v>
      </c>
      <c r="G837" t="s">
        <v>272</v>
      </c>
      <c r="H837" s="2" t="s">
        <v>273</v>
      </c>
    </row>
    <row r="838" spans="1:9">
      <c r="A838">
        <v>2021</v>
      </c>
      <c r="B838" t="s">
        <v>7</v>
      </c>
      <c r="C838" t="e" vm="177">
        <v>#VALUE!</v>
      </c>
      <c r="D838" cm="1" vm="178">
        <f t="array" ref="D838">_FV(C838,"Latitude",TRUE)</f>
        <v>-36.628119300000002</v>
      </c>
      <c r="E838" cm="1" vm="179">
        <f t="array" ref="E838">_FV(C838,"Longitude",TRUE)</f>
        <v>149.5695958</v>
      </c>
      <c r="F838">
        <v>0</v>
      </c>
      <c r="G838" t="s">
        <v>272</v>
      </c>
      <c r="H838" s="2" t="s">
        <v>273</v>
      </c>
    </row>
    <row r="839" spans="1:9">
      <c r="A839">
        <v>2020</v>
      </c>
      <c r="B839" t="s">
        <v>16</v>
      </c>
      <c r="C839" t="s">
        <v>274</v>
      </c>
      <c r="D839" s="7">
        <v>-36.545400000000001</v>
      </c>
      <c r="E839" s="7">
        <v>149.80719999999999</v>
      </c>
      <c r="F839">
        <v>0</v>
      </c>
      <c r="G839" t="s">
        <v>272</v>
      </c>
      <c r="H839" s="2" t="s">
        <v>273</v>
      </c>
      <c r="I839" t="s">
        <v>275</v>
      </c>
    </row>
    <row r="840" spans="1:9">
      <c r="A840">
        <v>2020</v>
      </c>
      <c r="B840" t="s">
        <v>18</v>
      </c>
      <c r="C840" t="s">
        <v>274</v>
      </c>
      <c r="D840" s="7">
        <v>-36.545400000000001</v>
      </c>
      <c r="E840" s="7">
        <v>149.80719999999999</v>
      </c>
      <c r="F840">
        <v>0</v>
      </c>
      <c r="G840" t="s">
        <v>272</v>
      </c>
      <c r="H840" s="2" t="s">
        <v>273</v>
      </c>
      <c r="I840" t="s">
        <v>275</v>
      </c>
    </row>
    <row r="841" spans="1:9">
      <c r="A841">
        <v>2020</v>
      </c>
      <c r="B841" t="s">
        <v>80</v>
      </c>
      <c r="C841" t="s">
        <v>274</v>
      </c>
      <c r="D841" s="7">
        <v>-36.545400000000001</v>
      </c>
      <c r="E841" s="7">
        <v>149.80719999999999</v>
      </c>
      <c r="F841">
        <v>0</v>
      </c>
      <c r="G841" t="s">
        <v>272</v>
      </c>
      <c r="H841" s="2" t="s">
        <v>273</v>
      </c>
      <c r="I841" t="s">
        <v>275</v>
      </c>
    </row>
    <row r="842" spans="1:9">
      <c r="A842">
        <v>2020</v>
      </c>
      <c r="B842" t="s">
        <v>81</v>
      </c>
      <c r="C842" t="s">
        <v>274</v>
      </c>
      <c r="D842" s="7">
        <v>-36.545400000000001</v>
      </c>
      <c r="E842" s="7">
        <v>149.80719999999999</v>
      </c>
      <c r="F842">
        <v>0</v>
      </c>
      <c r="G842" t="s">
        <v>272</v>
      </c>
      <c r="H842" s="2" t="s">
        <v>273</v>
      </c>
      <c r="I842" t="s">
        <v>275</v>
      </c>
    </row>
    <row r="843" spans="1:9">
      <c r="A843">
        <v>2020</v>
      </c>
      <c r="B843" t="s">
        <v>82</v>
      </c>
      <c r="C843" t="s">
        <v>274</v>
      </c>
      <c r="D843" s="7">
        <v>-36.545400000000001</v>
      </c>
      <c r="E843" s="7">
        <v>149.80719999999999</v>
      </c>
      <c r="F843">
        <v>0</v>
      </c>
      <c r="G843" t="s">
        <v>272</v>
      </c>
      <c r="H843" s="2" t="s">
        <v>273</v>
      </c>
      <c r="I843" t="s">
        <v>275</v>
      </c>
    </row>
    <row r="844" spans="1:9">
      <c r="A844">
        <v>2020</v>
      </c>
      <c r="B844" t="s">
        <v>72</v>
      </c>
      <c r="C844" t="s">
        <v>274</v>
      </c>
      <c r="D844" s="7">
        <v>-36.545400000000001</v>
      </c>
      <c r="E844" s="7">
        <v>149.80719999999999</v>
      </c>
      <c r="F844">
        <v>0</v>
      </c>
      <c r="G844" t="s">
        <v>272</v>
      </c>
      <c r="H844" s="2" t="s">
        <v>273</v>
      </c>
      <c r="I844" t="s">
        <v>275</v>
      </c>
    </row>
    <row r="845" spans="1:9">
      <c r="A845">
        <v>2020</v>
      </c>
      <c r="B845" t="s">
        <v>76</v>
      </c>
      <c r="C845" t="s">
        <v>274</v>
      </c>
      <c r="D845" s="7">
        <v>-36.545400000000001</v>
      </c>
      <c r="E845" s="7">
        <v>149.80719999999999</v>
      </c>
      <c r="F845">
        <v>0</v>
      </c>
      <c r="G845" t="s">
        <v>272</v>
      </c>
      <c r="H845" s="2" t="s">
        <v>273</v>
      </c>
      <c r="I845" t="s">
        <v>275</v>
      </c>
    </row>
    <row r="846" spans="1:9">
      <c r="A846">
        <v>2020</v>
      </c>
      <c r="B846" t="s">
        <v>77</v>
      </c>
      <c r="C846" t="s">
        <v>274</v>
      </c>
      <c r="D846" s="7">
        <v>-36.545400000000001</v>
      </c>
      <c r="E846" s="7">
        <v>149.80719999999999</v>
      </c>
      <c r="F846">
        <v>0</v>
      </c>
      <c r="G846" t="s">
        <v>272</v>
      </c>
      <c r="H846" s="2" t="s">
        <v>273</v>
      </c>
      <c r="I846" t="s">
        <v>275</v>
      </c>
    </row>
    <row r="847" spans="1:9">
      <c r="A847">
        <v>2021</v>
      </c>
      <c r="B847" t="s">
        <v>59</v>
      </c>
      <c r="C847" t="s">
        <v>274</v>
      </c>
      <c r="D847" s="7">
        <v>-36.545400000000001</v>
      </c>
      <c r="E847" s="7">
        <v>149.80719999999999</v>
      </c>
      <c r="F847">
        <v>0</v>
      </c>
      <c r="G847" t="s">
        <v>272</v>
      </c>
      <c r="H847" s="2" t="s">
        <v>273</v>
      </c>
      <c r="I847" t="s">
        <v>275</v>
      </c>
    </row>
    <row r="848" spans="1:9">
      <c r="A848">
        <v>2021</v>
      </c>
      <c r="B848" t="s">
        <v>56</v>
      </c>
      <c r="C848" t="s">
        <v>274</v>
      </c>
      <c r="D848" s="7">
        <v>-36.545400000000001</v>
      </c>
      <c r="E848" s="7">
        <v>149.80719999999999</v>
      </c>
      <c r="F848">
        <v>0</v>
      </c>
      <c r="G848" t="s">
        <v>272</v>
      </c>
      <c r="H848" s="2" t="s">
        <v>273</v>
      </c>
      <c r="I848" t="s">
        <v>275</v>
      </c>
    </row>
    <row r="849" spans="1:9">
      <c r="A849">
        <v>2021</v>
      </c>
      <c r="B849" t="s">
        <v>4</v>
      </c>
      <c r="C849" t="s">
        <v>274</v>
      </c>
      <c r="D849" s="7">
        <v>-36.545400000000001</v>
      </c>
      <c r="E849" s="7">
        <v>149.80719999999999</v>
      </c>
      <c r="F849">
        <v>0</v>
      </c>
      <c r="G849" t="s">
        <v>272</v>
      </c>
      <c r="H849" s="2" t="s">
        <v>273</v>
      </c>
      <c r="I849" t="s">
        <v>275</v>
      </c>
    </row>
    <row r="850" spans="1:9">
      <c r="A850">
        <v>2021</v>
      </c>
      <c r="B850" t="s">
        <v>7</v>
      </c>
      <c r="C850" t="s">
        <v>274</v>
      </c>
      <c r="D850" s="7">
        <v>-36.545400000000001</v>
      </c>
      <c r="E850" s="7">
        <v>149.80719999999999</v>
      </c>
      <c r="F850">
        <v>0</v>
      </c>
      <c r="G850" t="s">
        <v>272</v>
      </c>
      <c r="H850" s="2" t="s">
        <v>273</v>
      </c>
      <c r="I850" t="s">
        <v>275</v>
      </c>
    </row>
    <row r="851" spans="1:9">
      <c r="A851">
        <v>2020</v>
      </c>
      <c r="B851" t="s">
        <v>16</v>
      </c>
      <c r="C851" t="e" vm="180">
        <v>#VALUE!</v>
      </c>
      <c r="D851" cm="1" vm="181">
        <f t="array" ref="D851">_FV(C851,"Latitude",TRUE)</f>
        <v>-36.416666999999997</v>
      </c>
      <c r="E851" cm="1" vm="182">
        <f t="array" ref="E851">_FV(C851,"Longitude",TRUE)</f>
        <v>150.066667</v>
      </c>
      <c r="F851">
        <v>0</v>
      </c>
      <c r="G851" t="s">
        <v>272</v>
      </c>
      <c r="H851" s="2" t="s">
        <v>273</v>
      </c>
    </row>
    <row r="852" spans="1:9">
      <c r="A852">
        <v>2020</v>
      </c>
      <c r="B852" t="s">
        <v>18</v>
      </c>
      <c r="C852" t="e" vm="180">
        <v>#VALUE!</v>
      </c>
      <c r="D852" cm="1" vm="181">
        <f t="array" ref="D852">_FV(C852,"Latitude",TRUE)</f>
        <v>-36.416666999999997</v>
      </c>
      <c r="E852" cm="1" vm="182">
        <f t="array" ref="E852">_FV(C852,"Longitude",TRUE)</f>
        <v>150.066667</v>
      </c>
      <c r="F852">
        <v>0</v>
      </c>
      <c r="G852" t="s">
        <v>272</v>
      </c>
      <c r="H852" s="2" t="s">
        <v>273</v>
      </c>
    </row>
    <row r="853" spans="1:9">
      <c r="A853">
        <v>2020</v>
      </c>
      <c r="B853" t="s">
        <v>80</v>
      </c>
      <c r="C853" t="e" vm="180">
        <v>#VALUE!</v>
      </c>
      <c r="D853" cm="1" vm="181">
        <f t="array" ref="D853">_FV(C853,"Latitude",TRUE)</f>
        <v>-36.416666999999997</v>
      </c>
      <c r="E853" cm="1" vm="182">
        <f t="array" ref="E853">_FV(C853,"Longitude",TRUE)</f>
        <v>150.066667</v>
      </c>
      <c r="F853">
        <v>0</v>
      </c>
      <c r="G853" t="s">
        <v>272</v>
      </c>
      <c r="H853" s="2" t="s">
        <v>273</v>
      </c>
    </row>
    <row r="854" spans="1:9">
      <c r="A854">
        <v>2020</v>
      </c>
      <c r="B854" t="s">
        <v>81</v>
      </c>
      <c r="C854" t="e" vm="180">
        <v>#VALUE!</v>
      </c>
      <c r="D854" cm="1" vm="181">
        <f t="array" ref="D854">_FV(C854,"Latitude",TRUE)</f>
        <v>-36.416666999999997</v>
      </c>
      <c r="E854" cm="1" vm="182">
        <f t="array" ref="E854">_FV(C854,"Longitude",TRUE)</f>
        <v>150.066667</v>
      </c>
      <c r="F854">
        <v>0</v>
      </c>
      <c r="G854" t="s">
        <v>272</v>
      </c>
      <c r="H854" s="2" t="s">
        <v>273</v>
      </c>
    </row>
    <row r="855" spans="1:9">
      <c r="A855">
        <v>2020</v>
      </c>
      <c r="B855" t="s">
        <v>82</v>
      </c>
      <c r="C855" t="e" vm="180">
        <v>#VALUE!</v>
      </c>
      <c r="D855" cm="1" vm="181">
        <f t="array" ref="D855">_FV(C855,"Latitude",TRUE)</f>
        <v>-36.416666999999997</v>
      </c>
      <c r="E855" cm="1" vm="182">
        <f t="array" ref="E855">_FV(C855,"Longitude",TRUE)</f>
        <v>150.066667</v>
      </c>
      <c r="F855">
        <v>0</v>
      </c>
      <c r="G855" t="s">
        <v>272</v>
      </c>
      <c r="H855" s="2" t="s">
        <v>273</v>
      </c>
    </row>
    <row r="856" spans="1:9">
      <c r="A856">
        <v>2020</v>
      </c>
      <c r="B856" t="s">
        <v>72</v>
      </c>
      <c r="C856" t="e" vm="180">
        <v>#VALUE!</v>
      </c>
      <c r="D856" cm="1" vm="181">
        <f t="array" ref="D856">_FV(C856,"Latitude",TRUE)</f>
        <v>-36.416666999999997</v>
      </c>
      <c r="E856" cm="1" vm="182">
        <f t="array" ref="E856">_FV(C856,"Longitude",TRUE)</f>
        <v>150.066667</v>
      </c>
      <c r="F856">
        <v>0</v>
      </c>
      <c r="G856" t="s">
        <v>272</v>
      </c>
      <c r="H856" s="2" t="s">
        <v>273</v>
      </c>
    </row>
    <row r="857" spans="1:9">
      <c r="A857">
        <v>2020</v>
      </c>
      <c r="B857" t="s">
        <v>76</v>
      </c>
      <c r="C857" t="e" vm="180">
        <v>#VALUE!</v>
      </c>
      <c r="D857" cm="1" vm="181">
        <f t="array" ref="D857">_FV(C857,"Latitude",TRUE)</f>
        <v>-36.416666999999997</v>
      </c>
      <c r="E857" cm="1" vm="182">
        <f t="array" ref="E857">_FV(C857,"Longitude",TRUE)</f>
        <v>150.066667</v>
      </c>
      <c r="F857">
        <v>0</v>
      </c>
      <c r="G857" t="s">
        <v>272</v>
      </c>
      <c r="H857" s="2" t="s">
        <v>273</v>
      </c>
    </row>
    <row r="858" spans="1:9">
      <c r="A858">
        <v>2020</v>
      </c>
      <c r="B858" t="s">
        <v>77</v>
      </c>
      <c r="C858" t="e" vm="180">
        <v>#VALUE!</v>
      </c>
      <c r="D858" cm="1" vm="181">
        <f t="array" ref="D858">_FV(C858,"Latitude",TRUE)</f>
        <v>-36.416666999999997</v>
      </c>
      <c r="E858" cm="1" vm="182">
        <f t="array" ref="E858">_FV(C858,"Longitude",TRUE)</f>
        <v>150.066667</v>
      </c>
      <c r="F858">
        <v>0</v>
      </c>
      <c r="G858" t="s">
        <v>272</v>
      </c>
      <c r="H858" s="2" t="s">
        <v>273</v>
      </c>
    </row>
    <row r="859" spans="1:9">
      <c r="A859">
        <v>2021</v>
      </c>
      <c r="B859" t="s">
        <v>59</v>
      </c>
      <c r="C859" t="e" vm="180">
        <v>#VALUE!</v>
      </c>
      <c r="D859" cm="1" vm="181">
        <f t="array" ref="D859">_FV(C859,"Latitude",TRUE)</f>
        <v>-36.416666999999997</v>
      </c>
      <c r="E859" cm="1" vm="182">
        <f t="array" ref="E859">_FV(C859,"Longitude",TRUE)</f>
        <v>150.066667</v>
      </c>
      <c r="F859">
        <v>0</v>
      </c>
      <c r="G859" t="s">
        <v>272</v>
      </c>
      <c r="H859" s="2" t="s">
        <v>273</v>
      </c>
    </row>
    <row r="860" spans="1:9">
      <c r="A860">
        <v>2021</v>
      </c>
      <c r="B860" t="s">
        <v>56</v>
      </c>
      <c r="C860" t="e" vm="180">
        <v>#VALUE!</v>
      </c>
      <c r="D860" cm="1" vm="181">
        <f t="array" ref="D860">_FV(C860,"Latitude",TRUE)</f>
        <v>-36.416666999999997</v>
      </c>
      <c r="E860" cm="1" vm="182">
        <f t="array" ref="E860">_FV(C860,"Longitude",TRUE)</f>
        <v>150.066667</v>
      </c>
      <c r="F860">
        <v>0</v>
      </c>
      <c r="G860" t="s">
        <v>272</v>
      </c>
      <c r="H860" s="2" t="s">
        <v>273</v>
      </c>
    </row>
    <row r="861" spans="1:9">
      <c r="A861">
        <v>2021</v>
      </c>
      <c r="B861" t="s">
        <v>4</v>
      </c>
      <c r="C861" t="e" vm="180">
        <v>#VALUE!</v>
      </c>
      <c r="D861" cm="1" vm="181">
        <f t="array" ref="D861">_FV(C861,"Latitude",TRUE)</f>
        <v>-36.416666999999997</v>
      </c>
      <c r="E861" cm="1" vm="182">
        <f t="array" ref="E861">_FV(C861,"Longitude",TRUE)</f>
        <v>150.066667</v>
      </c>
      <c r="F861">
        <v>0</v>
      </c>
      <c r="G861" t="s">
        <v>272</v>
      </c>
      <c r="H861" s="2" t="s">
        <v>273</v>
      </c>
    </row>
    <row r="862" spans="1:9">
      <c r="A862">
        <v>2021</v>
      </c>
      <c r="B862" t="s">
        <v>7</v>
      </c>
      <c r="C862" t="e" vm="180">
        <v>#VALUE!</v>
      </c>
      <c r="D862" cm="1" vm="181">
        <f t="array" ref="D862">_FV(C862,"Latitude",TRUE)</f>
        <v>-36.416666999999997</v>
      </c>
      <c r="E862" cm="1" vm="182">
        <f t="array" ref="E862">_FV(C862,"Longitude",TRUE)</f>
        <v>150.066667</v>
      </c>
      <c r="F862">
        <v>0</v>
      </c>
      <c r="G862" t="s">
        <v>272</v>
      </c>
      <c r="H862" s="2" t="s">
        <v>273</v>
      </c>
    </row>
    <row r="863" spans="1:9">
      <c r="A863">
        <v>2020</v>
      </c>
      <c r="B863" t="s">
        <v>16</v>
      </c>
      <c r="C863" t="e" vm="50">
        <v>#VALUE!</v>
      </c>
      <c r="D863" cm="1" vm="51">
        <f t="array" ref="D863">_FV(C863,"Latitude",TRUE)</f>
        <v>-36.674227600000002</v>
      </c>
      <c r="E863" cm="1" vm="52">
        <f t="array" ref="E863">_FV(C863,"Longitude",TRUE)</f>
        <v>149.84292769999999</v>
      </c>
      <c r="F863">
        <v>0</v>
      </c>
      <c r="H863" s="2" t="s">
        <v>276</v>
      </c>
      <c r="I863" t="s">
        <v>277</v>
      </c>
    </row>
    <row r="864" spans="1:9">
      <c r="A864">
        <v>2020</v>
      </c>
      <c r="B864" t="s">
        <v>18</v>
      </c>
      <c r="C864" t="e" vm="50">
        <v>#VALUE!</v>
      </c>
      <c r="D864" cm="1" vm="51">
        <f t="array" ref="D864">_FV(C864,"Latitude",TRUE)</f>
        <v>-36.674227600000002</v>
      </c>
      <c r="E864" cm="1" vm="52">
        <f t="array" ref="E864">_FV(C864,"Longitude",TRUE)</f>
        <v>149.84292769999999</v>
      </c>
      <c r="F864">
        <v>0</v>
      </c>
      <c r="H864" s="2" t="s">
        <v>276</v>
      </c>
      <c r="I864" t="s">
        <v>277</v>
      </c>
    </row>
    <row r="865" spans="1:9">
      <c r="A865">
        <v>2020</v>
      </c>
      <c r="B865" t="s">
        <v>80</v>
      </c>
      <c r="C865" t="e" vm="50">
        <v>#VALUE!</v>
      </c>
      <c r="D865" cm="1" vm="51">
        <f t="array" ref="D865">_FV(C865,"Latitude",TRUE)</f>
        <v>-36.674227600000002</v>
      </c>
      <c r="E865" cm="1" vm="52">
        <f t="array" ref="E865">_FV(C865,"Longitude",TRUE)</f>
        <v>149.84292769999999</v>
      </c>
      <c r="F865">
        <v>0</v>
      </c>
      <c r="H865" s="2" t="s">
        <v>276</v>
      </c>
      <c r="I865" t="s">
        <v>277</v>
      </c>
    </row>
    <row r="866" spans="1:9">
      <c r="A866">
        <v>2020</v>
      </c>
      <c r="B866" t="s">
        <v>81</v>
      </c>
      <c r="C866" t="e" vm="50">
        <v>#VALUE!</v>
      </c>
      <c r="D866" cm="1" vm="51">
        <f t="array" ref="D866">_FV(C866,"Latitude",TRUE)</f>
        <v>-36.674227600000002</v>
      </c>
      <c r="E866" cm="1" vm="52">
        <f t="array" ref="E866">_FV(C866,"Longitude",TRUE)</f>
        <v>149.84292769999999</v>
      </c>
      <c r="F866">
        <v>0</v>
      </c>
      <c r="H866" s="2" t="s">
        <v>276</v>
      </c>
      <c r="I866" t="s">
        <v>277</v>
      </c>
    </row>
    <row r="867" spans="1:9">
      <c r="A867">
        <v>2020</v>
      </c>
      <c r="B867" t="s">
        <v>82</v>
      </c>
      <c r="C867" t="e" vm="50">
        <v>#VALUE!</v>
      </c>
      <c r="D867" cm="1" vm="51">
        <f t="array" ref="D867">_FV(C867,"Latitude",TRUE)</f>
        <v>-36.674227600000002</v>
      </c>
      <c r="E867" cm="1" vm="52">
        <f t="array" ref="E867">_FV(C867,"Longitude",TRUE)</f>
        <v>149.84292769999999</v>
      </c>
      <c r="F867">
        <v>0</v>
      </c>
      <c r="H867" s="2" t="s">
        <v>276</v>
      </c>
      <c r="I867" t="s">
        <v>277</v>
      </c>
    </row>
    <row r="868" spans="1:9">
      <c r="A868">
        <v>2020</v>
      </c>
      <c r="B868" t="s">
        <v>72</v>
      </c>
      <c r="C868" t="e" vm="50">
        <v>#VALUE!</v>
      </c>
      <c r="D868" cm="1" vm="51">
        <f t="array" ref="D868">_FV(C868,"Latitude",TRUE)</f>
        <v>-36.674227600000002</v>
      </c>
      <c r="E868" cm="1" vm="52">
        <f t="array" ref="E868">_FV(C868,"Longitude",TRUE)</f>
        <v>149.84292769999999</v>
      </c>
      <c r="F868">
        <v>0</v>
      </c>
      <c r="H868" s="2" t="s">
        <v>276</v>
      </c>
      <c r="I868" t="s">
        <v>277</v>
      </c>
    </row>
    <row r="869" spans="1:9">
      <c r="A869">
        <v>2020</v>
      </c>
      <c r="B869" t="s">
        <v>76</v>
      </c>
      <c r="C869" t="e" vm="50">
        <v>#VALUE!</v>
      </c>
      <c r="D869" cm="1" vm="51">
        <f t="array" ref="D869">_FV(C869,"Latitude",TRUE)</f>
        <v>-36.674227600000002</v>
      </c>
      <c r="E869" cm="1" vm="52">
        <f t="array" ref="E869">_FV(C869,"Longitude",TRUE)</f>
        <v>149.84292769999999</v>
      </c>
      <c r="F869">
        <v>0</v>
      </c>
      <c r="H869" s="2" t="s">
        <v>276</v>
      </c>
      <c r="I869" t="s">
        <v>277</v>
      </c>
    </row>
    <row r="870" spans="1:9">
      <c r="A870">
        <v>2020</v>
      </c>
      <c r="B870" t="s">
        <v>77</v>
      </c>
      <c r="C870" t="e" vm="50">
        <v>#VALUE!</v>
      </c>
      <c r="D870" cm="1" vm="51">
        <f t="array" ref="D870">_FV(C870,"Latitude",TRUE)</f>
        <v>-36.674227600000002</v>
      </c>
      <c r="E870" cm="1" vm="52">
        <f t="array" ref="E870">_FV(C870,"Longitude",TRUE)</f>
        <v>149.84292769999999</v>
      </c>
      <c r="F870">
        <v>0</v>
      </c>
      <c r="H870" s="2" t="s">
        <v>276</v>
      </c>
      <c r="I870" t="s">
        <v>277</v>
      </c>
    </row>
    <row r="871" spans="1:9">
      <c r="A871">
        <v>2021</v>
      </c>
      <c r="B871" t="s">
        <v>59</v>
      </c>
      <c r="C871" t="e" vm="50">
        <v>#VALUE!</v>
      </c>
      <c r="D871" cm="1" vm="51">
        <f t="array" ref="D871">_FV(C871,"Latitude",TRUE)</f>
        <v>-36.674227600000002</v>
      </c>
      <c r="E871" cm="1" vm="52">
        <f t="array" ref="E871">_FV(C871,"Longitude",TRUE)</f>
        <v>149.84292769999999</v>
      </c>
      <c r="F871">
        <v>0</v>
      </c>
      <c r="H871" s="2" t="s">
        <v>276</v>
      </c>
      <c r="I871" t="s">
        <v>277</v>
      </c>
    </row>
    <row r="872" spans="1:9">
      <c r="A872">
        <v>2021</v>
      </c>
      <c r="B872" t="s">
        <v>56</v>
      </c>
      <c r="C872" t="e" vm="50">
        <v>#VALUE!</v>
      </c>
      <c r="D872" cm="1" vm="51">
        <f t="array" ref="D872">_FV(C872,"Latitude",TRUE)</f>
        <v>-36.674227600000002</v>
      </c>
      <c r="E872" cm="1" vm="52">
        <f t="array" ref="E872">_FV(C872,"Longitude",TRUE)</f>
        <v>149.84292769999999</v>
      </c>
      <c r="F872">
        <v>0</v>
      </c>
      <c r="H872" s="2" t="s">
        <v>276</v>
      </c>
      <c r="I872" t="s">
        <v>277</v>
      </c>
    </row>
    <row r="873" spans="1:9">
      <c r="A873">
        <v>2021</v>
      </c>
      <c r="B873" t="s">
        <v>4</v>
      </c>
      <c r="C873" t="e" vm="50">
        <v>#VALUE!</v>
      </c>
      <c r="D873" cm="1" vm="51">
        <f t="array" ref="D873">_FV(C873,"Latitude",TRUE)</f>
        <v>-36.674227600000002</v>
      </c>
      <c r="E873" cm="1" vm="52">
        <f t="array" ref="E873">_FV(C873,"Longitude",TRUE)</f>
        <v>149.84292769999999</v>
      </c>
      <c r="F873">
        <v>0</v>
      </c>
      <c r="H873" s="2" t="s">
        <v>276</v>
      </c>
      <c r="I873" t="s">
        <v>277</v>
      </c>
    </row>
    <row r="874" spans="1:9">
      <c r="A874">
        <v>2021</v>
      </c>
      <c r="B874" t="s">
        <v>7</v>
      </c>
      <c r="C874" t="e" vm="50">
        <v>#VALUE!</v>
      </c>
      <c r="D874" cm="1" vm="51">
        <f t="array" ref="D874">_FV(C874,"Latitude",TRUE)</f>
        <v>-36.674227600000002</v>
      </c>
      <c r="E874" cm="1" vm="52">
        <f t="array" ref="E874">_FV(C874,"Longitude",TRUE)</f>
        <v>149.84292769999999</v>
      </c>
      <c r="F874">
        <v>0</v>
      </c>
      <c r="H874" s="2" t="s">
        <v>276</v>
      </c>
      <c r="I874" t="s">
        <v>277</v>
      </c>
    </row>
    <row r="875" spans="1:9">
      <c r="A875">
        <v>2020</v>
      </c>
      <c r="B875" t="s">
        <v>16</v>
      </c>
      <c r="C875" t="e" vm="183">
        <v>#VALUE!</v>
      </c>
      <c r="D875" cm="1" vm="184">
        <f t="array" ref="D875">_FV(C875,"Latitude",TRUE)</f>
        <v>-28.866667</v>
      </c>
      <c r="E875" cm="1" vm="185">
        <f t="array" ref="E875">_FV(C875,"Longitude",TRUE)</f>
        <v>153.05000000000001</v>
      </c>
      <c r="F875">
        <v>0</v>
      </c>
      <c r="G875" t="s">
        <v>278</v>
      </c>
      <c r="H875" s="2" t="s">
        <v>279</v>
      </c>
    </row>
    <row r="876" spans="1:9">
      <c r="A876">
        <v>2020</v>
      </c>
      <c r="B876" t="s">
        <v>18</v>
      </c>
      <c r="C876" t="e" vm="183">
        <v>#VALUE!</v>
      </c>
      <c r="D876" cm="1" vm="184">
        <f t="array" ref="D876">_FV(C876,"Latitude",TRUE)</f>
        <v>-28.866667</v>
      </c>
      <c r="E876" cm="1" vm="185">
        <f t="array" ref="E876">_FV(C876,"Longitude",TRUE)</f>
        <v>153.05000000000001</v>
      </c>
      <c r="F876">
        <v>0</v>
      </c>
      <c r="G876" t="s">
        <v>280</v>
      </c>
      <c r="H876" s="2" t="s">
        <v>279</v>
      </c>
    </row>
    <row r="877" spans="1:9">
      <c r="A877">
        <v>2020</v>
      </c>
      <c r="B877" t="s">
        <v>80</v>
      </c>
      <c r="C877" t="e" vm="183">
        <v>#VALUE!</v>
      </c>
      <c r="D877" cm="1" vm="184">
        <f t="array" ref="D877">_FV(C877,"Latitude",TRUE)</f>
        <v>-28.866667</v>
      </c>
      <c r="E877" cm="1" vm="185">
        <f t="array" ref="E877">_FV(C877,"Longitude",TRUE)</f>
        <v>153.05000000000001</v>
      </c>
      <c r="F877">
        <v>0</v>
      </c>
      <c r="G877" t="s">
        <v>281</v>
      </c>
      <c r="H877" s="2" t="s">
        <v>279</v>
      </c>
    </row>
    <row r="878" spans="1:9">
      <c r="A878">
        <v>2020</v>
      </c>
      <c r="B878" t="s">
        <v>81</v>
      </c>
      <c r="C878" t="e" vm="183">
        <v>#VALUE!</v>
      </c>
      <c r="D878" cm="1" vm="184">
        <f t="array" ref="D878">_FV(C878,"Latitude",TRUE)</f>
        <v>-28.866667</v>
      </c>
      <c r="E878" cm="1" vm="185">
        <f t="array" ref="E878">_FV(C878,"Longitude",TRUE)</f>
        <v>153.05000000000001</v>
      </c>
      <c r="F878">
        <v>0</v>
      </c>
      <c r="G878" t="s">
        <v>282</v>
      </c>
      <c r="H878" s="2" t="s">
        <v>279</v>
      </c>
    </row>
    <row r="879" spans="1:9">
      <c r="A879">
        <v>2020</v>
      </c>
      <c r="B879" t="s">
        <v>82</v>
      </c>
      <c r="C879" t="e" vm="183">
        <v>#VALUE!</v>
      </c>
      <c r="D879" cm="1" vm="184">
        <f t="array" ref="D879">_FV(C879,"Latitude",TRUE)</f>
        <v>-28.866667</v>
      </c>
      <c r="E879" cm="1" vm="185">
        <f t="array" ref="E879">_FV(C879,"Longitude",TRUE)</f>
        <v>153.05000000000001</v>
      </c>
      <c r="F879">
        <v>0</v>
      </c>
      <c r="G879" t="s">
        <v>283</v>
      </c>
      <c r="H879" s="2" t="s">
        <v>279</v>
      </c>
    </row>
    <row r="880" spans="1:9">
      <c r="A880">
        <v>2020</v>
      </c>
      <c r="B880" t="s">
        <v>72</v>
      </c>
      <c r="C880" t="e" vm="183">
        <v>#VALUE!</v>
      </c>
      <c r="D880" cm="1" vm="184">
        <f t="array" ref="D880">_FV(C880,"Latitude",TRUE)</f>
        <v>-28.866667</v>
      </c>
      <c r="E880" cm="1" vm="185">
        <f t="array" ref="E880">_FV(C880,"Longitude",TRUE)</f>
        <v>153.05000000000001</v>
      </c>
      <c r="F880">
        <v>0</v>
      </c>
      <c r="G880" t="s">
        <v>284</v>
      </c>
      <c r="H880" s="2" t="s">
        <v>279</v>
      </c>
    </row>
    <row r="881" spans="1:8">
      <c r="A881">
        <v>2020</v>
      </c>
      <c r="B881" t="s">
        <v>76</v>
      </c>
      <c r="C881" t="e" vm="183">
        <v>#VALUE!</v>
      </c>
      <c r="D881" cm="1" vm="184">
        <f t="array" ref="D881">_FV(C881,"Latitude",TRUE)</f>
        <v>-28.866667</v>
      </c>
      <c r="E881" cm="1" vm="185">
        <f t="array" ref="E881">_FV(C881,"Longitude",TRUE)</f>
        <v>153.05000000000001</v>
      </c>
      <c r="F881">
        <v>0</v>
      </c>
      <c r="G881" t="s">
        <v>285</v>
      </c>
      <c r="H881" s="2" t="s">
        <v>279</v>
      </c>
    </row>
    <row r="882" spans="1:8">
      <c r="A882">
        <v>2020</v>
      </c>
      <c r="B882" t="s">
        <v>77</v>
      </c>
      <c r="C882" t="e" vm="183">
        <v>#VALUE!</v>
      </c>
      <c r="D882" cm="1" vm="184">
        <f t="array" ref="D882">_FV(C882,"Latitude",TRUE)</f>
        <v>-28.866667</v>
      </c>
      <c r="E882" cm="1" vm="185">
        <f t="array" ref="E882">_FV(C882,"Longitude",TRUE)</f>
        <v>153.05000000000001</v>
      </c>
      <c r="F882">
        <v>0</v>
      </c>
      <c r="G882" t="s">
        <v>286</v>
      </c>
      <c r="H882" s="2" t="s">
        <v>279</v>
      </c>
    </row>
    <row r="883" spans="1:8">
      <c r="A883">
        <v>2021</v>
      </c>
      <c r="B883" t="s">
        <v>59</v>
      </c>
      <c r="C883" t="e" vm="183">
        <v>#VALUE!</v>
      </c>
      <c r="D883" cm="1" vm="184">
        <f t="array" ref="D883">_FV(C883,"Latitude",TRUE)</f>
        <v>-28.866667</v>
      </c>
      <c r="E883" cm="1" vm="185">
        <f t="array" ref="E883">_FV(C883,"Longitude",TRUE)</f>
        <v>153.05000000000001</v>
      </c>
      <c r="F883">
        <v>0</v>
      </c>
      <c r="G883" t="s">
        <v>287</v>
      </c>
      <c r="H883" s="2" t="s">
        <v>279</v>
      </c>
    </row>
    <row r="884" spans="1:8">
      <c r="A884">
        <v>2021</v>
      </c>
      <c r="B884" t="s">
        <v>56</v>
      </c>
      <c r="C884" t="e" vm="183">
        <v>#VALUE!</v>
      </c>
      <c r="D884" cm="1" vm="184">
        <f t="array" ref="D884">_FV(C884,"Latitude",TRUE)</f>
        <v>-28.866667</v>
      </c>
      <c r="E884" cm="1" vm="185">
        <f t="array" ref="E884">_FV(C884,"Longitude",TRUE)</f>
        <v>153.05000000000001</v>
      </c>
      <c r="F884">
        <v>0</v>
      </c>
      <c r="G884" t="s">
        <v>288</v>
      </c>
      <c r="H884" s="2" t="s">
        <v>279</v>
      </c>
    </row>
    <row r="885" spans="1:8">
      <c r="A885">
        <v>2021</v>
      </c>
      <c r="B885" t="s">
        <v>4</v>
      </c>
      <c r="C885" t="e" vm="183">
        <v>#VALUE!</v>
      </c>
      <c r="D885" cm="1" vm="184">
        <f t="array" ref="D885">_FV(C885,"Latitude",TRUE)</f>
        <v>-28.866667</v>
      </c>
      <c r="E885" cm="1" vm="185">
        <f t="array" ref="E885">_FV(C885,"Longitude",TRUE)</f>
        <v>153.05000000000001</v>
      </c>
      <c r="F885">
        <v>0</v>
      </c>
      <c r="G885" t="s">
        <v>289</v>
      </c>
      <c r="H885" s="2" t="s">
        <v>279</v>
      </c>
    </row>
    <row r="886" spans="1:8">
      <c r="A886">
        <v>2021</v>
      </c>
      <c r="B886" t="s">
        <v>7</v>
      </c>
      <c r="C886" t="e" vm="183">
        <v>#VALUE!</v>
      </c>
      <c r="D886" cm="1" vm="184">
        <f t="array" ref="D886">_FV(C886,"Latitude",TRUE)</f>
        <v>-28.866667</v>
      </c>
      <c r="E886" cm="1" vm="185">
        <f t="array" ref="E886">_FV(C886,"Longitude",TRUE)</f>
        <v>153.05000000000001</v>
      </c>
      <c r="F886">
        <v>0</v>
      </c>
      <c r="G886" t="s">
        <v>290</v>
      </c>
      <c r="H886" s="2" t="s">
        <v>279</v>
      </c>
    </row>
    <row r="887" spans="1:8">
      <c r="A887">
        <v>2020</v>
      </c>
      <c r="B887" t="s">
        <v>16</v>
      </c>
      <c r="C887" t="e" vm="186">
        <v>#VALUE!</v>
      </c>
      <c r="D887" cm="1" vm="187">
        <f t="array" ref="D887">_FV(C887,"Latitude",TRUE)</f>
        <v>-28.7371619</v>
      </c>
      <c r="E887" cm="1" vm="188">
        <f t="array" ref="E887">_FV(C887,"Longitude",TRUE)</f>
        <v>152.62199440000001</v>
      </c>
      <c r="F887">
        <v>0</v>
      </c>
      <c r="G887" t="s">
        <v>291</v>
      </c>
      <c r="H887" s="2" t="s">
        <v>279</v>
      </c>
    </row>
    <row r="888" spans="1:8">
      <c r="A888">
        <v>2020</v>
      </c>
      <c r="B888" t="s">
        <v>18</v>
      </c>
      <c r="C888" t="e" vm="186">
        <v>#VALUE!</v>
      </c>
      <c r="D888" cm="1" vm="187">
        <f t="array" ref="D888">_FV(C888,"Latitude",TRUE)</f>
        <v>-28.7371619</v>
      </c>
      <c r="E888" cm="1" vm="188">
        <f t="array" ref="E888">_FV(C888,"Longitude",TRUE)</f>
        <v>152.62199440000001</v>
      </c>
      <c r="F888">
        <v>0</v>
      </c>
      <c r="G888" t="s">
        <v>291</v>
      </c>
      <c r="H888" s="2" t="s">
        <v>279</v>
      </c>
    </row>
    <row r="889" spans="1:8">
      <c r="A889">
        <v>2020</v>
      </c>
      <c r="B889" t="s">
        <v>80</v>
      </c>
      <c r="C889" t="e" vm="186">
        <v>#VALUE!</v>
      </c>
      <c r="D889" cm="1" vm="187">
        <f t="array" ref="D889">_FV(C889,"Latitude",TRUE)</f>
        <v>-28.7371619</v>
      </c>
      <c r="E889" cm="1" vm="188">
        <f t="array" ref="E889">_FV(C889,"Longitude",TRUE)</f>
        <v>152.62199440000001</v>
      </c>
      <c r="F889">
        <v>0</v>
      </c>
      <c r="G889" t="s">
        <v>291</v>
      </c>
      <c r="H889" s="2" t="s">
        <v>279</v>
      </c>
    </row>
    <row r="890" spans="1:8">
      <c r="A890">
        <v>2020</v>
      </c>
      <c r="B890" t="s">
        <v>81</v>
      </c>
      <c r="C890" t="e" vm="186">
        <v>#VALUE!</v>
      </c>
      <c r="D890" cm="1" vm="187">
        <f t="array" ref="D890">_FV(C890,"Latitude",TRUE)</f>
        <v>-28.7371619</v>
      </c>
      <c r="E890" cm="1" vm="188">
        <f t="array" ref="E890">_FV(C890,"Longitude",TRUE)</f>
        <v>152.62199440000001</v>
      </c>
      <c r="F890">
        <v>0</v>
      </c>
      <c r="G890" t="s">
        <v>291</v>
      </c>
      <c r="H890" s="2" t="s">
        <v>279</v>
      </c>
    </row>
    <row r="891" spans="1:8">
      <c r="A891">
        <v>2020</v>
      </c>
      <c r="B891" t="s">
        <v>82</v>
      </c>
      <c r="C891" t="e" vm="186">
        <v>#VALUE!</v>
      </c>
      <c r="D891" cm="1" vm="187">
        <f t="array" ref="D891">_FV(C891,"Latitude",TRUE)</f>
        <v>-28.7371619</v>
      </c>
      <c r="E891" cm="1" vm="188">
        <f t="array" ref="E891">_FV(C891,"Longitude",TRUE)</f>
        <v>152.62199440000001</v>
      </c>
      <c r="F891">
        <v>0</v>
      </c>
      <c r="G891" t="s">
        <v>291</v>
      </c>
      <c r="H891" s="2" t="s">
        <v>279</v>
      </c>
    </row>
    <row r="892" spans="1:8">
      <c r="A892">
        <v>2020</v>
      </c>
      <c r="B892" t="s">
        <v>72</v>
      </c>
      <c r="C892" t="e" vm="186">
        <v>#VALUE!</v>
      </c>
      <c r="D892" cm="1" vm="187">
        <f t="array" ref="D892">_FV(C892,"Latitude",TRUE)</f>
        <v>-28.7371619</v>
      </c>
      <c r="E892" cm="1" vm="188">
        <f t="array" ref="E892">_FV(C892,"Longitude",TRUE)</f>
        <v>152.62199440000001</v>
      </c>
      <c r="F892">
        <v>0</v>
      </c>
      <c r="G892" t="s">
        <v>291</v>
      </c>
      <c r="H892" s="2" t="s">
        <v>279</v>
      </c>
    </row>
    <row r="893" spans="1:8">
      <c r="A893">
        <v>2020</v>
      </c>
      <c r="B893" t="s">
        <v>76</v>
      </c>
      <c r="C893" t="e" vm="186">
        <v>#VALUE!</v>
      </c>
      <c r="D893" cm="1" vm="187">
        <f t="array" ref="D893">_FV(C893,"Latitude",TRUE)</f>
        <v>-28.7371619</v>
      </c>
      <c r="E893" cm="1" vm="188">
        <f t="array" ref="E893">_FV(C893,"Longitude",TRUE)</f>
        <v>152.62199440000001</v>
      </c>
      <c r="F893">
        <v>0</v>
      </c>
      <c r="G893" t="s">
        <v>291</v>
      </c>
      <c r="H893" s="2" t="s">
        <v>279</v>
      </c>
    </row>
    <row r="894" spans="1:8">
      <c r="A894">
        <v>2020</v>
      </c>
      <c r="B894" t="s">
        <v>77</v>
      </c>
      <c r="C894" t="e" vm="186">
        <v>#VALUE!</v>
      </c>
      <c r="D894" cm="1" vm="187">
        <f t="array" ref="D894">_FV(C894,"Latitude",TRUE)</f>
        <v>-28.7371619</v>
      </c>
      <c r="E894" cm="1" vm="188">
        <f t="array" ref="E894">_FV(C894,"Longitude",TRUE)</f>
        <v>152.62199440000001</v>
      </c>
      <c r="F894">
        <v>0</v>
      </c>
      <c r="G894" t="s">
        <v>291</v>
      </c>
      <c r="H894" s="2" t="s">
        <v>279</v>
      </c>
    </row>
    <row r="895" spans="1:8">
      <c r="A895">
        <v>2021</v>
      </c>
      <c r="B895" t="s">
        <v>59</v>
      </c>
      <c r="C895" t="e" vm="186">
        <v>#VALUE!</v>
      </c>
      <c r="D895" cm="1" vm="187">
        <f t="array" ref="D895">_FV(C895,"Latitude",TRUE)</f>
        <v>-28.7371619</v>
      </c>
      <c r="E895" cm="1" vm="188">
        <f t="array" ref="E895">_FV(C895,"Longitude",TRUE)</f>
        <v>152.62199440000001</v>
      </c>
      <c r="F895">
        <v>0</v>
      </c>
      <c r="G895" t="s">
        <v>291</v>
      </c>
      <c r="H895" s="2" t="s">
        <v>279</v>
      </c>
    </row>
    <row r="896" spans="1:8">
      <c r="A896">
        <v>2021</v>
      </c>
      <c r="B896" t="s">
        <v>56</v>
      </c>
      <c r="C896" t="e" vm="186">
        <v>#VALUE!</v>
      </c>
      <c r="D896" cm="1" vm="187">
        <f t="array" ref="D896">_FV(C896,"Latitude",TRUE)</f>
        <v>-28.7371619</v>
      </c>
      <c r="E896" cm="1" vm="188">
        <f t="array" ref="E896">_FV(C896,"Longitude",TRUE)</f>
        <v>152.62199440000001</v>
      </c>
      <c r="F896">
        <v>0</v>
      </c>
      <c r="G896" t="s">
        <v>291</v>
      </c>
      <c r="H896" s="2" t="s">
        <v>279</v>
      </c>
    </row>
    <row r="897" spans="1:8">
      <c r="A897">
        <v>2021</v>
      </c>
      <c r="B897" t="s">
        <v>4</v>
      </c>
      <c r="C897" t="e" vm="186">
        <v>#VALUE!</v>
      </c>
      <c r="D897" cm="1" vm="187">
        <f t="array" ref="D897">_FV(C897,"Latitude",TRUE)</f>
        <v>-28.7371619</v>
      </c>
      <c r="E897" cm="1" vm="188">
        <f t="array" ref="E897">_FV(C897,"Longitude",TRUE)</f>
        <v>152.62199440000001</v>
      </c>
      <c r="F897">
        <v>0</v>
      </c>
      <c r="G897" t="s">
        <v>291</v>
      </c>
      <c r="H897" s="2" t="s">
        <v>279</v>
      </c>
    </row>
    <row r="898" spans="1:8">
      <c r="A898">
        <v>2021</v>
      </c>
      <c r="B898" t="s">
        <v>7</v>
      </c>
      <c r="C898" t="e" vm="186">
        <v>#VALUE!</v>
      </c>
      <c r="D898" cm="1" vm="187">
        <f t="array" ref="D898">_FV(C898,"Latitude",TRUE)</f>
        <v>-28.7371619</v>
      </c>
      <c r="E898" cm="1" vm="188">
        <f t="array" ref="E898">_FV(C898,"Longitude",TRUE)</f>
        <v>152.62199440000001</v>
      </c>
      <c r="F898">
        <v>0</v>
      </c>
      <c r="G898" t="s">
        <v>291</v>
      </c>
      <c r="H898" s="2" t="s">
        <v>279</v>
      </c>
    </row>
    <row r="899" spans="1:8">
      <c r="A899">
        <v>2020</v>
      </c>
      <c r="B899" t="s">
        <v>4</v>
      </c>
      <c r="C899" t="e" vm="189">
        <v>#VALUE!</v>
      </c>
      <c r="D899" cm="1" vm="190">
        <f t="array" ref="D899">_FV(C899,"Latitude",TRUE)</f>
        <v>-32.083333000000003</v>
      </c>
      <c r="E899" cm="1" vm="191">
        <f t="array" ref="E899">_FV(C899,"Longitude",TRUE)</f>
        <v>150.85</v>
      </c>
      <c r="F899">
        <v>0</v>
      </c>
      <c r="G899" t="s">
        <v>292</v>
      </c>
      <c r="H899" s="2" t="s">
        <v>293</v>
      </c>
    </row>
    <row r="900" spans="1:8">
      <c r="A900">
        <v>2020</v>
      </c>
      <c r="B900" t="s">
        <v>76</v>
      </c>
      <c r="C900" t="e" vm="189">
        <v>#VALUE!</v>
      </c>
      <c r="D900" cm="1" vm="190">
        <f t="array" ref="D900">_FV(C900,"Latitude",TRUE)</f>
        <v>-32.083333000000003</v>
      </c>
      <c r="E900" cm="1" vm="191">
        <f t="array" ref="E900">_FV(C900,"Longitude",TRUE)</f>
        <v>150.85</v>
      </c>
      <c r="F900">
        <v>0</v>
      </c>
      <c r="G900" t="s">
        <v>292</v>
      </c>
      <c r="H900" s="2" t="s">
        <v>293</v>
      </c>
    </row>
    <row r="901" spans="1:8">
      <c r="A901">
        <v>2020</v>
      </c>
      <c r="B901" t="s">
        <v>77</v>
      </c>
      <c r="C901" t="e" vm="189">
        <v>#VALUE!</v>
      </c>
      <c r="D901" cm="1" vm="190">
        <f t="array" ref="D901">_FV(C901,"Latitude",TRUE)</f>
        <v>-32.083333000000003</v>
      </c>
      <c r="E901" cm="1" vm="191">
        <f t="array" ref="E901">_FV(C901,"Longitude",TRUE)</f>
        <v>150.85</v>
      </c>
      <c r="F901">
        <v>0</v>
      </c>
      <c r="G901" t="s">
        <v>292</v>
      </c>
      <c r="H901" s="2" t="s">
        <v>293</v>
      </c>
    </row>
    <row r="902" spans="1:8">
      <c r="A902">
        <v>2021</v>
      </c>
      <c r="B902" t="s">
        <v>59</v>
      </c>
      <c r="C902" t="e" vm="189">
        <v>#VALUE!</v>
      </c>
      <c r="D902" cm="1" vm="190">
        <f t="array" ref="D902">_FV(C902,"Latitude",TRUE)</f>
        <v>-32.083333000000003</v>
      </c>
      <c r="E902" cm="1" vm="191">
        <f t="array" ref="E902">_FV(C902,"Longitude",TRUE)</f>
        <v>150.85</v>
      </c>
      <c r="F902">
        <v>0</v>
      </c>
      <c r="G902" t="s">
        <v>292</v>
      </c>
      <c r="H902" s="2" t="s">
        <v>293</v>
      </c>
    </row>
    <row r="903" spans="1:8">
      <c r="A903">
        <v>2021</v>
      </c>
      <c r="B903" t="s">
        <v>56</v>
      </c>
      <c r="C903" t="e" vm="189">
        <v>#VALUE!</v>
      </c>
      <c r="D903" cm="1" vm="190">
        <f t="array" ref="D903">_FV(C903,"Latitude",TRUE)</f>
        <v>-32.083333000000003</v>
      </c>
      <c r="E903" cm="1" vm="191">
        <f t="array" ref="E903">_FV(C903,"Longitude",TRUE)</f>
        <v>150.85</v>
      </c>
      <c r="F903">
        <v>0</v>
      </c>
      <c r="G903" t="s">
        <v>292</v>
      </c>
      <c r="H903" s="2" t="s">
        <v>293</v>
      </c>
    </row>
    <row r="904" spans="1:8">
      <c r="A904">
        <v>2021</v>
      </c>
      <c r="B904" t="s">
        <v>4</v>
      </c>
      <c r="C904" t="e" vm="189">
        <v>#VALUE!</v>
      </c>
      <c r="D904" cm="1" vm="190">
        <f t="array" ref="D904">_FV(C904,"Latitude",TRUE)</f>
        <v>-32.083333000000003</v>
      </c>
      <c r="E904" cm="1" vm="191">
        <f t="array" ref="E904">_FV(C904,"Longitude",TRUE)</f>
        <v>150.85</v>
      </c>
      <c r="F904">
        <v>0</v>
      </c>
      <c r="G904" t="s">
        <v>292</v>
      </c>
      <c r="H904" s="2" t="s">
        <v>293</v>
      </c>
    </row>
    <row r="905" spans="1:8">
      <c r="A905">
        <v>2021</v>
      </c>
      <c r="B905" t="s">
        <v>7</v>
      </c>
      <c r="C905" t="e" vm="189">
        <v>#VALUE!</v>
      </c>
      <c r="D905" cm="1" vm="190">
        <f t="array" ref="D905">_FV(C905,"Latitude",TRUE)</f>
        <v>-32.083333000000003</v>
      </c>
      <c r="E905" cm="1" vm="191">
        <f t="array" ref="E905">_FV(C905,"Longitude",TRUE)</f>
        <v>150.85</v>
      </c>
      <c r="F905">
        <v>0</v>
      </c>
      <c r="G905" t="s">
        <v>292</v>
      </c>
      <c r="H905" s="2" t="s">
        <v>293</v>
      </c>
    </row>
    <row r="906" spans="1:8">
      <c r="A906">
        <v>2020</v>
      </c>
      <c r="B906" t="s">
        <v>4</v>
      </c>
      <c r="C906" t="e" vm="192">
        <v>#VALUE!</v>
      </c>
      <c r="D906" cm="1" vm="193">
        <f t="array" ref="D906">_FV(C906,"Latitude",TRUE)</f>
        <v>-31.75</v>
      </c>
      <c r="E906" cm="1" vm="194">
        <f t="array" ref="E906">_FV(C906,"Longitude",TRUE)</f>
        <v>150.83333300000001</v>
      </c>
      <c r="F906">
        <v>0</v>
      </c>
      <c r="G906" t="s">
        <v>292</v>
      </c>
      <c r="H906" s="2" t="s">
        <v>293</v>
      </c>
    </row>
    <row r="907" spans="1:8">
      <c r="A907">
        <v>2020</v>
      </c>
      <c r="B907" t="s">
        <v>76</v>
      </c>
      <c r="C907" t="e" vm="192">
        <v>#VALUE!</v>
      </c>
      <c r="D907" cm="1" vm="193">
        <f t="array" ref="D907">_FV(C907,"Latitude",TRUE)</f>
        <v>-31.75</v>
      </c>
      <c r="E907" cm="1" vm="194">
        <f t="array" ref="E907">_FV(C907,"Longitude",TRUE)</f>
        <v>150.83333300000001</v>
      </c>
      <c r="F907">
        <v>0</v>
      </c>
      <c r="G907" t="s">
        <v>292</v>
      </c>
      <c r="H907" s="2" t="s">
        <v>293</v>
      </c>
    </row>
    <row r="908" spans="1:8">
      <c r="A908">
        <v>2020</v>
      </c>
      <c r="B908" t="s">
        <v>77</v>
      </c>
      <c r="C908" t="e" vm="192">
        <v>#VALUE!</v>
      </c>
      <c r="D908" cm="1" vm="193">
        <f t="array" ref="D908">_FV(C908,"Latitude",TRUE)</f>
        <v>-31.75</v>
      </c>
      <c r="E908" cm="1" vm="194">
        <f t="array" ref="E908">_FV(C908,"Longitude",TRUE)</f>
        <v>150.83333300000001</v>
      </c>
      <c r="F908">
        <v>0</v>
      </c>
      <c r="G908" t="s">
        <v>292</v>
      </c>
      <c r="H908" s="2" t="s">
        <v>293</v>
      </c>
    </row>
    <row r="909" spans="1:8">
      <c r="A909">
        <v>2021</v>
      </c>
      <c r="B909" t="s">
        <v>59</v>
      </c>
      <c r="C909" t="e" vm="192">
        <v>#VALUE!</v>
      </c>
      <c r="D909" cm="1" vm="193">
        <f t="array" ref="D909">_FV(C909,"Latitude",TRUE)</f>
        <v>-31.75</v>
      </c>
      <c r="E909" cm="1" vm="194">
        <f t="array" ref="E909">_FV(C909,"Longitude",TRUE)</f>
        <v>150.83333300000001</v>
      </c>
      <c r="F909">
        <v>0</v>
      </c>
      <c r="G909" t="s">
        <v>292</v>
      </c>
      <c r="H909" s="2" t="s">
        <v>293</v>
      </c>
    </row>
    <row r="910" spans="1:8">
      <c r="A910">
        <v>2021</v>
      </c>
      <c r="B910" t="s">
        <v>56</v>
      </c>
      <c r="C910" t="e" vm="192">
        <v>#VALUE!</v>
      </c>
      <c r="D910" cm="1" vm="193">
        <f t="array" ref="D910">_FV(C910,"Latitude",TRUE)</f>
        <v>-31.75</v>
      </c>
      <c r="E910" cm="1" vm="194">
        <f t="array" ref="E910">_FV(C910,"Longitude",TRUE)</f>
        <v>150.83333300000001</v>
      </c>
      <c r="F910">
        <v>0</v>
      </c>
      <c r="G910" t="s">
        <v>292</v>
      </c>
      <c r="H910" s="2" t="s">
        <v>293</v>
      </c>
    </row>
    <row r="911" spans="1:8">
      <c r="A911">
        <v>2021</v>
      </c>
      <c r="B911" t="s">
        <v>4</v>
      </c>
      <c r="C911" t="e" vm="192">
        <v>#VALUE!</v>
      </c>
      <c r="D911" cm="1" vm="193">
        <f t="array" ref="D911">_FV(C911,"Latitude",TRUE)</f>
        <v>-31.75</v>
      </c>
      <c r="E911" cm="1" vm="194">
        <f t="array" ref="E911">_FV(C911,"Longitude",TRUE)</f>
        <v>150.83333300000001</v>
      </c>
      <c r="F911">
        <v>0</v>
      </c>
      <c r="G911" t="s">
        <v>292</v>
      </c>
      <c r="H911" s="2" t="s">
        <v>293</v>
      </c>
    </row>
    <row r="912" spans="1:8">
      <c r="A912">
        <v>2021</v>
      </c>
      <c r="B912" t="s">
        <v>7</v>
      </c>
      <c r="C912" t="e" vm="192">
        <v>#VALUE!</v>
      </c>
      <c r="D912" cm="1" vm="193">
        <f t="array" ref="D912">_FV(C912,"Latitude",TRUE)</f>
        <v>-31.75</v>
      </c>
      <c r="E912" cm="1" vm="194">
        <f t="array" ref="E912">_FV(C912,"Longitude",TRUE)</f>
        <v>150.83333300000001</v>
      </c>
      <c r="F912">
        <v>0</v>
      </c>
      <c r="G912" t="s">
        <v>292</v>
      </c>
      <c r="H912" s="2" t="s">
        <v>293</v>
      </c>
    </row>
    <row r="913" spans="1:10">
      <c r="A913">
        <v>2020</v>
      </c>
      <c r="B913" t="s">
        <v>4</v>
      </c>
      <c r="C913" t="e" vm="195">
        <v>#VALUE!</v>
      </c>
      <c r="D913" cm="1" vm="196">
        <f t="array" ref="D913">_FV(C913,"Latitude",TRUE)</f>
        <v>-32.561106899999999</v>
      </c>
      <c r="E913" cm="1" vm="197">
        <f t="array" ref="E913">_FV(C913,"Longitude",TRUE)</f>
        <v>151.17458740000001</v>
      </c>
      <c r="F913">
        <v>0</v>
      </c>
      <c r="G913" t="s">
        <v>294</v>
      </c>
      <c r="H913" s="2" t="s">
        <v>293</v>
      </c>
      <c r="J913" s="1" t="s">
        <v>295</v>
      </c>
    </row>
    <row r="914" spans="1:10">
      <c r="A914">
        <v>2020</v>
      </c>
      <c r="B914" t="s">
        <v>76</v>
      </c>
      <c r="C914" t="e" vm="195">
        <v>#VALUE!</v>
      </c>
      <c r="D914" cm="1" vm="196">
        <f t="array" ref="D914">_FV(C914,"Latitude",TRUE)</f>
        <v>-32.561106899999999</v>
      </c>
      <c r="E914" cm="1" vm="197">
        <f t="array" ref="E914">_FV(C914,"Longitude",TRUE)</f>
        <v>151.17458740000001</v>
      </c>
      <c r="F914">
        <v>0</v>
      </c>
      <c r="G914" t="s">
        <v>296</v>
      </c>
      <c r="H914" s="2" t="s">
        <v>293</v>
      </c>
      <c r="J914" s="1" t="s">
        <v>295</v>
      </c>
    </row>
    <row r="915" spans="1:10">
      <c r="A915">
        <v>2020</v>
      </c>
      <c r="B915" t="s">
        <v>77</v>
      </c>
      <c r="C915" t="e" vm="195">
        <v>#VALUE!</v>
      </c>
      <c r="D915" cm="1" vm="196">
        <f t="array" ref="D915">_FV(C915,"Latitude",TRUE)</f>
        <v>-32.561106899999999</v>
      </c>
      <c r="E915" cm="1" vm="197">
        <f t="array" ref="E915">_FV(C915,"Longitude",TRUE)</f>
        <v>151.17458740000001</v>
      </c>
      <c r="F915">
        <v>0</v>
      </c>
      <c r="G915" t="s">
        <v>297</v>
      </c>
      <c r="H915" s="2" t="s">
        <v>293</v>
      </c>
      <c r="J915" s="1" t="s">
        <v>295</v>
      </c>
    </row>
    <row r="916" spans="1:10">
      <c r="A916">
        <v>2021</v>
      </c>
      <c r="B916" t="s">
        <v>59</v>
      </c>
      <c r="C916" t="e" vm="195">
        <v>#VALUE!</v>
      </c>
      <c r="D916" cm="1" vm="196">
        <f t="array" ref="D916">_FV(C916,"Latitude",TRUE)</f>
        <v>-32.561106899999999</v>
      </c>
      <c r="E916" cm="1" vm="197">
        <f t="array" ref="E916">_FV(C916,"Longitude",TRUE)</f>
        <v>151.17458740000001</v>
      </c>
      <c r="F916">
        <v>0</v>
      </c>
      <c r="G916" t="s">
        <v>298</v>
      </c>
      <c r="H916" s="2" t="s">
        <v>293</v>
      </c>
      <c r="J916" s="1" t="s">
        <v>295</v>
      </c>
    </row>
    <row r="917" spans="1:10">
      <c r="A917">
        <v>2021</v>
      </c>
      <c r="B917" t="s">
        <v>56</v>
      </c>
      <c r="C917" t="e" vm="195">
        <v>#VALUE!</v>
      </c>
      <c r="D917" cm="1" vm="196">
        <f t="array" ref="D917">_FV(C917,"Latitude",TRUE)</f>
        <v>-32.561106899999999</v>
      </c>
      <c r="E917" cm="1" vm="197">
        <f t="array" ref="E917">_FV(C917,"Longitude",TRUE)</f>
        <v>151.17458740000001</v>
      </c>
      <c r="F917">
        <v>0</v>
      </c>
      <c r="G917" t="s">
        <v>299</v>
      </c>
      <c r="H917" s="2" t="s">
        <v>293</v>
      </c>
      <c r="J917" s="1" t="s">
        <v>295</v>
      </c>
    </row>
    <row r="918" spans="1:10">
      <c r="A918">
        <v>2021</v>
      </c>
      <c r="B918" t="s">
        <v>4</v>
      </c>
      <c r="C918" t="e" vm="195">
        <v>#VALUE!</v>
      </c>
      <c r="D918" cm="1" vm="196">
        <f t="array" ref="D918">_FV(C918,"Latitude",TRUE)</f>
        <v>-32.561106899999999</v>
      </c>
      <c r="E918" cm="1" vm="197">
        <f t="array" ref="E918">_FV(C918,"Longitude",TRUE)</f>
        <v>151.17458740000001</v>
      </c>
      <c r="F918">
        <v>0</v>
      </c>
      <c r="G918" t="s">
        <v>300</v>
      </c>
      <c r="H918" s="2" t="s">
        <v>293</v>
      </c>
      <c r="J918" s="1" t="s">
        <v>295</v>
      </c>
    </row>
    <row r="919" spans="1:10">
      <c r="A919">
        <v>2021</v>
      </c>
      <c r="B919" t="s">
        <v>7</v>
      </c>
      <c r="C919" t="e" vm="195">
        <v>#VALUE!</v>
      </c>
      <c r="D919" cm="1" vm="196">
        <f t="array" ref="D919">_FV(C919,"Latitude",TRUE)</f>
        <v>-32.561106899999999</v>
      </c>
      <c r="E919" cm="1" vm="197">
        <f t="array" ref="E919">_FV(C919,"Longitude",TRUE)</f>
        <v>151.17458740000001</v>
      </c>
      <c r="F919">
        <v>0</v>
      </c>
      <c r="G919" t="s">
        <v>301</v>
      </c>
      <c r="H919" s="2" t="s">
        <v>293</v>
      </c>
      <c r="J919" s="1" t="s">
        <v>295</v>
      </c>
    </row>
    <row r="922" spans="1:10">
      <c r="A922" s="17">
        <v>2002</v>
      </c>
      <c r="B922" t="s">
        <v>80</v>
      </c>
      <c r="C922" t="e" vm="118">
        <v>#VALUE!</v>
      </c>
      <c r="D922" cm="1" vm="119">
        <f t="array" ref="D922">_FV(C922,"Latitude",TRUE)</f>
        <v>-32.256943999999997</v>
      </c>
      <c r="E922" cm="1" vm="120">
        <f t="array" ref="E922">_FV(C922,"Longitude",TRUE)</f>
        <v>148.601111</v>
      </c>
      <c r="F922">
        <v>1</v>
      </c>
      <c r="G922" t="s">
        <v>302</v>
      </c>
      <c r="H922" s="2" t="s">
        <v>303</v>
      </c>
    </row>
    <row r="923" spans="1:10">
      <c r="A923">
        <v>2002</v>
      </c>
      <c r="B923" t="s">
        <v>80</v>
      </c>
      <c r="C923" t="e" vm="154">
        <v>#VALUE!</v>
      </c>
      <c r="D923" cm="1" vm="155">
        <f t="array" ref="D923">_FV(C923,"Latitude",TRUE)</f>
        <v>-30.1</v>
      </c>
      <c r="E923" cm="1" vm="156">
        <f t="array" ref="E923">_FV(C923,"Longitude",TRUE)</f>
        <v>145.93333000000001</v>
      </c>
      <c r="F923">
        <v>1</v>
      </c>
      <c r="G923" t="s">
        <v>304</v>
      </c>
      <c r="H923" s="2" t="s">
        <v>303</v>
      </c>
    </row>
    <row r="924" spans="1:10">
      <c r="A924">
        <v>2012</v>
      </c>
      <c r="B924" t="s">
        <v>4</v>
      </c>
      <c r="C924" t="s">
        <v>305</v>
      </c>
      <c r="F924">
        <v>0</v>
      </c>
      <c r="G924" t="s">
        <v>306</v>
      </c>
      <c r="H924" s="2" t="s">
        <v>307</v>
      </c>
    </row>
    <row r="925" spans="1:10">
      <c r="A925">
        <v>2012</v>
      </c>
      <c r="B925" t="s">
        <v>4</v>
      </c>
      <c r="C925" t="e" vm="83">
        <v>#VALUE!</v>
      </c>
      <c r="D925" cm="1" vm="84">
        <f t="array" ref="D925">_FV(C925,"Latitude",TRUE)</f>
        <v>-35.118889000000003</v>
      </c>
      <c r="E925" cm="1" vm="85">
        <f t="array" ref="E925">_FV(C925,"Longitude",TRUE)</f>
        <v>147.368889</v>
      </c>
      <c r="F925">
        <v>0</v>
      </c>
      <c r="G925" t="s">
        <v>308</v>
      </c>
      <c r="H925" s="2" t="s">
        <v>309</v>
      </c>
    </row>
    <row r="926" spans="1:10" ht="86.4">
      <c r="A926">
        <v>2013</v>
      </c>
      <c r="B926" t="s">
        <v>310</v>
      </c>
      <c r="C926" t="e" vm="198">
        <v>#VALUE!</v>
      </c>
      <c r="D926" cm="1" vm="199">
        <f t="array" ref="D926">_FV(C926,"Latitude",TRUE)</f>
        <v>-31</v>
      </c>
      <c r="E926" cm="1" vm="200">
        <f t="array" ref="E926">_FV(C926,"Longitude",TRUE)</f>
        <v>152.9333</v>
      </c>
      <c r="F926">
        <v>0</v>
      </c>
      <c r="G926" s="4" t="s">
        <v>311</v>
      </c>
      <c r="H926" s="2" t="s">
        <v>312</v>
      </c>
    </row>
    <row r="927" spans="1:10" ht="86.4">
      <c r="A927">
        <v>2012</v>
      </c>
      <c r="B927" t="s">
        <v>4</v>
      </c>
      <c r="C927" t="e" vm="74">
        <v>#VALUE!</v>
      </c>
      <c r="D927" cm="1" vm="75">
        <f t="array" ref="D927">_FV(C927,"Latitude",TRUE)</f>
        <v>-34.504119899999999</v>
      </c>
      <c r="E927" cm="1" vm="76">
        <f t="array" ref="E927">_FV(C927,"Longitude",TRUE)</f>
        <v>144.84422499999999</v>
      </c>
      <c r="F927">
        <v>0</v>
      </c>
      <c r="G927" s="4" t="s">
        <v>313</v>
      </c>
      <c r="H927" s="2" t="s">
        <v>314</v>
      </c>
    </row>
    <row r="928" spans="1:10" ht="86.4">
      <c r="A928">
        <v>2013</v>
      </c>
      <c r="B928" t="s">
        <v>315</v>
      </c>
      <c r="C928" t="e" vm="201">
        <v>#VALUE!</v>
      </c>
      <c r="D928" cm="1" vm="202">
        <f t="array" ref="D928">_FV(C928,"Latitude",TRUE)</f>
        <v>-32.633034199999997</v>
      </c>
      <c r="E928" cm="1" vm="203">
        <f t="array" ref="E928">_FV(C928,"Longitude",TRUE)</f>
        <v>151.5924737</v>
      </c>
      <c r="F928">
        <v>0</v>
      </c>
      <c r="G928" s="4" t="s">
        <v>316</v>
      </c>
      <c r="H928" s="2" t="s">
        <v>317</v>
      </c>
    </row>
    <row r="929" spans="1:8">
      <c r="A929">
        <v>2013</v>
      </c>
      <c r="B929" t="s">
        <v>59</v>
      </c>
      <c r="C929" t="e" vm="204">
        <v>#VALUE!</v>
      </c>
      <c r="D929" cm="1" vm="205">
        <f t="array" ref="D929">_FV(C929,"Latitude",TRUE)</f>
        <v>-29.683333000000001</v>
      </c>
      <c r="E929" cm="1" vm="206">
        <f t="array" ref="E929">_FV(C929,"Longitude",TRUE)</f>
        <v>152.933333</v>
      </c>
      <c r="F929">
        <v>0</v>
      </c>
      <c r="G929" s="10" t="s">
        <v>318</v>
      </c>
      <c r="H929" s="2" t="s">
        <v>319</v>
      </c>
    </row>
    <row r="930" spans="1:8" ht="21.3">
      <c r="A930">
        <v>2013</v>
      </c>
      <c r="B930" t="s">
        <v>18</v>
      </c>
      <c r="C930" t="e" vm="207">
        <v>#VALUE!</v>
      </c>
      <c r="D930" cm="1" vm="208">
        <f t="array" ref="D930">_FV(C930,"Latitude",TRUE)</f>
        <v>-34.874564800000002</v>
      </c>
      <c r="E930" cm="1" vm="209">
        <f t="array" ref="E930">_FV(C930,"Longitude",TRUE)</f>
        <v>150.60246069999999</v>
      </c>
      <c r="F930">
        <v>0</v>
      </c>
      <c r="G930" s="11" t="s">
        <v>320</v>
      </c>
      <c r="H930" s="2" t="s">
        <v>321</v>
      </c>
    </row>
    <row r="931" spans="1:8" ht="21.3">
      <c r="A931">
        <v>2013</v>
      </c>
      <c r="B931" t="s">
        <v>18</v>
      </c>
      <c r="C931" t="e" vm="210">
        <v>#VALUE!</v>
      </c>
      <c r="D931" cm="1" vm="211">
        <f t="array" ref="D931">_FV(C931,"Latitude",TRUE)</f>
        <v>-35.348610999999998</v>
      </c>
      <c r="E931" cm="1" vm="212">
        <f t="array" ref="E931">_FV(C931,"Longitude",TRUE)</f>
        <v>150.46777800000001</v>
      </c>
      <c r="F931">
        <v>0</v>
      </c>
      <c r="G931" s="11" t="s">
        <v>320</v>
      </c>
      <c r="H931" s="2" t="s">
        <v>321</v>
      </c>
    </row>
    <row r="932" spans="1:8" ht="21.3">
      <c r="A932">
        <v>2013</v>
      </c>
      <c r="B932" t="s">
        <v>18</v>
      </c>
      <c r="C932" t="e" vm="213">
        <v>#VALUE!</v>
      </c>
      <c r="D932" cm="1" vm="214">
        <f t="array" ref="D932">_FV(C932,"Latitude",TRUE)</f>
        <v>-34.754722000000001</v>
      </c>
      <c r="E932" cm="1" vm="215">
        <f t="array" ref="E932">_FV(C932,"Longitude",TRUE)</f>
        <v>149.61861099999999</v>
      </c>
      <c r="F932">
        <v>0</v>
      </c>
      <c r="G932" s="11" t="s">
        <v>320</v>
      </c>
      <c r="H932" s="2" t="s">
        <v>321</v>
      </c>
    </row>
    <row r="933" spans="1:8" ht="100.8">
      <c r="A933">
        <v>2013</v>
      </c>
      <c r="B933" t="s">
        <v>4</v>
      </c>
      <c r="C933" t="e" vm="216">
        <v>#VALUE!</v>
      </c>
      <c r="D933" cm="1" vm="217">
        <f t="array" ref="D933">_FV(C933,"Latitude",TRUE)</f>
        <v>-31.4307035</v>
      </c>
      <c r="E933" cm="1" vm="218">
        <f t="array" ref="E933">_FV(C933,"Longitude",TRUE)</f>
        <v>152.9063337</v>
      </c>
      <c r="F933">
        <v>0</v>
      </c>
      <c r="G933" s="4" t="s">
        <v>322</v>
      </c>
      <c r="H933" s="2" t="s">
        <v>323</v>
      </c>
    </row>
    <row r="934" spans="1:8" ht="115.2">
      <c r="A934">
        <v>2013</v>
      </c>
      <c r="B934" t="s">
        <v>24</v>
      </c>
      <c r="C934" t="e" vm="219">
        <v>#VALUE!</v>
      </c>
      <c r="D934" cm="1" vm="220">
        <f t="array" ref="D934">_FV(C934,"Latitude",TRUE)</f>
        <v>-28.6029746</v>
      </c>
      <c r="E934" cm="1" vm="221">
        <f t="array" ref="E934">_FV(C934,"Longitude",TRUE)</f>
        <v>150.35868450000001</v>
      </c>
      <c r="F934">
        <v>0</v>
      </c>
      <c r="G934" s="4" t="s">
        <v>324</v>
      </c>
      <c r="H934" s="2"/>
    </row>
    <row r="935" spans="1:8">
      <c r="A935">
        <v>2013</v>
      </c>
      <c r="B935" t="s">
        <v>4</v>
      </c>
      <c r="C935" t="e" vm="222">
        <v>#VALUE!</v>
      </c>
      <c r="D935" cm="1" vm="223">
        <f t="array" ref="D935">_FV(C935,"Latitude",TRUE)</f>
        <v>-31.911205599999999</v>
      </c>
      <c r="E935" cm="1" vm="224">
        <f t="array" ref="E935">_FV(C935,"Longitude",TRUE)</f>
        <v>152.46021469999999</v>
      </c>
      <c r="F935">
        <v>0</v>
      </c>
      <c r="G935" s="9" t="s">
        <v>325</v>
      </c>
      <c r="H935" s="2" t="s">
        <v>326</v>
      </c>
    </row>
    <row r="936" spans="1:8">
      <c r="A936">
        <v>2013</v>
      </c>
      <c r="B936" t="s">
        <v>4</v>
      </c>
      <c r="C936" t="e" vm="198">
        <v>#VALUE!</v>
      </c>
      <c r="D936" cm="1" vm="199">
        <f t="array" ref="D936">_FV(C936,"Latitude",TRUE)</f>
        <v>-31</v>
      </c>
      <c r="E936" cm="1" vm="200">
        <f t="array" ref="E936">_FV(C936,"Longitude",TRUE)</f>
        <v>152.9333</v>
      </c>
      <c r="F936">
        <v>0</v>
      </c>
      <c r="G936" t="s">
        <v>327</v>
      </c>
      <c r="H936" s="2" t="s">
        <v>328</v>
      </c>
    </row>
    <row r="937" spans="1:8">
      <c r="A937">
        <v>2013</v>
      </c>
      <c r="B937" t="s">
        <v>4</v>
      </c>
      <c r="C937" t="e" vm="225">
        <v>#VALUE!</v>
      </c>
      <c r="D937" cm="1" vm="226">
        <f t="array" ref="D937">_FV(C937,"Latitude",TRUE)</f>
        <v>-32.762340299999998</v>
      </c>
      <c r="E937" cm="1" vm="227">
        <f t="array" ref="E937">_FV(C937,"Longitude",TRUE)</f>
        <v>151.74359089999999</v>
      </c>
      <c r="F937">
        <v>0</v>
      </c>
      <c r="G937" s="9" t="s">
        <v>329</v>
      </c>
      <c r="H937" s="2" t="s">
        <v>330</v>
      </c>
    </row>
    <row r="938" spans="1:8">
      <c r="H938" s="2"/>
    </row>
    <row r="939" spans="1:8">
      <c r="A939" t="s">
        <v>331</v>
      </c>
    </row>
    <row r="940" spans="1:8">
      <c r="A940" s="14">
        <v>2014</v>
      </c>
      <c r="B940" s="14" t="s">
        <v>18</v>
      </c>
      <c r="C940" s="14" t="s">
        <v>332</v>
      </c>
      <c r="D940" s="14" t="s">
        <v>332</v>
      </c>
      <c r="E940" s="14">
        <v>-31.25</v>
      </c>
      <c r="F940" s="14">
        <v>149.26669999999999</v>
      </c>
      <c r="G940" s="14">
        <v>1</v>
      </c>
    </row>
    <row r="941" spans="1:8">
      <c r="A941" s="14">
        <v>2014</v>
      </c>
      <c r="B941" s="14" t="s">
        <v>16</v>
      </c>
      <c r="C941" s="14" t="s">
        <v>332</v>
      </c>
      <c r="D941" s="14" t="s">
        <v>332</v>
      </c>
      <c r="E941" s="14">
        <v>-31.25</v>
      </c>
      <c r="F941" s="14">
        <v>149.26669999999999</v>
      </c>
      <c r="G941" s="14">
        <v>1</v>
      </c>
    </row>
  </sheetData>
  <hyperlinks>
    <hyperlink ref="H2" r:id="rId1" xr:uid="{22504D30-7FED-490C-AEAD-2BECC048F96D}"/>
    <hyperlink ref="H3:H10" r:id="rId2" display="https://archive.dpi.nsw.gov.au/__data/assets/pdf_file/0006/513762/drought-situation-report-issue-1.pdf" xr:uid="{1DDE2DF4-042E-430E-A4EF-E9DD1B193411}"/>
    <hyperlink ref="H11" r:id="rId3" xr:uid="{D42B7D24-F9AB-41C1-BDF7-17FE64F60A9C}"/>
    <hyperlink ref="H12" r:id="rId4" xr:uid="{3E86B5F1-4DBF-49F7-B5F3-823F7EE60D73}"/>
    <hyperlink ref="H13" r:id="rId5" xr:uid="{F721CAA1-939A-46D4-B29A-744BD0FDF761}"/>
    <hyperlink ref="H14" r:id="rId6" xr:uid="{78150953-C5D9-42FF-BE64-85834BEAB305}"/>
    <hyperlink ref="H15" r:id="rId7" xr:uid="{BF7DF9B0-7542-4C9B-B1E6-D8D965C4DD06}"/>
    <hyperlink ref="H16" r:id="rId8" xr:uid="{69AD87B6-571F-4D7F-9366-64D2630686BF}"/>
    <hyperlink ref="H17" r:id="rId9" xr:uid="{325D323C-B3CB-44BE-9EAF-2A44953248AA}"/>
    <hyperlink ref="H18" r:id="rId10" xr:uid="{1559A6D1-AF55-4DC1-9866-8B70F60866C4}"/>
    <hyperlink ref="H19" r:id="rId11" xr:uid="{96C1DBBA-4C7A-439D-BCA5-6104D1C70C1F}"/>
    <hyperlink ref="H20" r:id="rId12" xr:uid="{FBDC00C5-B8EF-4B0B-B3D4-8A847BBBEE71}"/>
    <hyperlink ref="H21" r:id="rId13" xr:uid="{495B23DD-D2CE-44A2-9259-4DC3962E204B}"/>
    <hyperlink ref="H22" r:id="rId14" xr:uid="{4F0381AB-1DB7-4EC2-B3DE-4C03CAA27B55}"/>
    <hyperlink ref="H23:H28" r:id="rId15" display="https://archive.dpi.nsw.gov.au/__data/assets/pdf_file/0006/513762/drought-situation-report-issue-1.pdf" xr:uid="{306CAD73-F2C4-4C81-87AE-C64EEBC3D889}"/>
    <hyperlink ref="H29" r:id="rId16" xr:uid="{B7916CEA-889C-4EBA-AA3B-561BF4373C78}"/>
    <hyperlink ref="H30" r:id="rId17" xr:uid="{A8903C28-47A4-4E30-B423-54822092D445}"/>
    <hyperlink ref="H31" r:id="rId18" xr:uid="{5B70BCEA-0860-4687-B1DE-E181694EC878}"/>
    <hyperlink ref="H40" r:id="rId19" xr:uid="{1D631CD5-B5FB-4120-BF05-5BA0F2CDD4A7}"/>
    <hyperlink ref="H41" r:id="rId20" xr:uid="{6DA405C7-E64E-4457-8008-7E57B9F64100}"/>
    <hyperlink ref="H42" r:id="rId21" xr:uid="{EB65AB3F-577D-49A3-9643-3CAC091912C9}"/>
    <hyperlink ref="H43" r:id="rId22" xr:uid="{DA22CC54-AC02-4698-9390-B825FB5D9CDB}"/>
    <hyperlink ref="H44" r:id="rId23" xr:uid="{B206D18D-7478-4E95-BA0A-DEEE9A8E3D49}"/>
    <hyperlink ref="H45" r:id="rId24" xr:uid="{9CF62C79-059D-43EA-BDB0-F706C6FD824B}"/>
    <hyperlink ref="H46" r:id="rId25" xr:uid="{F3C7DD09-167C-4282-B583-5D8ABD10F3D6}"/>
    <hyperlink ref="H47" r:id="rId26" xr:uid="{674F78DC-2FC0-4DCB-893D-07DD2A9DF101}"/>
    <hyperlink ref="H50" r:id="rId27" xr:uid="{A1D3C2A6-C05D-48B4-B28A-8AA49CE8B782}"/>
    <hyperlink ref="H49" r:id="rId28" xr:uid="{3C89B0B9-A0EC-4CAB-90A5-E6D6147FDFF5}"/>
    <hyperlink ref="H48" r:id="rId29" xr:uid="{0203D796-9051-433F-B166-AFD73A980B42}"/>
    <hyperlink ref="H51" r:id="rId30" xr:uid="{F0BFD1D9-0EA6-4049-AE5A-72356D48F706}"/>
    <hyperlink ref="H52" r:id="rId31" xr:uid="{C2BC4DF1-0DAE-44EA-96EB-622B1B523656}"/>
    <hyperlink ref="H53" r:id="rId32" xr:uid="{4011CFF9-BF40-4711-BD7B-7FE623AD23CC}"/>
    <hyperlink ref="H54" r:id="rId33" xr:uid="{C64F0BB8-08E2-48E5-88DB-2E3BFA02DEF8}"/>
    <hyperlink ref="H55" r:id="rId34" xr:uid="{61D06AA3-8038-4F80-9851-48E7B76B3D66}"/>
    <hyperlink ref="H56" r:id="rId35" xr:uid="{B0AB6D74-A967-48A3-A274-21C7159A918C}"/>
    <hyperlink ref="H57" r:id="rId36" xr:uid="{54DCC1A9-4C7B-4B7A-9028-7664E2C36AC9}"/>
    <hyperlink ref="H58" r:id="rId37" xr:uid="{27E41703-B8A3-48C9-961A-74252771B19C}"/>
    <hyperlink ref="H59" r:id="rId38" xr:uid="{F462F754-4537-48C3-9C05-6F3518D6FC44}"/>
    <hyperlink ref="H60" r:id="rId39" xr:uid="{7E093EF6-39CF-4BC4-9085-B9028CF43000}"/>
    <hyperlink ref="H61" r:id="rId40" xr:uid="{6993E86D-6427-4B4F-9AE0-957C766E9F3D}"/>
    <hyperlink ref="H62" r:id="rId41" xr:uid="{88036778-49B5-4AB5-889F-96BDF41D688C}"/>
    <hyperlink ref="H63" r:id="rId42" xr:uid="{A98B4854-7ABF-4774-9D52-C95DD8D721FD}"/>
    <hyperlink ref="H64" r:id="rId43" xr:uid="{CAE55A69-13C8-4377-8B6F-DF00EAD40E9F}"/>
    <hyperlink ref="H65" r:id="rId44" xr:uid="{918E9A9F-A908-4A0B-98D1-47A84C920DBB}"/>
    <hyperlink ref="H66" r:id="rId45" xr:uid="{266FD173-26CF-48EE-90DA-758C80509B89}"/>
    <hyperlink ref="H67" r:id="rId46" xr:uid="{3E743C36-A4C3-40A7-AE85-A1075262EED9}"/>
    <hyperlink ref="H68" r:id="rId47" xr:uid="{E10713A8-7652-4953-990A-918E391AD465}"/>
    <hyperlink ref="H69" r:id="rId48" xr:uid="{04E978B4-8CA4-49AD-8D91-10B9669E272F}"/>
    <hyperlink ref="H70" r:id="rId49" xr:uid="{D7403626-C995-481D-834F-BB890EAF42EF}"/>
    <hyperlink ref="H71" r:id="rId50" xr:uid="{B5CCC239-5784-44E9-83DC-50CCA0929872}"/>
    <hyperlink ref="H72" r:id="rId51" xr:uid="{12AF4D76-1593-4172-8040-5F8D753B7B8E}"/>
    <hyperlink ref="H73" r:id="rId52" xr:uid="{BD0A60FE-98C8-4420-BC7F-0023F7671690}"/>
    <hyperlink ref="H74" r:id="rId53" xr:uid="{5D092619-E701-417D-A420-7D83967F44C8}"/>
    <hyperlink ref="H75" r:id="rId54" xr:uid="{66CED084-C7FB-4D67-B2BF-000285457F4E}"/>
    <hyperlink ref="H76" r:id="rId55" xr:uid="{C90C16C3-F163-4627-AA95-3C60964075B1}"/>
    <hyperlink ref="H77" r:id="rId56" xr:uid="{AD72283D-E1FA-4397-8421-70B78ABD5CDA}"/>
    <hyperlink ref="H78" r:id="rId57" xr:uid="{3237795E-8825-4D71-9DCD-05136E25A489}"/>
    <hyperlink ref="H79" r:id="rId58" xr:uid="{63FB0A94-22C8-4297-9D34-4DABDAF725F9}"/>
    <hyperlink ref="H80" r:id="rId59" xr:uid="{FED2B552-84F7-4737-B307-93753F75B380}"/>
    <hyperlink ref="H81" r:id="rId60" xr:uid="{F222C410-D768-4DA2-94D1-3BC2D683C968}"/>
    <hyperlink ref="H82" r:id="rId61" xr:uid="{2C0A703C-8621-48C2-9729-220032A5F950}"/>
    <hyperlink ref="H83" r:id="rId62" xr:uid="{65262C27-3870-4272-B99A-B90C148590F4}"/>
    <hyperlink ref="H84" r:id="rId63" xr:uid="{EA1CE122-4752-4792-9E53-67295A0D8BD8}"/>
    <hyperlink ref="H85" r:id="rId64" xr:uid="{78D57245-75BF-4C47-BF8A-A608B5CD260F}"/>
    <hyperlink ref="H86" r:id="rId65" xr:uid="{2A94745C-B1CB-473A-9348-1A12956CB8AD}"/>
    <hyperlink ref="H87" r:id="rId66" xr:uid="{7536F3EF-F99F-4A96-B3E6-CF5CD984C644}"/>
    <hyperlink ref="H88" r:id="rId67" xr:uid="{922D30DE-6F38-42BF-B03F-26D3D158D2C2}"/>
    <hyperlink ref="H89" r:id="rId68" xr:uid="{8522E2A1-84B4-48BA-A755-5866D926739D}"/>
    <hyperlink ref="H90" r:id="rId69" xr:uid="{425E2B65-EF23-4D18-9147-A534F765B41A}"/>
    <hyperlink ref="H91" r:id="rId70" xr:uid="{8C255795-76DA-42DB-9CF2-AE48C5AD2D70}"/>
    <hyperlink ref="H92" r:id="rId71" xr:uid="{65AA8825-C25B-4C69-878F-1364D8AA6847}"/>
    <hyperlink ref="H93" r:id="rId72" xr:uid="{08B9A671-3EC9-42B3-BAED-B3442E8BB131}"/>
    <hyperlink ref="H94" r:id="rId73" xr:uid="{B8CE56D0-9361-44E5-86C0-D125D291A396}"/>
    <hyperlink ref="H95" r:id="rId74" xr:uid="{22DE040E-935D-44DE-99C4-6766449B4055}"/>
    <hyperlink ref="H96" r:id="rId75" xr:uid="{9D2F93C1-0C94-423D-A0DB-766688A2322D}"/>
    <hyperlink ref="H97" r:id="rId76" xr:uid="{7B39A7B0-B7D9-4B3A-919F-A921232FD9E0}"/>
    <hyperlink ref="H98" r:id="rId77" xr:uid="{A6096A10-34AE-4A0B-A454-5768D6E79898}"/>
    <hyperlink ref="H99" r:id="rId78" xr:uid="{C57EB6AC-68BE-4760-A304-9C3AF9278F53}"/>
    <hyperlink ref="H100" r:id="rId79" xr:uid="{B627BBB9-6280-4360-B070-A425D00FE148}"/>
    <hyperlink ref="H101" r:id="rId80" xr:uid="{4CCB3940-490E-4621-95FA-9EF9BDD18F23}"/>
    <hyperlink ref="H102" r:id="rId81" xr:uid="{61CDCDF4-36B5-456C-A55F-CECAF8FE4638}"/>
    <hyperlink ref="H103" r:id="rId82" xr:uid="{8B547712-C32D-4788-BFD5-02A74C3A4AA4}"/>
    <hyperlink ref="H104" r:id="rId83" xr:uid="{852E9019-6A3D-44A8-AE55-A9BC44F64C39}"/>
    <hyperlink ref="H105" r:id="rId84" xr:uid="{A6186D17-A34C-4F66-A36E-0AD33400E196}"/>
    <hyperlink ref="H106" r:id="rId85" xr:uid="{9138DF5F-FEA6-4F7D-9C2B-6F8217E729AD}"/>
    <hyperlink ref="H107" r:id="rId86" xr:uid="{0E4A7D69-FB50-4741-AE50-41A4760744C5}"/>
    <hyperlink ref="H108" r:id="rId87" xr:uid="{DBF40451-4600-4F9D-B250-6D41D0090450}"/>
    <hyperlink ref="H109" r:id="rId88" xr:uid="{B028629B-3629-4EEF-9BED-958BEC65E17E}"/>
    <hyperlink ref="H110" r:id="rId89" xr:uid="{4EF675B6-D551-4F4F-B103-F9CB4074D55A}"/>
    <hyperlink ref="H111" r:id="rId90" xr:uid="{5741A3CD-CDE7-49B2-BE5B-661C57AD685D}"/>
    <hyperlink ref="H112" r:id="rId91" xr:uid="{D5EC1750-1B8B-436B-938F-D62154EADB11}"/>
    <hyperlink ref="H113" r:id="rId92" xr:uid="{1608CB31-5521-4925-9FB4-CEA8F660CD42}"/>
    <hyperlink ref="H114" r:id="rId93" xr:uid="{A8BB7759-4AC7-4BAD-B5A5-C50DD3052AD4}"/>
    <hyperlink ref="H115:H201" r:id="rId94" display="https://www.industry.nsw.gov.au/__data/assets/pdf_file/0009/469251/Murrumbidgee-Valley-snapshot-drought-2017-20-20210914.pdf" xr:uid="{8A1ED689-8E00-4E84-BDA3-F97C78C14B98}"/>
    <hyperlink ref="H202:H223" r:id="rId95" display="https://www.industry.nsw.gov.au/__data/assets/pdf_file/0009/469251/Murrumbidgee-Valley-snapshot-drought-2017-20-20210914.pdf" xr:uid="{258FB54A-B6E9-4370-A6EE-F5FCA5BE8272}"/>
    <hyperlink ref="H224" r:id="rId96" xr:uid="{F8A9AAD0-51C7-4949-80D3-ADB5E39D3A48}"/>
    <hyperlink ref="H260" r:id="rId97" xr:uid="{1FD6F1B6-C520-4E70-8922-375D977F83E1}"/>
    <hyperlink ref="H274" r:id="rId98" xr:uid="{833EF60D-EEE4-474B-B2A3-5A0CA6E11D30}"/>
    <hyperlink ref="H302" r:id="rId99" xr:uid="{973D97C6-A14F-4096-B1EF-88D100FA7C4E}"/>
    <hyperlink ref="H303" r:id="rId100" xr:uid="{F00CD763-DFBC-4BE6-BF36-4878CB1108B8}"/>
    <hyperlink ref="H304" r:id="rId101" xr:uid="{8F9FDA83-D3D5-4E0D-82FC-76C102292DEE}"/>
    <hyperlink ref="H305" r:id="rId102" xr:uid="{92706019-FEA5-46E3-904F-BFCAD029F5D9}"/>
    <hyperlink ref="H306" r:id="rId103" xr:uid="{E26495DB-F82F-4DA1-9CD4-14307B2C8778}"/>
    <hyperlink ref="H307" r:id="rId104" xr:uid="{3F3F5DDF-8D38-4857-A8A8-53902DCFC9E4}"/>
    <hyperlink ref="H308" r:id="rId105" xr:uid="{A2D5D08E-EEA3-4C17-BE7C-F23E34CB0F26}"/>
    <hyperlink ref="H309" r:id="rId106" xr:uid="{A0EE21C5-83B0-4A7F-A8B0-74C5E7D2172C}"/>
    <hyperlink ref="H310" r:id="rId107" xr:uid="{0EEF11EB-9601-4E33-A0D8-665231D01BD1}"/>
    <hyperlink ref="H311" r:id="rId108" xr:uid="{B37CCD3A-D709-4CEE-99DF-31FC7F0ACC00}"/>
    <hyperlink ref="H312" r:id="rId109" xr:uid="{1998B9DA-1E16-4E9F-BEDD-83930AA3AEA3}"/>
    <hyperlink ref="H313" r:id="rId110" xr:uid="{6B85DF61-7853-4995-9531-366E8CA0DBCF}"/>
    <hyperlink ref="H314" r:id="rId111" xr:uid="{419CA41B-1974-4391-8E65-5604226A4C14}"/>
    <hyperlink ref="H315" r:id="rId112" xr:uid="{0BA978CD-5771-43D1-AE5F-85238E617334}"/>
    <hyperlink ref="H316" r:id="rId113" xr:uid="{C6D929AB-13D3-4C6D-B67A-018C59CCAE49}"/>
    <hyperlink ref="H317" r:id="rId114" xr:uid="{29845E40-739D-471C-8ABB-472066AA2A63}"/>
    <hyperlink ref="H318" r:id="rId115" xr:uid="{A6C8EAA6-49C9-486E-BE18-F20F9F14F75D}"/>
    <hyperlink ref="H319" r:id="rId116" xr:uid="{6C044834-95B3-45A6-A41B-5566DBDB1C43}"/>
    <hyperlink ref="H320" r:id="rId117" xr:uid="{70EA41A0-DE9C-4AA5-B838-7B6687CF0FB4}"/>
    <hyperlink ref="H321" r:id="rId118" xr:uid="{F45931C4-0040-4696-AAC5-874A9F2DCCFD}"/>
    <hyperlink ref="H322" r:id="rId119" xr:uid="{F91FACE9-FACA-4BA3-A5EB-0F3E67FD5636}"/>
    <hyperlink ref="H323" r:id="rId120" xr:uid="{0D07FEC9-A2BC-420F-BF76-87B2F336BA45}"/>
    <hyperlink ref="H324" r:id="rId121" xr:uid="{82CAFEAF-B07D-4CE1-9C37-2258FEFFF569}"/>
    <hyperlink ref="H325" r:id="rId122" xr:uid="{39C8B5C5-0BA0-4A91-AB7A-B084113DFFF2}"/>
    <hyperlink ref="H326" r:id="rId123" xr:uid="{12E75343-9D1A-4ED1-8FD4-AB5D5E1F25C8}"/>
    <hyperlink ref="H327" r:id="rId124" xr:uid="{CDBD9124-8F92-43E4-86B0-71FC8CCA65EE}"/>
    <hyperlink ref="H328" r:id="rId125" xr:uid="{C453867F-90E2-4462-8459-7173970407B3}"/>
    <hyperlink ref="H329" r:id="rId126" xr:uid="{26332142-B521-41AE-AA4B-937D8CB32141}"/>
    <hyperlink ref="H330" r:id="rId127" xr:uid="{B2EBA5CC-ADA3-4090-B798-41DB2009BFB4}"/>
    <hyperlink ref="H331" r:id="rId128" xr:uid="{572BA6B0-CC73-4477-9C55-3FB685A7CCDC}"/>
    <hyperlink ref="H332" r:id="rId129" xr:uid="{524F772B-8C09-4073-9D53-0BF741015EA4}"/>
    <hyperlink ref="H333" r:id="rId130" xr:uid="{D448E925-E438-4D51-8494-FF97D9E88AA0}"/>
    <hyperlink ref="H334" r:id="rId131" xr:uid="{EAF9815B-051A-4987-8238-F11C62C1074C}"/>
    <hyperlink ref="H335" r:id="rId132" xr:uid="{1C2C39A5-C6A5-4341-8B0C-2E177204DED6}"/>
    <hyperlink ref="H336" r:id="rId133" xr:uid="{B40CD973-0CC3-48F8-8532-B2F7D24EC48B}"/>
    <hyperlink ref="H337" r:id="rId134" xr:uid="{F6ECBFE7-379A-4365-89A0-C3846583687A}"/>
    <hyperlink ref="H338" r:id="rId135" xr:uid="{A32D7AA8-B8C4-46C9-BB4C-DEBFFDC4BD6B}"/>
    <hyperlink ref="H339" r:id="rId136" xr:uid="{D8FE216F-9216-4941-B941-3D31F32A89C6}"/>
    <hyperlink ref="H340" r:id="rId137" xr:uid="{B1136278-B158-4399-A576-40A60F44BFAE}"/>
    <hyperlink ref="H341" r:id="rId138" xr:uid="{7DF89A7D-E99D-483F-BF41-2EFE9D4AD2D9}"/>
    <hyperlink ref="H342" r:id="rId139" xr:uid="{B24782DA-F7B0-4611-BBE7-11DED8516C65}"/>
    <hyperlink ref="H343" r:id="rId140" xr:uid="{6A104B23-5440-4804-A3ED-895ED6FF32AD}"/>
    <hyperlink ref="H344" r:id="rId141" xr:uid="{5CF49C7F-0933-4B5C-8400-B7D1633E6587}"/>
    <hyperlink ref="H345" r:id="rId142" xr:uid="{A098C77B-F30D-4BF9-AA8A-5650F3BB835A}"/>
    <hyperlink ref="H346" r:id="rId143" xr:uid="{B82992A1-5628-4CEB-96BD-E4FD31E78C30}"/>
    <hyperlink ref="H347" r:id="rId144" xr:uid="{ED5509FB-F5EA-4C49-9FFC-BC5D148A5A8B}"/>
    <hyperlink ref="H348" r:id="rId145" xr:uid="{1FE78CD7-4925-4C31-9638-6A3E8E50B3DD}"/>
    <hyperlink ref="H349" r:id="rId146" xr:uid="{19F65DF0-4410-4F73-8328-C3EF2BE70122}"/>
    <hyperlink ref="H350" r:id="rId147" xr:uid="{98B8DD5F-7D2D-4EC2-A330-6CE6B84B8F06}"/>
    <hyperlink ref="H351" r:id="rId148" xr:uid="{662FF8A2-35F8-472E-A6B3-E15FA0537BC4}"/>
    <hyperlink ref="H352" r:id="rId149" xr:uid="{6BFE1951-8DB5-421D-A198-239064F20310}"/>
    <hyperlink ref="H353" r:id="rId150" xr:uid="{CD118797-920C-40E9-9832-79951CC714B1}"/>
    <hyperlink ref="H354" r:id="rId151" xr:uid="{9F863DBE-6D52-4587-8F45-E3E1C51811FE}"/>
    <hyperlink ref="H355" r:id="rId152" xr:uid="{F1A2DAC3-3958-41AF-8D06-50C638428707}"/>
    <hyperlink ref="H356" r:id="rId153" xr:uid="{57B2913F-FA2E-45BC-BE04-815FB519BBC6}"/>
    <hyperlink ref="H357" r:id="rId154" xr:uid="{F8A64D12-DCB5-4CAB-9C86-2D2E5E0BB78E}"/>
    <hyperlink ref="H358" r:id="rId155" xr:uid="{CE8728D4-8F8D-4475-897E-80F52CE17750}"/>
    <hyperlink ref="H359" r:id="rId156" xr:uid="{7ED1A417-9D3E-4300-9F99-C5C344B21BC5}"/>
    <hyperlink ref="H360" r:id="rId157" xr:uid="{3F94BAC3-3F2A-44AC-9513-EC4B5AE60950}"/>
    <hyperlink ref="H361" r:id="rId158" xr:uid="{71C6E9A1-6A33-49C7-B463-8C5817E4EA40}"/>
    <hyperlink ref="H362" r:id="rId159" xr:uid="{FCA8E534-B195-4301-BB38-F803957DCB08}"/>
    <hyperlink ref="H363" r:id="rId160" xr:uid="{A16967A9-D63C-44A8-8F48-08DA378E7498}"/>
    <hyperlink ref="H364" r:id="rId161" xr:uid="{60C21B94-031C-4611-8904-EA4D1FC8E494}"/>
    <hyperlink ref="H365" r:id="rId162" xr:uid="{DC37571D-7CB0-46D1-8726-7F3EE08F23B1}"/>
    <hyperlink ref="H366" r:id="rId163" xr:uid="{69D895C7-D367-4308-979E-0E83D4DB2A71}"/>
    <hyperlink ref="H367" r:id="rId164" xr:uid="{79AFDEE4-E4C0-49DF-A4D8-11FB68155344}"/>
    <hyperlink ref="H368" r:id="rId165" xr:uid="{900866C3-B0C5-48AF-B0CC-BC7FA4626650}"/>
    <hyperlink ref="H369" r:id="rId166" xr:uid="{5C1CF281-F940-45A9-968B-B4BEA0AACD40}"/>
    <hyperlink ref="H370" r:id="rId167" xr:uid="{60433F27-EFFB-4CAE-973E-61CC29CB3468}"/>
    <hyperlink ref="H371" r:id="rId168" xr:uid="{B1DEBA71-D3F9-4AAD-A083-F88A5239EE5B}"/>
    <hyperlink ref="H372" r:id="rId169" xr:uid="{FE2B1853-25BE-40A9-9071-EEEA790AB2CE}"/>
    <hyperlink ref="H373" r:id="rId170" xr:uid="{3A39DCA5-699A-448C-B9E6-C7C713B52CC0}"/>
    <hyperlink ref="H374" r:id="rId171" xr:uid="{14BD2799-8F87-4427-8A14-9E5475DD9123}"/>
    <hyperlink ref="H375" r:id="rId172" xr:uid="{270F9F9A-4295-4E87-9FA8-0C0E191D8C49}"/>
    <hyperlink ref="H376" r:id="rId173" xr:uid="{39E1A65F-1A44-4D51-B26A-B9C630A10B77}"/>
    <hyperlink ref="H377" r:id="rId174" xr:uid="{D70C0B28-7C84-4234-B4D8-5F29A33907A8}"/>
    <hyperlink ref="H378" r:id="rId175" xr:uid="{1BB0BAA0-2958-49D6-AC25-9D5FEC4A6D8E}"/>
    <hyperlink ref="H379" r:id="rId176" xr:uid="{F232D2D8-7E7C-493B-9BC0-BED508739072}"/>
    <hyperlink ref="H380" r:id="rId177" xr:uid="{F9D8479A-9F4B-4D9D-BBDC-0C37FAA5C091}"/>
    <hyperlink ref="H381" r:id="rId178" xr:uid="{38EB6615-6771-4CFB-8DD1-BC230C068A6D}"/>
    <hyperlink ref="H382" r:id="rId179" xr:uid="{5CB1AC5F-36DC-4B1B-A9F2-15FEB20F437D}"/>
    <hyperlink ref="H383" r:id="rId180" xr:uid="{AF94ACC3-74B3-4A06-8A14-8EE7E4B44E4F}"/>
    <hyperlink ref="H384" r:id="rId181" xr:uid="{A8C3A612-BD3B-4FD9-A6AE-029EB9FDF4EB}"/>
    <hyperlink ref="H385" r:id="rId182" xr:uid="{5480B1AF-7351-4AEC-90FA-9200424B146B}"/>
    <hyperlink ref="H386" r:id="rId183" xr:uid="{7A037578-BB24-4B54-B010-45406718475C}"/>
    <hyperlink ref="H387" r:id="rId184" xr:uid="{FAB42EEE-83F9-4C4B-8333-6B61860C3E5A}"/>
    <hyperlink ref="H388" r:id="rId185" xr:uid="{DBA8FB7D-01E4-497D-8C28-0D1EFD990D53}"/>
    <hyperlink ref="H389" r:id="rId186" xr:uid="{69BA8DA4-5A22-423C-ABF1-166C9398FDF5}"/>
    <hyperlink ref="H390" r:id="rId187" xr:uid="{0B5AAD1F-6850-4B78-8246-E1BB720EFC3E}"/>
    <hyperlink ref="H391" r:id="rId188" xr:uid="{1D3C7D0B-DEA8-4AFA-9D15-E682D695AB24}"/>
    <hyperlink ref="H392" r:id="rId189" xr:uid="{D3800AB8-900A-4BAC-91AE-378620366E77}"/>
    <hyperlink ref="H393" r:id="rId190" xr:uid="{F9E107D7-816F-4E35-A5FF-9C11C2E6FC34}"/>
    <hyperlink ref="H394" r:id="rId191" xr:uid="{4BD166B5-7DDE-41BD-AAE9-93EC58AEB1DF}"/>
    <hyperlink ref="H395" r:id="rId192" xr:uid="{4239D47B-08E4-4F55-AFD2-C698563BB1B6}"/>
    <hyperlink ref="H396" r:id="rId193" xr:uid="{343356E0-7AB1-4BC8-9BC6-1B2D95023429}"/>
    <hyperlink ref="H397" r:id="rId194" xr:uid="{6CDB2AF2-29B4-481B-B52B-4887A42839BF}"/>
    <hyperlink ref="H398" r:id="rId195" xr:uid="{C2D7B44A-D8C9-4B6B-AF9D-DBA181A08633}"/>
    <hyperlink ref="H399" r:id="rId196" xr:uid="{F0382FEE-AE6A-4C6B-BE01-D28D2281F258}"/>
    <hyperlink ref="H400" r:id="rId197" xr:uid="{E2C95F7A-B39C-4070-A827-0FADCABB50F7}"/>
    <hyperlink ref="H401" r:id="rId198" xr:uid="{60A9491B-8506-44DC-9890-DAD6E82C39DE}"/>
    <hyperlink ref="H402" r:id="rId199" xr:uid="{77B37DB0-9141-4F0A-92F3-9C4AA461C30F}"/>
    <hyperlink ref="H403" r:id="rId200" xr:uid="{23ED749D-1936-449B-91DD-2DD06A14B613}"/>
    <hyperlink ref="H404" r:id="rId201" xr:uid="{84E4D867-26F9-4C79-94F8-D43064C36F98}"/>
    <hyperlink ref="H405" r:id="rId202" xr:uid="{F08C1A25-00DE-4952-8C64-44390D3E5BD7}"/>
    <hyperlink ref="H406" r:id="rId203" xr:uid="{245A5384-90E2-428C-8409-9BB43592FE8B}"/>
    <hyperlink ref="H407" r:id="rId204" xr:uid="{2C91666C-1FA8-45A3-AAFD-3FCF51A4CCBC}"/>
    <hyperlink ref="H408" r:id="rId205" xr:uid="{EB981460-B261-4D3A-A864-74EB8567D277}"/>
    <hyperlink ref="H409" r:id="rId206" xr:uid="{D17B1780-E23B-4233-9778-340C31780ED9}"/>
    <hyperlink ref="H410" r:id="rId207" xr:uid="{540CA7F3-61AF-4472-A102-5A72D7D30CA7}"/>
    <hyperlink ref="H411" r:id="rId208" xr:uid="{D3F01DBE-E75A-456C-92E5-F9CCA97BCAEF}"/>
    <hyperlink ref="H412" r:id="rId209" xr:uid="{BEA3B56F-4662-4577-8528-B695F54E5DD6}"/>
    <hyperlink ref="H413" r:id="rId210" xr:uid="{3384825B-046E-4516-BF92-F70309518CAF}"/>
    <hyperlink ref="H414" r:id="rId211" xr:uid="{97C9F631-B38F-440D-9005-3A3333C005B3}"/>
    <hyperlink ref="H415" r:id="rId212" xr:uid="{08EEC35A-29AA-4263-8085-A01FFB6B2625}"/>
    <hyperlink ref="H416" r:id="rId213" xr:uid="{A810EFC7-98F5-4358-AF42-1F120CC1E301}"/>
    <hyperlink ref="H417" r:id="rId214" xr:uid="{F55ABC64-3CE5-4D2A-9107-0C6D01E678A8}"/>
    <hyperlink ref="H418" r:id="rId215" xr:uid="{87F5D332-CADA-4169-BC6D-66B9C506E611}"/>
    <hyperlink ref="H419" r:id="rId216" xr:uid="{9B25A4D3-FF75-4B17-835C-A0DCD89AF813}"/>
    <hyperlink ref="H420" r:id="rId217" xr:uid="{06CE1041-7F89-484E-93CA-A42DC7D66416}"/>
    <hyperlink ref="H421" r:id="rId218" xr:uid="{54DE2729-27C2-4879-AB5D-F74EF8C20233}"/>
    <hyperlink ref="H422" r:id="rId219" xr:uid="{F5282377-37D9-4127-8FCB-2D53327B2979}"/>
    <hyperlink ref="H423" r:id="rId220" xr:uid="{A2A6F710-5E95-4805-B804-C863CA04A9E3}"/>
    <hyperlink ref="H424" r:id="rId221" xr:uid="{996B56A9-E661-4CD5-B08B-A838E0862459}"/>
    <hyperlink ref="H425" r:id="rId222" xr:uid="{2C99D44C-2CD6-4EA4-8394-7CB4C82B2E90}"/>
    <hyperlink ref="H426" r:id="rId223" xr:uid="{4428BC5F-D6B0-4D3A-B2AF-A2BDEE16EDB0}"/>
    <hyperlink ref="H427" r:id="rId224" xr:uid="{BA574E33-E347-4F3E-8D94-C6DB6A20A263}"/>
    <hyperlink ref="H428" r:id="rId225" xr:uid="{3F8B0996-732A-4FA8-988A-D62BEB98C145}"/>
    <hyperlink ref="H429" r:id="rId226" xr:uid="{B6BB01FE-1D39-40A3-995B-FDACD8C68138}"/>
    <hyperlink ref="H430" r:id="rId227" xr:uid="{CC2D1ADF-BDD8-442A-B304-B198E2A41B31}"/>
    <hyperlink ref="H431" r:id="rId228" xr:uid="{1184B71D-216C-4A95-8B65-227FE75D59BC}"/>
    <hyperlink ref="H432" r:id="rId229" xr:uid="{93D14C6E-C259-401B-AA00-B7183ACBE2DF}"/>
    <hyperlink ref="H433" r:id="rId230" xr:uid="{FA9DC44C-39BD-4B12-A788-054AF5C5E741}"/>
    <hyperlink ref="H434" r:id="rId231" xr:uid="{7AE3F39D-23AF-4911-A212-BAA6BF44E177}"/>
    <hyperlink ref="H435" r:id="rId232" xr:uid="{99B4EC62-6F00-469D-9719-9098203CB401}"/>
    <hyperlink ref="H436" r:id="rId233" xr:uid="{F89B6BF9-1D69-47B5-BCB8-E1289AC30CEA}"/>
    <hyperlink ref="H437" r:id="rId234" xr:uid="{041D4D43-D040-4F8F-A5A9-E1EF93EFBE1D}"/>
    <hyperlink ref="H438" r:id="rId235" xr:uid="{A00FEA8C-3873-4F07-A28D-E81AA5999DDF}"/>
    <hyperlink ref="H439" r:id="rId236" xr:uid="{64011463-9733-48D7-BC79-CDC161BE510B}"/>
    <hyperlink ref="H440" r:id="rId237" xr:uid="{522BE385-D6B3-4ADF-8186-78E8A0DBCED5}"/>
    <hyperlink ref="H441" r:id="rId238" xr:uid="{E270105C-F60C-4784-AAE5-1DF03A97122D}"/>
    <hyperlink ref="H442" r:id="rId239" xr:uid="{7C33BCD2-8CF0-44E0-A00A-C11B463861C7}"/>
    <hyperlink ref="H443" r:id="rId240" xr:uid="{1A793065-97F7-451F-ACC3-E6A3F0E55357}"/>
    <hyperlink ref="H444" r:id="rId241" xr:uid="{FB07E465-2760-40CF-AB13-2A5A40CF8E2F}"/>
    <hyperlink ref="H445" r:id="rId242" xr:uid="{185CFD60-CDE1-495D-BF50-AC2737C763DC}"/>
    <hyperlink ref="H446" r:id="rId243" xr:uid="{723B14C6-66A9-4CEA-87AE-6DD7B3C2E2EC}"/>
    <hyperlink ref="H447" r:id="rId244" xr:uid="{8C582F76-B0A4-4FEC-8114-EA06C8D959A7}"/>
    <hyperlink ref="H448" r:id="rId245" xr:uid="{7A119351-85E2-404A-92E5-D369797AEAF2}"/>
    <hyperlink ref="H449:H469" r:id="rId246" display="https://www.industry.nsw.gov.au/__data/assets/pdf_file/0011/469253/macquarie-valley-snapshot-drought-2017-20-20210914.pdf" xr:uid="{B5C72CDE-9EC4-42CC-891F-65C9E388047E}"/>
    <hyperlink ref="H470" r:id="rId247" xr:uid="{08CD3BC1-DEA4-49C9-AED5-D2FE597B686A}"/>
    <hyperlink ref="H471" r:id="rId248" xr:uid="{64F16265-8DBF-4464-A81E-BB22F7A26153}"/>
    <hyperlink ref="H472" r:id="rId249" xr:uid="{CBF2B859-BD5F-47B5-BC77-51CFA7F64AE7}"/>
    <hyperlink ref="H473" r:id="rId250" xr:uid="{CF915102-CE75-416E-A43C-FC6CBFF86673}"/>
    <hyperlink ref="H474" r:id="rId251" xr:uid="{EF33623C-5124-448A-82D0-E6FEB61935BE}"/>
    <hyperlink ref="H475" r:id="rId252" xr:uid="{600541B9-9AF4-4E0C-8BF5-4C6F6E3C7AB3}"/>
    <hyperlink ref="H476" r:id="rId253" xr:uid="{E2857D28-00DF-4DE1-B757-5DDD018A5205}"/>
    <hyperlink ref="H477" r:id="rId254" xr:uid="{97F02858-3507-4E75-ADA7-1B6810C9D454}"/>
    <hyperlink ref="H478" r:id="rId255" xr:uid="{E072001B-58D5-45AD-8668-A0A701A99F33}"/>
    <hyperlink ref="H479" r:id="rId256" xr:uid="{7E24CC54-F004-492F-9FE2-D8D5B4BC1ED3}"/>
    <hyperlink ref="H480" r:id="rId257" xr:uid="{9730C453-8C83-4F3D-86EB-2E7FE80098B4}"/>
    <hyperlink ref="H481" r:id="rId258" xr:uid="{694F9239-5BFA-4DE2-94C4-36CCE959492E}"/>
    <hyperlink ref="H482" r:id="rId259" xr:uid="{0F8CB860-7F1B-44A6-998B-D81BBC36AD80}"/>
    <hyperlink ref="H483" r:id="rId260" xr:uid="{836AA195-1B24-449F-8F66-4430C3D3D738}"/>
    <hyperlink ref="H484" r:id="rId261" xr:uid="{3255E4F5-E788-466E-B4BA-C9943933E529}"/>
    <hyperlink ref="H485" r:id="rId262" xr:uid="{C65C2653-4A54-4D5C-9CF4-200D61912BAD}"/>
    <hyperlink ref="H486" r:id="rId263" xr:uid="{F5103847-5D9B-4F7F-B082-A3D71463ED97}"/>
    <hyperlink ref="H487" r:id="rId264" xr:uid="{0CC0C6BC-333D-4113-BEC9-7716D1AA9CB3}"/>
    <hyperlink ref="H488" r:id="rId265" xr:uid="{52E103DD-51A1-4F36-B2D1-31CFE2E23E3C}"/>
    <hyperlink ref="H489" r:id="rId266" xr:uid="{2B278AF2-7DDC-4A9A-B6FB-D890C4AD4E37}"/>
    <hyperlink ref="H490" r:id="rId267" xr:uid="{ACB45E60-183D-496B-8D5C-8D1F6FB8CA28}"/>
    <hyperlink ref="H491" r:id="rId268" xr:uid="{9480A433-7C79-4136-B39D-51FDEF529C35}"/>
    <hyperlink ref="H492" r:id="rId269" xr:uid="{012AF5B3-3895-4601-9280-8D3905698259}"/>
    <hyperlink ref="H493" r:id="rId270" xr:uid="{5EDAB3AF-F2F9-4A33-A37F-02C266A15A37}"/>
    <hyperlink ref="H522" r:id="rId271" xr:uid="{531A511F-68F8-41D7-8656-FB425F740D4F}"/>
    <hyperlink ref="H540" r:id="rId272" xr:uid="{664A95A7-DAA6-4086-90AE-189055C27C6E}"/>
    <hyperlink ref="H552" r:id="rId273" xr:uid="{5310B372-E24E-401D-B7B5-FE70962B6E79}"/>
    <hyperlink ref="H863" r:id="rId274" xr:uid="{006E3AC2-0EDD-47E1-86E4-C61C53A710C3}"/>
    <hyperlink ref="H875" r:id="rId275" xr:uid="{90817533-903F-4DBE-A00B-C87DE714DFCE}"/>
    <hyperlink ref="H887" r:id="rId276" xr:uid="{05C345F9-0375-4FC5-9C82-B15E1B8D8282}"/>
    <hyperlink ref="H899" r:id="rId277" xr:uid="{6D51D423-8584-4BFA-B3A2-7F6AA11A220C}"/>
    <hyperlink ref="H906" r:id="rId278" xr:uid="{778C8D5C-568F-4060-B539-23394B8283C8}"/>
    <hyperlink ref="H913" r:id="rId279" xr:uid="{F95E950F-6262-41E0-8FDA-B8F3FE0C93E6}"/>
    <hyperlink ref="H225" r:id="rId280" xr:uid="{F1B5D4F1-2183-4EC8-A815-491D5B45B7E8}"/>
    <hyperlink ref="H226" r:id="rId281" xr:uid="{1F188F94-BC96-4F02-8965-E9BD45665933}"/>
    <hyperlink ref="H227" r:id="rId282" xr:uid="{3C97D1EB-2415-4C76-9D94-90B935E547AD}"/>
    <hyperlink ref="H228" r:id="rId283" xr:uid="{DC910A9D-2852-465C-93C5-C92E9CE4D9DC}"/>
    <hyperlink ref="H229" r:id="rId284" xr:uid="{2A20AC76-795F-427D-9B47-F38BC9B387FA}"/>
    <hyperlink ref="H230" r:id="rId285" xr:uid="{F89209B1-B92D-4184-9877-B4B706AB119E}"/>
    <hyperlink ref="H231" r:id="rId286" xr:uid="{D551F278-E473-4B5D-B064-EE392C9823D8}"/>
    <hyperlink ref="H232" r:id="rId287" xr:uid="{AC645A1B-9F65-464B-AB2D-612F1DBB431E}"/>
    <hyperlink ref="H233:H259" r:id="rId288" display="https://www.industry.nsw.gov.au/__data/assets/pdf_file/0004/469255/Lachlan-Valley-snapshot-drought-2017-20-20210914.pdf" xr:uid="{1FBCA575-D54D-41D0-84D2-FE0E2175E0AF}"/>
    <hyperlink ref="H261" r:id="rId289" xr:uid="{BE7B5C66-A982-49EA-9A5A-B17EEBA8FE37}"/>
    <hyperlink ref="H262" r:id="rId290" xr:uid="{E3BAAA76-F26F-4D44-A5DA-398DD807318F}"/>
    <hyperlink ref="H263" r:id="rId291" xr:uid="{2670B32A-282A-445F-ADAC-69B4FFA5E319}"/>
    <hyperlink ref="H264" r:id="rId292" xr:uid="{B4C5DCCD-C0D1-40F0-B071-A6EA7D14E80D}"/>
    <hyperlink ref="H265" r:id="rId293" xr:uid="{CC39611A-DF8F-4F0B-BFAF-D632CABA04D7}"/>
    <hyperlink ref="H266" r:id="rId294" xr:uid="{C0DFFC52-FC89-45F9-A4C6-FAF4864C70BC}"/>
    <hyperlink ref="H267" r:id="rId295" xr:uid="{5FE868DE-B5A1-4835-96A5-B705F16C1BAE}"/>
    <hyperlink ref="H268" r:id="rId296" xr:uid="{78E0F052-692F-4233-B848-31BDC59D5521}"/>
    <hyperlink ref="H269" r:id="rId297" xr:uid="{106848D7-5E17-4FEE-A1C9-788BCD304A55}"/>
    <hyperlink ref="H270" r:id="rId298" xr:uid="{D2FB20B0-108C-45BB-9EF7-A86C61FBA720}"/>
    <hyperlink ref="H271" r:id="rId299" xr:uid="{9F358DF7-3615-403C-A7F3-59C2F467A475}"/>
    <hyperlink ref="H272" r:id="rId300" xr:uid="{81270E93-35FD-402E-A7B1-FB871FB78B67}"/>
    <hyperlink ref="H273" r:id="rId301" xr:uid="{27DC0FBC-377A-4FAD-9AE8-93F33BC98623}"/>
    <hyperlink ref="H275" r:id="rId302" xr:uid="{EB1A25F2-9823-44E0-90FE-D32EB2D06585}"/>
    <hyperlink ref="H276" r:id="rId303" xr:uid="{F1856B08-9410-45E2-8439-933259F87C81}"/>
    <hyperlink ref="H277" r:id="rId304" xr:uid="{A52F29CF-5AEC-4C6D-8DC4-5A4B6384E9BD}"/>
    <hyperlink ref="H278" r:id="rId305" xr:uid="{C51DD53F-17EB-450E-B42B-E2C694D4BC45}"/>
    <hyperlink ref="H279" r:id="rId306" xr:uid="{08CEC131-8E4A-49E2-9524-38D921862E9C}"/>
    <hyperlink ref="H280" r:id="rId307" xr:uid="{D03AB25B-D1C4-4F07-B372-65033D0FDC50}"/>
    <hyperlink ref="H281" r:id="rId308" xr:uid="{4F0ED0E0-B995-4C06-AB2E-7537E275F59E}"/>
    <hyperlink ref="H282" r:id="rId309" xr:uid="{0EE837D7-37ED-4936-A5B0-D5F24FBDEB76}"/>
    <hyperlink ref="H283" r:id="rId310" xr:uid="{18E222C2-6134-40F9-846A-E8894AF823E8}"/>
    <hyperlink ref="H284" r:id="rId311" xr:uid="{9587E9A2-8647-4B20-83DA-38D917D58204}"/>
    <hyperlink ref="H285" r:id="rId312" xr:uid="{A33F67F1-A652-4E66-ADA9-239EE903FBFC}"/>
    <hyperlink ref="H286" r:id="rId313" xr:uid="{F8151B96-8816-4C27-B799-2E46B85F039A}"/>
    <hyperlink ref="H287" r:id="rId314" xr:uid="{39EC5898-E312-4295-95FE-B16D8429D3CE}"/>
    <hyperlink ref="H288" r:id="rId315" xr:uid="{0B378B97-FF51-4744-A8A2-A2A731E7E6F4}"/>
    <hyperlink ref="H289" r:id="rId316" xr:uid="{D851B3CA-84EF-4E26-8F43-A23CA4DF0CB3}"/>
    <hyperlink ref="H290" r:id="rId317" xr:uid="{3B437BA7-FE24-471C-B994-7232B6A81907}"/>
    <hyperlink ref="H291" r:id="rId318" xr:uid="{C01306A4-58AD-4561-AA38-41FB98F8B396}"/>
    <hyperlink ref="H292" r:id="rId319" xr:uid="{D8A61A77-3309-4462-9DAA-1B538CDCBDCF}"/>
    <hyperlink ref="H293" r:id="rId320" xr:uid="{8196ABED-997D-44EB-85AB-AD0DA54E2711}"/>
    <hyperlink ref="H294" r:id="rId321" xr:uid="{6E6312DD-FEEC-4399-AC0A-FF78C4F7E38F}"/>
    <hyperlink ref="H295" r:id="rId322" xr:uid="{969F0F54-C63B-4B77-87C9-A4F7DFC3EB7A}"/>
    <hyperlink ref="H296" r:id="rId323" xr:uid="{028D9BF5-C244-4B60-8D5F-75A53D16C191}"/>
    <hyperlink ref="H297" r:id="rId324" xr:uid="{969DAC71-D579-464E-805D-14AF7149EE1B}"/>
    <hyperlink ref="H298" r:id="rId325" xr:uid="{C44F377F-7969-4150-9D56-9077099F90A5}"/>
    <hyperlink ref="H299" r:id="rId326" xr:uid="{675E7480-425C-4516-9EE7-887611FAD1CF}"/>
    <hyperlink ref="H300" r:id="rId327" xr:uid="{758961C5-F3EA-4002-9C54-52C3D5C319FD}"/>
    <hyperlink ref="H301" r:id="rId328" xr:uid="{A6E77272-33A3-4E7E-8A9B-409E68A088A6}"/>
    <hyperlink ref="H523" r:id="rId329" xr:uid="{A4F8E63A-64E0-4F1B-8B7B-FEAA824D7707}"/>
    <hyperlink ref="H524" r:id="rId330" xr:uid="{B269EA87-ECB3-4AF6-82FA-DF5EDC2EF304}"/>
    <hyperlink ref="H525" r:id="rId331" xr:uid="{971559AB-B533-45FF-8A7A-82B6DC84BC79}"/>
    <hyperlink ref="H526" r:id="rId332" xr:uid="{637FC78E-485C-4CD4-837F-16A3879E93DE}"/>
    <hyperlink ref="H527" r:id="rId333" xr:uid="{867588F4-FE41-41D2-9E64-82A012A05445}"/>
    <hyperlink ref="H528" r:id="rId334" xr:uid="{641D5F41-F8F1-4616-97D2-ADA512C6F5D0}"/>
    <hyperlink ref="H529" r:id="rId335" xr:uid="{7F32D2DC-FBD8-4ABD-811D-69855C83E5E3}"/>
    <hyperlink ref="H530" r:id="rId336" xr:uid="{C90D1DCF-8F2F-4FDD-A90B-E23586391BBD}"/>
    <hyperlink ref="H531" r:id="rId337" xr:uid="{A6B36B75-EE75-4E2B-ABD3-6A5D0BBFF8A2}"/>
    <hyperlink ref="H532" r:id="rId338" xr:uid="{8512DB3F-FED4-47A2-B419-6E5230E7FE34}"/>
    <hyperlink ref="H533" r:id="rId339" xr:uid="{F5AE6B9A-9594-43C4-AFA9-BBDDBC35F252}"/>
    <hyperlink ref="H534" r:id="rId340" xr:uid="{5E6D3AB0-1C3F-4EA9-9A6E-EA8D1CD610ED}"/>
    <hyperlink ref="H535" r:id="rId341" xr:uid="{DC392582-084A-41B4-9E97-3EC41E3F5EB7}"/>
    <hyperlink ref="H536" r:id="rId342" xr:uid="{E85F970D-3A2A-4145-8240-0B0500A9B410}"/>
    <hyperlink ref="H537" r:id="rId343" xr:uid="{6C27FB5B-6B47-4005-851B-8C78EDED2DB7}"/>
    <hyperlink ref="H538" r:id="rId344" xr:uid="{8D567D29-2CCA-43E9-BB90-0F5CDAADC228}"/>
    <hyperlink ref="H539" r:id="rId345" xr:uid="{5677F4DB-2642-45E6-AC5D-A301BA3AC667}"/>
    <hyperlink ref="H541" r:id="rId346" xr:uid="{90B2FE22-7C3E-4BA8-A378-58A11117803A}"/>
    <hyperlink ref="H542" r:id="rId347" xr:uid="{0FB11E4C-E23B-41B5-8F3A-A4D406B362EB}"/>
    <hyperlink ref="H543" r:id="rId348" xr:uid="{D963452F-F96E-4221-91AC-22CD45493684}"/>
    <hyperlink ref="H544" r:id="rId349" xr:uid="{4BC91EC6-EC10-43D9-A2BA-DDA87C562FAD}"/>
    <hyperlink ref="H545" r:id="rId350" xr:uid="{4E88DD98-0E63-4F4D-9F4D-5FE939B4C2BE}"/>
    <hyperlink ref="H546:H551" r:id="rId351" display="https://www.industry.nsw.gov.au/__data/assets/pdf_file/0006/469257/Gwydir-Valley-snapshot-drought-2017-20-20210914.pdf" xr:uid="{48EC2B69-A1E2-4196-9618-534F15FEAFDF}"/>
    <hyperlink ref="H553:H611" r:id="rId352" display="https://www.industry.nsw.gov.au/__data/assets/pdf_file/0007/469258/Border-Rivers-snapshot-drought-2017-20-20210914.pdf" xr:uid="{669C15E8-31B8-40A7-AB0F-A378346CFD07}"/>
    <hyperlink ref="H612" r:id="rId353" xr:uid="{84337023-D220-4DCD-8688-330BBB0A3303}"/>
    <hyperlink ref="H613:H809" r:id="rId354" display="https://www.industry.nsw.gov.au/__data/assets/pdf_file/0006/469284/Barwon-Darling-snapshot-drought-2017-20-20210914.pdf" xr:uid="{F4E38B3E-9829-491D-9F0B-DD50C400B62C}"/>
    <hyperlink ref="H815" r:id="rId355" xr:uid="{BB54AF59-F29D-4009-88F9-C8B8E1C3F3A6}"/>
    <hyperlink ref="H816:H862" r:id="rId356" display="https://www.industry.nsw.gov.au/__data/assets/pdf_file/0009/469260/Bega-Brogo-Valley-snapshot-drought-2017-20-20210914.pdf" xr:uid="{317A9C6A-DA8C-4895-B293-0418944DEBBF}"/>
    <hyperlink ref="H864" r:id="rId357" xr:uid="{A9227368-89B3-4DE9-8312-E1B189177137}"/>
    <hyperlink ref="H865" r:id="rId358" xr:uid="{F2AEE73A-B73A-42D5-8949-D11D7335AF39}"/>
    <hyperlink ref="H866" r:id="rId359" xr:uid="{CA7FE796-2DDB-4536-8914-D00E26CE0FF9}"/>
    <hyperlink ref="H867" r:id="rId360" xr:uid="{B3CD64F4-B466-49B5-A1DE-11E77E24FC44}"/>
    <hyperlink ref="H868" r:id="rId361" xr:uid="{36204267-084D-4B6C-9E61-D411B9DF4894}"/>
    <hyperlink ref="H869" r:id="rId362" xr:uid="{E38492C6-766B-45C8-91DC-DCE8039AFDB7}"/>
    <hyperlink ref="H870" r:id="rId363" xr:uid="{1C928635-53DA-41FD-BC44-2D2228CA0678}"/>
    <hyperlink ref="H871" r:id="rId364" xr:uid="{654EFB65-F2F0-4DBE-A74F-CA473305EB67}"/>
    <hyperlink ref="H872" r:id="rId365" xr:uid="{03474002-95BA-4AEF-8DC6-D124011E514B}"/>
    <hyperlink ref="H873" r:id="rId366" xr:uid="{8813EA7A-296B-48AD-96C9-D3CC5106D77F}"/>
    <hyperlink ref="H874" r:id="rId367" xr:uid="{D0279DF8-D5A4-4F34-8EC6-6766E1102307}"/>
    <hyperlink ref="H876" r:id="rId368" xr:uid="{C4E018EA-5968-4AEF-8168-D7E5BEE6E61E}"/>
    <hyperlink ref="H877" r:id="rId369" xr:uid="{FBC2E9BD-22DD-465A-9D65-8E8D983A6B50}"/>
    <hyperlink ref="H878" r:id="rId370" xr:uid="{9B654FFC-C28A-4DFC-BD8F-5171498A4EB0}"/>
    <hyperlink ref="H879" r:id="rId371" xr:uid="{1F9419FE-7648-4F64-906A-94F3AD462B77}"/>
    <hyperlink ref="H880" r:id="rId372" xr:uid="{424EBCF2-A47D-43FB-A225-1B00FC79CD35}"/>
    <hyperlink ref="H881" r:id="rId373" xr:uid="{A7937B57-DBA9-4D66-89E9-61D6CD05D3EF}"/>
    <hyperlink ref="H882" r:id="rId374" xr:uid="{17A7ED2D-ADFE-47A7-B79A-826C5FB0259A}"/>
    <hyperlink ref="H883" r:id="rId375" xr:uid="{B626A042-8AF1-4FF9-954A-0B90C91500C7}"/>
    <hyperlink ref="H884" r:id="rId376" xr:uid="{1CE12FCC-DC2E-4E10-A7ED-2DD76B817EA3}"/>
    <hyperlink ref="H885" r:id="rId377" xr:uid="{6801E713-F278-47B2-B0CB-CCA752CE6DA8}"/>
    <hyperlink ref="H886" r:id="rId378" xr:uid="{ED0036E0-8EDD-4232-8F62-40B13B90E289}"/>
    <hyperlink ref="H888" r:id="rId379" xr:uid="{455C482E-D5CD-4D23-A6D6-BB488AEF7A29}"/>
    <hyperlink ref="H889" r:id="rId380" xr:uid="{C5F422D0-1019-49EF-83FE-F6BA3E11DBB5}"/>
    <hyperlink ref="H890" r:id="rId381" xr:uid="{64451ADE-7D6C-4BBF-841D-156D42314F9D}"/>
    <hyperlink ref="H891" r:id="rId382" xr:uid="{4DD626E3-038A-4DBF-993F-2CF4DFCD7437}"/>
    <hyperlink ref="H892" r:id="rId383" xr:uid="{A3B7A14A-3AFA-4413-99DE-997B7BFBB5CE}"/>
    <hyperlink ref="H893" r:id="rId384" xr:uid="{77299849-2699-4A9E-BDD1-9E80246718B7}"/>
    <hyperlink ref="H894" r:id="rId385" xr:uid="{03828497-1611-4B38-9DF8-2817180D5421}"/>
    <hyperlink ref="H895" r:id="rId386" xr:uid="{592232A5-1158-4AED-846A-C37F6117EBF4}"/>
    <hyperlink ref="H896" r:id="rId387" xr:uid="{7198FB72-6742-40FD-BA6F-36F22488AADA}"/>
    <hyperlink ref="H897" r:id="rId388" xr:uid="{1D4E4216-4F0F-41D4-A51F-1D5694B67FA1}"/>
    <hyperlink ref="H898" r:id="rId389" xr:uid="{61A81D10-803D-4115-90D9-EC160E01AAF8}"/>
    <hyperlink ref="H900" r:id="rId390" xr:uid="{C77E5863-2EE6-4C70-A266-691B8CE50256}"/>
    <hyperlink ref="H901" r:id="rId391" xr:uid="{68DE8F91-45B4-47F2-8032-BF3919CD20C0}"/>
    <hyperlink ref="H902" r:id="rId392" xr:uid="{97BD2EC5-1FAD-41C6-8C9E-7C379BB515A6}"/>
    <hyperlink ref="H903" r:id="rId393" xr:uid="{C942C62D-71EA-4F45-BC11-0B7A6005978B}"/>
    <hyperlink ref="H904" r:id="rId394" xr:uid="{0937B010-CC2F-4B50-B6E6-AAFCF7C04F28}"/>
    <hyperlink ref="H905" r:id="rId395" xr:uid="{96B96F52-A1B1-40B6-A18B-1BC681D02CB8}"/>
    <hyperlink ref="H907" r:id="rId396" xr:uid="{4B9F5D23-CFFC-4318-B9F4-CFAF471B81BB}"/>
    <hyperlink ref="H908" r:id="rId397" xr:uid="{8F3D3B4C-C9E0-4476-9D05-A39201C3E025}"/>
    <hyperlink ref="H909" r:id="rId398" xr:uid="{5C356DB0-8C80-4411-9029-DF695CF76E34}"/>
    <hyperlink ref="H910" r:id="rId399" xr:uid="{C0F7B5B2-D021-459E-89AC-2A334A67F440}"/>
    <hyperlink ref="H911" r:id="rId400" xr:uid="{A9C4CEB8-6ACE-478E-BBAD-2CF533951F6E}"/>
    <hyperlink ref="H912" r:id="rId401" xr:uid="{27A228E8-FD22-40B0-A643-70B9269810A2}"/>
    <hyperlink ref="H914" r:id="rId402" xr:uid="{13ABB36B-FD4A-4863-91CF-157CBEEC6CD7}"/>
    <hyperlink ref="H915" r:id="rId403" xr:uid="{1B51E52F-E8E8-43F2-9D87-6687E114039D}"/>
    <hyperlink ref="H916" r:id="rId404" xr:uid="{74D412F1-BE5E-4A7A-BC45-7F79D167CAB5}"/>
    <hyperlink ref="H917" r:id="rId405" xr:uid="{E8C6700B-FD06-43AD-8AFC-F983CFBA66C3}"/>
    <hyperlink ref="H918" r:id="rId406" xr:uid="{9E8513E4-A84D-4228-B99C-D9ABB9BD2396}"/>
    <hyperlink ref="H919" r:id="rId407" xr:uid="{DC1D2EBC-9000-47B1-A59C-94466775AA3F}"/>
    <hyperlink ref="H32" r:id="rId408" xr:uid="{5994ABED-AFEC-4EEA-B77C-2EF0E6358130}"/>
    <hyperlink ref="H33" r:id="rId409" xr:uid="{51D45965-13D0-425A-8046-1C4289AA5557}"/>
    <hyperlink ref="H34" r:id="rId410" xr:uid="{7EA2C0B1-E4ED-4874-9AF6-EC3B51CA8754}"/>
    <hyperlink ref="H35" r:id="rId411" xr:uid="{CCD091BF-33E3-45E8-85C3-3FAD8E68EA74}"/>
    <hyperlink ref="H36" r:id="rId412" xr:uid="{7AAE30BB-7BD7-4F95-8F31-FA1919DA9ECE}"/>
    <hyperlink ref="H37" r:id="rId413" xr:uid="{7F6A6062-7F65-4960-B823-0ADAABD38554}"/>
    <hyperlink ref="H38" r:id="rId414" xr:uid="{88E0F46B-EF94-4449-82BC-F97C02AF2704}"/>
    <hyperlink ref="H39" r:id="rId415" xr:uid="{87625281-AF53-4158-A9B1-E638F2DCF365}"/>
    <hyperlink ref="H922" r:id="rId416" xr:uid="{63F9CA60-614E-48FE-86E9-453D080E30E8}"/>
    <hyperlink ref="H923" r:id="rId417" xr:uid="{EA721226-8437-4923-82DE-76E167E21F41}"/>
    <hyperlink ref="H924" r:id="rId418" xr:uid="{E9C76CBA-E52D-4FC1-B5C3-5918390F5AE2}"/>
    <hyperlink ref="H925" r:id="rId419" xr:uid="{9490650B-3574-4F1B-86E3-24B9099E8159}"/>
    <hyperlink ref="H926" r:id="rId420" xr:uid="{02739678-1852-41DC-9627-CAB55D537D27}"/>
    <hyperlink ref="H927" r:id="rId421" xr:uid="{EA7BB04C-F73F-403D-A88F-ED5B202743AB}"/>
    <hyperlink ref="H928" r:id="rId422" xr:uid="{35286247-6995-4BE4-9D37-5BC22D23C011}"/>
    <hyperlink ref="H929" r:id="rId423" xr:uid="{519F8DEA-19BD-4B83-B0F1-8DD33096690B}"/>
    <hyperlink ref="H930" r:id="rId424" xr:uid="{661B7734-66A7-4B87-B0A7-012E0CF515A4}"/>
    <hyperlink ref="H931" r:id="rId425" xr:uid="{F42E4D08-3EEB-4CA8-AD8E-FB958F3FFAF4}"/>
    <hyperlink ref="H932" r:id="rId426" xr:uid="{3DCF806C-A279-45BA-BC78-CAE84B1D1DBE}"/>
    <hyperlink ref="H933" r:id="rId427" xr:uid="{17BD6B5F-0168-4C2A-A50F-E4754660B4F8}"/>
    <hyperlink ref="H935" r:id="rId428" xr:uid="{D3DD19B9-1D04-4D95-A303-1E4BFCCB2D36}"/>
    <hyperlink ref="H936" r:id="rId429" xr:uid="{1B11FEE7-0A31-40A4-BDA2-820C6D3B4207}"/>
    <hyperlink ref="H937" r:id="rId430" xr:uid="{972632CF-0C18-44EF-A434-2ABD2780ED10}"/>
    <hyperlink ref="H494" r:id="rId431" xr:uid="{E0DDF04B-551B-47B5-AA86-0BF123D37AF0}"/>
    <hyperlink ref="H495" r:id="rId432" xr:uid="{0EEECCB3-DAB6-43EA-BE38-353C6655C8D9}"/>
    <hyperlink ref="H496" r:id="rId433" xr:uid="{8B1A2F39-7502-4BFD-8F1F-7C9991D3CF01}"/>
    <hyperlink ref="H497" r:id="rId434" xr:uid="{D34B01FE-BF59-4321-B72F-4667EFE9711B}"/>
    <hyperlink ref="H498" r:id="rId435" xr:uid="{3D61E90A-81C3-43B9-95F9-55F39DD77A15}"/>
    <hyperlink ref="H499" r:id="rId436" xr:uid="{F04191F4-18CB-439E-86E4-4DC2C952AAE4}"/>
    <hyperlink ref="H500" r:id="rId437" xr:uid="{3C94C17F-8157-4235-85EA-75E36099B3EF}"/>
    <hyperlink ref="H501" r:id="rId438" xr:uid="{1AAA4D8D-FC1F-47B5-8BDB-4BEF89F47E4C}"/>
    <hyperlink ref="H502" r:id="rId439" xr:uid="{8CA75609-925C-40F6-84AE-F4A5BF761059}"/>
    <hyperlink ref="H503" r:id="rId440" xr:uid="{02083E79-1F6B-4C15-8695-9DB4DB03B364}"/>
    <hyperlink ref="H504" r:id="rId441" xr:uid="{39FFD9F9-8456-42C8-AFF5-6BBA61BBC43F}"/>
    <hyperlink ref="H505" r:id="rId442" xr:uid="{FEB7769D-A343-4324-A21A-6408E94C155F}"/>
    <hyperlink ref="H506" r:id="rId443" xr:uid="{58C346F1-CDA5-4229-A929-F6C68464069E}"/>
    <hyperlink ref="H507" r:id="rId444" xr:uid="{91C878BA-AB03-48D9-8594-B0B18ACAD397}"/>
    <hyperlink ref="H810" r:id="rId445" xr:uid="{855C1375-FA5E-43B2-A9D2-E77B016053B0}"/>
    <hyperlink ref="H811" r:id="rId446" xr:uid="{A30CBF88-26C8-4D0B-ADE8-F4AED4D94750}"/>
    <hyperlink ref="H812" r:id="rId447" xr:uid="{26F0274C-1D1C-44CE-9A05-D112D89AE5BF}"/>
    <hyperlink ref="H813" r:id="rId448" xr:uid="{22CC21D2-B88F-4930-AA8E-D47B67F569DE}"/>
    <hyperlink ref="H814" r:id="rId449" xr:uid="{CA093C60-04D3-472A-8962-41A1891C7BD0}"/>
    <hyperlink ref="H508:H521" r:id="rId450" display="https://www.industry.nsw.gov.au/__data/assets/pdf_file/0008/469250/Namoi-Valley-snapshot-drought-2017-20-20210914.pdf" xr:uid="{82000856-E85E-48AF-9971-744428DC9AF9}"/>
    <hyperlink ref="H774:H791" r:id="rId451" display="https://www.industry.nsw.gov.au/__data/assets/pdf_file/0006/469284/Barwon-Darling-snapshot-drought-2017-20-20210914.pdf" xr:uid="{D375081B-6C29-4A2B-8D92-3FCC969E60D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C16CD2-CC1F-4496-860F-5322084A2A98}">
  <dimension ref="A1:X62"/>
  <sheetViews>
    <sheetView topLeftCell="A55" workbookViewId="0">
      <selection activeCell="X63" sqref="X63"/>
    </sheetView>
  </sheetViews>
  <sheetFormatPr defaultRowHeight="14.4"/>
  <cols>
    <col min="4" max="7" width="13.68359375" bestFit="1" customWidth="1"/>
    <col min="8" max="8" width="13.26171875" customWidth="1"/>
    <col min="9" max="9" width="15.83984375" customWidth="1"/>
    <col min="10" max="10" width="14.26171875" customWidth="1"/>
    <col min="11" max="11" width="14.15625" customWidth="1"/>
  </cols>
  <sheetData>
    <row r="1" spans="1:11">
      <c r="A1" t="s">
        <v>335</v>
      </c>
    </row>
    <row r="2" spans="1:11">
      <c r="B2" s="1" t="s">
        <v>336</v>
      </c>
      <c r="C2" s="1" t="s">
        <v>337</v>
      </c>
      <c r="D2" s="1" t="s">
        <v>338</v>
      </c>
      <c r="E2" s="1" t="s">
        <v>339</v>
      </c>
      <c r="F2" s="1" t="s">
        <v>340</v>
      </c>
      <c r="G2" s="1" t="s">
        <v>341</v>
      </c>
      <c r="H2" s="1" t="s">
        <v>342</v>
      </c>
      <c r="I2" s="1" t="s">
        <v>343</v>
      </c>
      <c r="J2" s="1" t="s">
        <v>344</v>
      </c>
      <c r="K2" s="1" t="s">
        <v>345</v>
      </c>
    </row>
    <row r="3" spans="1:11">
      <c r="B3" t="s">
        <v>12</v>
      </c>
      <c r="C3" t="s">
        <v>25</v>
      </c>
      <c r="D3">
        <v>13607</v>
      </c>
      <c r="E3">
        <v>85413</v>
      </c>
      <c r="F3">
        <v>56940</v>
      </c>
      <c r="G3">
        <v>184492</v>
      </c>
      <c r="H3">
        <v>83936</v>
      </c>
      <c r="I3">
        <v>356736</v>
      </c>
      <c r="J3">
        <v>107336</v>
      </c>
      <c r="K3">
        <v>543700</v>
      </c>
    </row>
    <row r="4" spans="1:11">
      <c r="B4" t="s">
        <v>12</v>
      </c>
      <c r="C4" t="s">
        <v>9</v>
      </c>
      <c r="D4">
        <v>104010</v>
      </c>
      <c r="E4">
        <v>84946</v>
      </c>
      <c r="F4">
        <v>145315</v>
      </c>
      <c r="G4">
        <v>160526</v>
      </c>
      <c r="H4">
        <v>256557</v>
      </c>
      <c r="I4">
        <v>357352</v>
      </c>
      <c r="J4">
        <v>343257</v>
      </c>
      <c r="K4">
        <v>503984</v>
      </c>
    </row>
    <row r="5" spans="1:11">
      <c r="B5" t="s">
        <v>12</v>
      </c>
      <c r="C5" t="s">
        <v>26</v>
      </c>
      <c r="D5">
        <v>40311</v>
      </c>
      <c r="E5">
        <v>23198</v>
      </c>
      <c r="F5">
        <v>52263</v>
      </c>
      <c r="G5">
        <v>138708</v>
      </c>
      <c r="H5">
        <v>80436</v>
      </c>
      <c r="I5">
        <v>167222</v>
      </c>
      <c r="J5">
        <v>92928</v>
      </c>
      <c r="K5">
        <v>585216</v>
      </c>
    </row>
    <row r="6" spans="1:11">
      <c r="B6" t="s">
        <v>12</v>
      </c>
      <c r="C6" t="s">
        <v>27</v>
      </c>
      <c r="D6">
        <v>10245</v>
      </c>
      <c r="E6">
        <v>66336</v>
      </c>
      <c r="F6">
        <v>40817</v>
      </c>
      <c r="G6">
        <v>203470</v>
      </c>
      <c r="H6">
        <v>50588</v>
      </c>
      <c r="I6">
        <v>387048</v>
      </c>
      <c r="J6">
        <v>54502</v>
      </c>
      <c r="K6">
        <v>621641</v>
      </c>
    </row>
    <row r="7" spans="1:11">
      <c r="B7" t="s">
        <v>12</v>
      </c>
      <c r="C7" t="s">
        <v>19</v>
      </c>
      <c r="D7">
        <v>86039</v>
      </c>
      <c r="E7">
        <v>65021</v>
      </c>
      <c r="F7">
        <v>159993</v>
      </c>
      <c r="G7">
        <v>301809</v>
      </c>
      <c r="H7">
        <v>368184</v>
      </c>
      <c r="I7">
        <v>593204</v>
      </c>
      <c r="J7">
        <v>478211</v>
      </c>
      <c r="K7">
        <v>1229460</v>
      </c>
    </row>
    <row r="8" spans="1:11">
      <c r="B8" t="s">
        <v>346</v>
      </c>
      <c r="C8" t="s">
        <v>28</v>
      </c>
      <c r="D8">
        <v>4125</v>
      </c>
      <c r="E8">
        <v>0</v>
      </c>
      <c r="F8">
        <v>520</v>
      </c>
      <c r="G8">
        <v>23614</v>
      </c>
      <c r="H8">
        <v>66859</v>
      </c>
      <c r="I8">
        <v>101881</v>
      </c>
      <c r="J8">
        <v>94475</v>
      </c>
      <c r="K8">
        <v>196687</v>
      </c>
    </row>
    <row r="9" spans="1:11">
      <c r="B9" t="s">
        <v>346</v>
      </c>
      <c r="C9" t="s">
        <v>29</v>
      </c>
      <c r="D9">
        <v>0</v>
      </c>
      <c r="E9">
        <v>0</v>
      </c>
      <c r="F9">
        <v>0</v>
      </c>
      <c r="G9">
        <v>0</v>
      </c>
      <c r="H9">
        <v>3467</v>
      </c>
      <c r="I9">
        <v>19554</v>
      </c>
      <c r="J9">
        <v>6538</v>
      </c>
      <c r="K9">
        <v>39471</v>
      </c>
    </row>
    <row r="10" spans="1:11">
      <c r="B10" t="s">
        <v>334</v>
      </c>
      <c r="C10" t="s">
        <v>30</v>
      </c>
      <c r="D10">
        <v>0</v>
      </c>
      <c r="E10">
        <v>0</v>
      </c>
      <c r="F10">
        <v>0</v>
      </c>
      <c r="G10">
        <v>0</v>
      </c>
      <c r="H10">
        <v>1636</v>
      </c>
      <c r="I10">
        <v>15293</v>
      </c>
      <c r="J10">
        <v>19707</v>
      </c>
      <c r="K10">
        <v>15293</v>
      </c>
    </row>
    <row r="11" spans="1:11">
      <c r="B11" t="s">
        <v>13</v>
      </c>
      <c r="C11" t="s">
        <v>31</v>
      </c>
      <c r="D11">
        <v>18739</v>
      </c>
      <c r="E11">
        <v>7077</v>
      </c>
      <c r="F11">
        <v>34240</v>
      </c>
      <c r="G11">
        <v>68516</v>
      </c>
      <c r="H11">
        <v>59324</v>
      </c>
      <c r="I11">
        <v>94010</v>
      </c>
      <c r="J11">
        <v>75150</v>
      </c>
      <c r="K11">
        <v>294208</v>
      </c>
    </row>
    <row r="12" spans="1:11">
      <c r="B12" t="s">
        <v>13</v>
      </c>
      <c r="C12" t="s">
        <v>20</v>
      </c>
      <c r="D12">
        <v>48000</v>
      </c>
      <c r="E12">
        <v>79217</v>
      </c>
      <c r="F12">
        <v>70237</v>
      </c>
      <c r="G12">
        <v>336759</v>
      </c>
      <c r="H12">
        <v>180561</v>
      </c>
      <c r="I12">
        <v>590846</v>
      </c>
      <c r="J12">
        <v>328083</v>
      </c>
      <c r="K12">
        <v>1278187</v>
      </c>
    </row>
    <row r="13" spans="1:11">
      <c r="B13" t="s">
        <v>334</v>
      </c>
      <c r="C13" t="s">
        <v>32</v>
      </c>
      <c r="D13">
        <v>0</v>
      </c>
      <c r="E13">
        <v>0</v>
      </c>
      <c r="F13">
        <v>0</v>
      </c>
      <c r="G13">
        <v>0</v>
      </c>
      <c r="H13">
        <v>31976</v>
      </c>
      <c r="I13">
        <v>81483</v>
      </c>
      <c r="J13">
        <v>60274</v>
      </c>
      <c r="K13">
        <v>210582</v>
      </c>
    </row>
    <row r="14" spans="1:11">
      <c r="B14" t="s">
        <v>13</v>
      </c>
      <c r="C14" t="s">
        <v>33</v>
      </c>
      <c r="D14">
        <v>72810</v>
      </c>
      <c r="E14">
        <v>20000</v>
      </c>
      <c r="F14">
        <v>82944</v>
      </c>
      <c r="G14">
        <v>81465</v>
      </c>
      <c r="H14">
        <v>110135</v>
      </c>
      <c r="I14">
        <v>269810</v>
      </c>
      <c r="J14">
        <v>169773</v>
      </c>
      <c r="K14">
        <v>398254</v>
      </c>
    </row>
    <row r="15" spans="1:11">
      <c r="B15" t="s">
        <v>13</v>
      </c>
      <c r="C15" t="s">
        <v>21</v>
      </c>
      <c r="D15">
        <v>101010</v>
      </c>
      <c r="E15">
        <v>22545</v>
      </c>
      <c r="F15">
        <v>131193</v>
      </c>
      <c r="G15">
        <v>95733</v>
      </c>
      <c r="H15">
        <v>201322</v>
      </c>
      <c r="I15">
        <v>124527</v>
      </c>
      <c r="J15">
        <v>311733.5</v>
      </c>
      <c r="K15">
        <v>298939</v>
      </c>
    </row>
    <row r="16" spans="1:11">
      <c r="B16" t="s">
        <v>13</v>
      </c>
      <c r="C16" t="s">
        <v>22</v>
      </c>
      <c r="D16">
        <v>67417</v>
      </c>
      <c r="E16">
        <v>65603</v>
      </c>
      <c r="F16">
        <v>151556</v>
      </c>
      <c r="G16">
        <v>131006</v>
      </c>
      <c r="H16">
        <v>334299</v>
      </c>
      <c r="I16">
        <v>384042</v>
      </c>
      <c r="J16">
        <v>479523</v>
      </c>
      <c r="K16">
        <v>952690</v>
      </c>
    </row>
    <row r="17" spans="2:11">
      <c r="B17" t="s">
        <v>13</v>
      </c>
      <c r="C17" t="s">
        <v>5</v>
      </c>
      <c r="D17">
        <v>928675</v>
      </c>
      <c r="E17">
        <v>82832</v>
      </c>
      <c r="F17">
        <v>1057617</v>
      </c>
      <c r="G17">
        <v>232552</v>
      </c>
      <c r="H17">
        <v>2450460</v>
      </c>
      <c r="I17">
        <v>414142</v>
      </c>
      <c r="J17">
        <v>1558664</v>
      </c>
      <c r="K17">
        <v>745780</v>
      </c>
    </row>
    <row r="18" spans="2:11">
      <c r="B18" t="s">
        <v>14</v>
      </c>
      <c r="C18" t="s">
        <v>34</v>
      </c>
      <c r="D18">
        <v>101818</v>
      </c>
      <c r="F18">
        <v>135347</v>
      </c>
      <c r="G18">
        <v>77541</v>
      </c>
      <c r="H18">
        <v>265445</v>
      </c>
      <c r="I18">
        <v>201202</v>
      </c>
      <c r="J18">
        <v>380266</v>
      </c>
      <c r="K18">
        <v>299232</v>
      </c>
    </row>
    <row r="19" spans="2:11">
      <c r="B19" t="s">
        <v>14</v>
      </c>
      <c r="C19" t="s">
        <v>35</v>
      </c>
      <c r="D19">
        <v>21642</v>
      </c>
      <c r="E19">
        <v>60584</v>
      </c>
      <c r="F19">
        <v>56601</v>
      </c>
      <c r="G19">
        <v>94882</v>
      </c>
      <c r="H19">
        <v>223142</v>
      </c>
      <c r="I19">
        <v>186017</v>
      </c>
      <c r="J19">
        <v>367412</v>
      </c>
      <c r="K19">
        <v>477483</v>
      </c>
    </row>
    <row r="20" spans="2:11">
      <c r="B20" t="s">
        <v>14</v>
      </c>
      <c r="C20" t="s">
        <v>36</v>
      </c>
      <c r="D20">
        <v>49347</v>
      </c>
      <c r="E20">
        <v>40027</v>
      </c>
      <c r="F20">
        <v>118772</v>
      </c>
      <c r="G20">
        <v>129139</v>
      </c>
      <c r="H20">
        <v>314211</v>
      </c>
      <c r="I20">
        <v>291318</v>
      </c>
      <c r="J20">
        <v>500266.44</v>
      </c>
      <c r="K20">
        <v>411892</v>
      </c>
    </row>
    <row r="21" spans="2:11">
      <c r="B21" t="s">
        <v>14</v>
      </c>
      <c r="C21" t="s">
        <v>37</v>
      </c>
      <c r="D21">
        <v>31125</v>
      </c>
      <c r="E21">
        <v>101553</v>
      </c>
      <c r="F21">
        <v>71018</v>
      </c>
      <c r="G21">
        <v>213709</v>
      </c>
      <c r="H21">
        <v>174577</v>
      </c>
      <c r="I21">
        <v>342960</v>
      </c>
      <c r="J21">
        <v>256488</v>
      </c>
      <c r="K21">
        <v>886584</v>
      </c>
    </row>
    <row r="22" spans="2:11">
      <c r="B22" t="s">
        <v>14</v>
      </c>
      <c r="C22" t="s">
        <v>38</v>
      </c>
      <c r="D22">
        <v>4011</v>
      </c>
      <c r="E22">
        <v>0</v>
      </c>
      <c r="F22">
        <v>9139</v>
      </c>
      <c r="G22">
        <v>1881</v>
      </c>
      <c r="H22">
        <v>29048</v>
      </c>
      <c r="I22">
        <v>9175</v>
      </c>
      <c r="J22">
        <v>48272</v>
      </c>
      <c r="K22">
        <v>40574</v>
      </c>
    </row>
    <row r="23" spans="2:11">
      <c r="B23" t="s">
        <v>14</v>
      </c>
      <c r="C23" t="s">
        <v>39</v>
      </c>
      <c r="D23">
        <v>18285</v>
      </c>
      <c r="E23">
        <v>65652</v>
      </c>
      <c r="F23">
        <v>36613</v>
      </c>
      <c r="G23">
        <v>227893</v>
      </c>
      <c r="H23">
        <v>157987</v>
      </c>
      <c r="I23">
        <v>271649</v>
      </c>
      <c r="J23">
        <v>256651</v>
      </c>
      <c r="K23">
        <v>416965</v>
      </c>
    </row>
    <row r="24" spans="2:11">
      <c r="B24" t="s">
        <v>14</v>
      </c>
      <c r="C24" t="s">
        <v>40</v>
      </c>
      <c r="D24">
        <v>134066</v>
      </c>
      <c r="E24">
        <v>15136</v>
      </c>
      <c r="F24">
        <v>207507</v>
      </c>
      <c r="G24">
        <v>40421</v>
      </c>
      <c r="H24">
        <v>522010</v>
      </c>
      <c r="I24">
        <v>106753</v>
      </c>
      <c r="J24">
        <v>648821</v>
      </c>
      <c r="K24">
        <v>388755</v>
      </c>
    </row>
    <row r="25" spans="2:11">
      <c r="B25" t="s">
        <v>11</v>
      </c>
      <c r="C25" t="s">
        <v>41</v>
      </c>
      <c r="D25">
        <v>720519</v>
      </c>
      <c r="E25">
        <v>505733</v>
      </c>
      <c r="F25">
        <v>1035221</v>
      </c>
      <c r="G25">
        <v>808413</v>
      </c>
      <c r="H25">
        <v>1244390.5</v>
      </c>
      <c r="I25">
        <v>1046695</v>
      </c>
      <c r="J25">
        <v>1363805</v>
      </c>
      <c r="K25">
        <v>1372626</v>
      </c>
    </row>
    <row r="26" spans="2:11">
      <c r="B26" t="s">
        <v>11</v>
      </c>
      <c r="C26" t="s">
        <v>42</v>
      </c>
      <c r="D26">
        <v>566018</v>
      </c>
      <c r="E26">
        <v>218604</v>
      </c>
      <c r="F26">
        <v>606595</v>
      </c>
      <c r="G26">
        <v>337603</v>
      </c>
      <c r="H26">
        <v>723290</v>
      </c>
      <c r="I26">
        <v>534228</v>
      </c>
      <c r="J26">
        <v>777171</v>
      </c>
      <c r="K26">
        <v>618506</v>
      </c>
    </row>
    <row r="27" spans="2:11">
      <c r="B27" t="s">
        <v>11</v>
      </c>
      <c r="C27" t="s">
        <v>43</v>
      </c>
      <c r="D27">
        <v>47591</v>
      </c>
      <c r="E27">
        <v>8691</v>
      </c>
      <c r="F27">
        <v>15525</v>
      </c>
      <c r="G27">
        <v>3237</v>
      </c>
      <c r="H27">
        <v>48926</v>
      </c>
      <c r="I27">
        <v>30065</v>
      </c>
      <c r="J27">
        <v>67411</v>
      </c>
      <c r="K27">
        <v>56378</v>
      </c>
    </row>
    <row r="28" spans="2:11">
      <c r="B28" t="s">
        <v>11</v>
      </c>
      <c r="C28" t="s">
        <v>44</v>
      </c>
      <c r="D28">
        <v>68174</v>
      </c>
      <c r="E28">
        <v>171201</v>
      </c>
      <c r="F28">
        <v>79617</v>
      </c>
      <c r="G28">
        <v>269443</v>
      </c>
      <c r="H28">
        <v>118061</v>
      </c>
      <c r="I28">
        <v>441147</v>
      </c>
      <c r="J28">
        <v>179759</v>
      </c>
      <c r="K28">
        <v>757492</v>
      </c>
    </row>
    <row r="29" spans="2:11">
      <c r="B29" t="s">
        <v>11</v>
      </c>
      <c r="C29" t="s">
        <v>45</v>
      </c>
      <c r="D29">
        <v>27850</v>
      </c>
      <c r="E29">
        <v>52396</v>
      </c>
      <c r="F29">
        <v>31707</v>
      </c>
      <c r="G29">
        <v>51350</v>
      </c>
      <c r="H29">
        <v>53362</v>
      </c>
      <c r="I29">
        <v>125380</v>
      </c>
      <c r="J29">
        <v>58803</v>
      </c>
      <c r="K29">
        <v>211436</v>
      </c>
    </row>
    <row r="30" spans="2:11">
      <c r="B30" t="s">
        <v>11</v>
      </c>
      <c r="C30" t="s">
        <v>46</v>
      </c>
      <c r="D30">
        <v>116319</v>
      </c>
      <c r="E30">
        <v>142455</v>
      </c>
      <c r="F30">
        <v>187314</v>
      </c>
      <c r="G30">
        <v>422985</v>
      </c>
      <c r="H30">
        <v>282717</v>
      </c>
      <c r="I30">
        <v>672803</v>
      </c>
      <c r="J30">
        <v>345305</v>
      </c>
      <c r="K30">
        <v>1034028</v>
      </c>
    </row>
    <row r="31" spans="2:11">
      <c r="B31" t="s">
        <v>47</v>
      </c>
      <c r="C31" t="s">
        <v>47</v>
      </c>
      <c r="D31">
        <v>4950</v>
      </c>
      <c r="E31">
        <v>0</v>
      </c>
      <c r="F31">
        <v>48250</v>
      </c>
      <c r="G31">
        <v>12418</v>
      </c>
      <c r="H31">
        <v>102615</v>
      </c>
      <c r="I31">
        <v>14361</v>
      </c>
      <c r="J31">
        <v>118344</v>
      </c>
      <c r="K31">
        <v>86936</v>
      </c>
    </row>
    <row r="32" spans="2:11">
      <c r="D32" s="5">
        <f>SUM(D3:D31)</f>
        <v>3406703</v>
      </c>
      <c r="E32" s="5">
        <f>SUM(E3:E31)</f>
        <v>1984220</v>
      </c>
      <c r="F32" s="5">
        <f t="shared" ref="F32:G32" si="0">SUM(F3:F31)</f>
        <v>4622861</v>
      </c>
      <c r="G32" s="5">
        <f t="shared" si="0"/>
        <v>4649565</v>
      </c>
      <c r="H32" s="5">
        <f t="shared" ref="H32" si="1">SUM(H3:H31)</f>
        <v>8539521.5</v>
      </c>
      <c r="I32" s="5">
        <f t="shared" ref="I32" si="2">SUM(I3:I31)</f>
        <v>8230903</v>
      </c>
      <c r="J32" s="5">
        <f t="shared" ref="J32" si="3">SUM(J3:J31)</f>
        <v>9548928.9400000013</v>
      </c>
      <c r="K32" s="5">
        <f t="shared" ref="K32" si="4">SUM(K3:K31)</f>
        <v>14972979</v>
      </c>
    </row>
    <row r="62" spans="24:24">
      <c r="X62" t="s">
        <v>347</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3A129A-7201-4EA2-A49B-86BFFFD3FE15}">
  <dimension ref="A1:B5"/>
  <sheetViews>
    <sheetView workbookViewId="0">
      <selection activeCell="B6" sqref="B6"/>
    </sheetView>
  </sheetViews>
  <sheetFormatPr defaultRowHeight="14.4"/>
  <sheetData>
    <row r="1" spans="1:2">
      <c r="A1" t="s">
        <v>348</v>
      </c>
    </row>
    <row r="2" spans="1:2">
      <c r="A2">
        <v>1</v>
      </c>
      <c r="B2" s="3" t="s">
        <v>349</v>
      </c>
    </row>
    <row r="3" spans="1:2">
      <c r="A3">
        <v>3</v>
      </c>
      <c r="B3" t="s">
        <v>333</v>
      </c>
    </row>
    <row r="4" spans="1:2">
      <c r="A4">
        <v>4</v>
      </c>
      <c r="B4" t="s">
        <v>350</v>
      </c>
    </row>
    <row r="5" spans="1:2">
      <c r="B5" t="s">
        <v>351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26 July 2022</vt:lpstr>
      <vt:lpstr>Trends DPI Reports</vt:lpstr>
      <vt:lpstr>Rules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 Rome</cp:lastModifiedBy>
  <cp:revision/>
  <dcterms:created xsi:type="dcterms:W3CDTF">2022-03-01T05:01:35Z</dcterms:created>
  <dcterms:modified xsi:type="dcterms:W3CDTF">2022-11-10T13:54:11Z</dcterms:modified>
  <cp:category/>
  <cp:contentStatus/>
</cp:coreProperties>
</file>