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ullijst" sheetId="1" state="visible" r:id="rId3"/>
    <sheet name="Landen" sheetId="2" state="hidden" r:id="rId4"/>
  </sheets>
  <definedNames>
    <definedName function="false" hidden="true" localSheetId="1" name="_xlnm._FilterDatabase" vbProcedure="false">Landen!$A$1:$F$25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<sst xmlns="http://schemas.openxmlformats.org/spreadsheetml/2006/main" count="62" uniqueCount="37">
  <si>
    <t xml:space="preserve">INVULLIJST EK2024</t>
  </si>
  <si>
    <t xml:space="preserve">Let op: U moet het dropdown-menu gebruiken waarmee landen geselecteerd kunnen worden!</t>
  </si>
  <si>
    <t xml:space="preserve">Deze lijst mag vervolgens verstuurd worden naar lagerweykevin@hotmail.com of tychoberndt@hotmail.com</t>
  </si>
  <si>
    <t xml:space="preserve">Plaats</t>
  </si>
  <si>
    <t xml:space="preserve">Land</t>
  </si>
  <si>
    <t xml:space="preserve">Waarde</t>
  </si>
  <si>
    <t xml:space="preserve">Bonusvragen</t>
  </si>
  <si>
    <t xml:space="preserve">Antwoord</t>
  </si>
  <si>
    <t xml:space="preserve">Georgië</t>
  </si>
  <si>
    <t xml:space="preserve">Aantal gele kaarten</t>
  </si>
  <si>
    <t xml:space="preserve">Slowakije</t>
  </si>
  <si>
    <t xml:space="preserve">Aantal doelpunten</t>
  </si>
  <si>
    <t xml:space="preserve">Portugal</t>
  </si>
  <si>
    <t xml:space="preserve">Aantal rode kaarten</t>
  </si>
  <si>
    <t xml:space="preserve">Polen</t>
  </si>
  <si>
    <t xml:space="preserve">Topscoorder EK2024</t>
  </si>
  <si>
    <t xml:space="preserve">Wout Weghorst</t>
  </si>
  <si>
    <t xml:space="preserve">Oostenrijk</t>
  </si>
  <si>
    <t xml:space="preserve">Servië</t>
  </si>
  <si>
    <t xml:space="preserve">Nederland</t>
  </si>
  <si>
    <t xml:space="preserve">Schotland</t>
  </si>
  <si>
    <t xml:space="preserve">Tsjechië</t>
  </si>
  <si>
    <t xml:space="preserve">Frankrijk</t>
  </si>
  <si>
    <t xml:space="preserve">Hongarije</t>
  </si>
  <si>
    <t xml:space="preserve">Roemenië</t>
  </si>
  <si>
    <t xml:space="preserve">Slovenië</t>
  </si>
  <si>
    <t xml:space="preserve">Italië</t>
  </si>
  <si>
    <t xml:space="preserve">België</t>
  </si>
  <si>
    <t xml:space="preserve">Spanje</t>
  </si>
  <si>
    <t xml:space="preserve">Denemarken</t>
  </si>
  <si>
    <t xml:space="preserve">Kroatië</t>
  </si>
  <si>
    <t xml:space="preserve">Engeland</t>
  </si>
  <si>
    <t xml:space="preserve">Duitsland</t>
  </si>
  <si>
    <t xml:space="preserve">Oekraine</t>
  </si>
  <si>
    <t xml:space="preserve">Turkije</t>
  </si>
  <si>
    <t xml:space="preserve">Albanië</t>
  </si>
  <si>
    <t xml:space="preserve">Zwitserland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</si>
</sst>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9"/>
      <color theme="1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theme="1"/>
      <name val="Verdana"/>
      <family val="2"/>
      <charset val="1"/>
    </font>
    <font>
      <b val="true"/>
      <sz val="11"/>
      <color theme="1"/>
      <name val="Verdana"/>
      <family val="2"/>
      <charset val="1"/>
    </font>
    <font>
      <b val="true"/>
      <sz val="9"/>
      <color theme="1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4" tint="0.399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9.00390625" defaultRowHeight="11.25" zeroHeight="false" outlineLevelRow="0" outlineLevelCol="0"/>
  <cols>
    <col collapsed="false" customWidth="true" hidden="false" outlineLevel="0" max="1" min="1" style="1" width="3.9"/>
    <col collapsed="false" customWidth="false" hidden="false" outlineLevel="0" max="2" min="2" style="1" width="9"/>
    <col collapsed="false" customWidth="true" hidden="false" outlineLevel="0" max="3" min="3" style="1" width="19.36"/>
    <col collapsed="false" customWidth="false" hidden="false" outlineLevel="0" max="5" min="4" style="1" width="9"/>
    <col collapsed="false" customWidth="true" hidden="false" outlineLevel="0" max="6" min="6" style="1" width="25.27"/>
    <col collapsed="false" customWidth="true" hidden="false" outlineLevel="0" max="7" min="7" style="1" width="17.27"/>
    <col collapsed="false" customWidth="false" hidden="false" outlineLevel="0" max="16384" min="8" style="1" width="9"/>
  </cols>
  <sheetData>
    <row r="1" customFormat="false" ht="48.75" hidden="false" customHeight="true" outlineLevel="0" collapsed="false">
      <c r="B1" s="2" t="s">
        <v>0</v>
      </c>
    </row>
    <row r="2" customFormat="false" ht="15.75" hidden="false" customHeight="true" outlineLevel="0" collapsed="false"/>
    <row r="3" customFormat="false" ht="15.75" hidden="false" customHeight="true" outlineLevel="0" collapsed="false">
      <c r="B3" s="3" t="s">
        <v>1</v>
      </c>
    </row>
    <row r="4" customFormat="false" ht="18.75" hidden="false" customHeight="true" outlineLevel="0" collapsed="false">
      <c r="B4" s="3" t="s">
        <v>2</v>
      </c>
    </row>
    <row r="5" customFormat="false" ht="13.5" hidden="false" customHeight="true" outlineLevel="0" collapsed="false">
      <c r="B5" s="3"/>
    </row>
    <row r="6" customFormat="false" ht="11.45" hidden="false" customHeight="false" outlineLevel="0" collapsed="false"/>
    <row r="7" customFormat="false" ht="21" hidden="false" customHeight="true" outlineLevel="0" collapsed="false">
      <c r="B7" s="4" t="s">
        <v>3</v>
      </c>
      <c r="C7" s="5" t="s">
        <v>4</v>
      </c>
      <c r="D7" s="6" t="s">
        <v>5</v>
      </c>
      <c r="E7" s="7"/>
      <c r="F7" s="8" t="s">
        <v>6</v>
      </c>
      <c r="G7" s="6" t="s">
        <v>7</v>
      </c>
    </row>
    <row r="8" customFormat="false" ht="11.45" hidden="false" customHeight="false" outlineLevel="0" collapsed="false">
      <c r="B8" s="9" t="n">
        <v>1</v>
      </c>
      <c r="C8" s="10" t="s">
        <v>8</v>
      </c>
      <c r="D8" s="11" t="n">
        <v>50</v>
      </c>
      <c r="F8" s="12" t="s">
        <v>9</v>
      </c>
      <c r="G8" s="12" t="n">
        <v>100</v>
      </c>
    </row>
    <row r="9" customFormat="false" ht="11.45" hidden="false" customHeight="false" outlineLevel="0" collapsed="false">
      <c r="B9" s="9" t="n">
        <v>2</v>
      </c>
      <c r="C9" s="10" t="s">
        <v>10</v>
      </c>
      <c r="D9" s="11" t="n">
        <v>43</v>
      </c>
      <c r="F9" s="10" t="s">
        <v>11</v>
      </c>
      <c r="G9" s="10" t="n">
        <v>74</v>
      </c>
    </row>
    <row r="10" customFormat="false" ht="11.45" hidden="false" customHeight="false" outlineLevel="0" collapsed="false">
      <c r="B10" s="9" t="n">
        <v>3</v>
      </c>
      <c r="C10" s="10" t="s">
        <v>12</v>
      </c>
      <c r="D10" s="11" t="n">
        <v>38</v>
      </c>
      <c r="F10" s="10" t="s">
        <v>13</v>
      </c>
      <c r="G10" s="10" t="n">
        <v>5</v>
      </c>
    </row>
    <row r="11" customFormat="false" ht="11.45" hidden="false" customHeight="false" outlineLevel="0" collapsed="false">
      <c r="B11" s="9" t="n">
        <v>4</v>
      </c>
      <c r="C11" s="10" t="s">
        <v>14</v>
      </c>
      <c r="D11" s="11" t="n">
        <v>33</v>
      </c>
      <c r="F11" s="13" t="s">
        <v>15</v>
      </c>
      <c r="G11" s="13" t="s">
        <v>16</v>
      </c>
    </row>
    <row r="12" customFormat="false" ht="11.45" hidden="false" customHeight="false" outlineLevel="0" collapsed="false">
      <c r="B12" s="9" t="n">
        <v>5</v>
      </c>
      <c r="C12" s="10" t="s">
        <v>17</v>
      </c>
      <c r="D12" s="11" t="n">
        <v>30</v>
      </c>
    </row>
    <row r="13" customFormat="false" ht="11.45" hidden="false" customHeight="false" outlineLevel="0" collapsed="false">
      <c r="B13" s="9" t="n">
        <v>6</v>
      </c>
      <c r="C13" s="10" t="s">
        <v>18</v>
      </c>
      <c r="D13" s="11" t="n">
        <v>27</v>
      </c>
    </row>
    <row r="14" customFormat="false" ht="11.45" hidden="false" customHeight="false" outlineLevel="0" collapsed="false">
      <c r="B14" s="9" t="n">
        <v>7</v>
      </c>
      <c r="C14" s="10" t="s">
        <v>19</v>
      </c>
      <c r="D14" s="11" t="n">
        <v>24</v>
      </c>
    </row>
    <row r="15" customFormat="false" ht="11.45" hidden="false" customHeight="false" outlineLevel="0" collapsed="false">
      <c r="B15" s="9" t="n">
        <v>8</v>
      </c>
      <c r="C15" s="10" t="s">
        <v>20</v>
      </c>
      <c r="D15" s="11" t="n">
        <v>22</v>
      </c>
    </row>
    <row r="16" customFormat="false" ht="11.45" hidden="false" customHeight="false" outlineLevel="0" collapsed="false">
      <c r="B16" s="9" t="n">
        <v>9</v>
      </c>
      <c r="C16" s="10" t="s">
        <v>21</v>
      </c>
      <c r="D16" s="11" t="n">
        <v>20</v>
      </c>
    </row>
    <row r="17" customFormat="false" ht="11.45" hidden="false" customHeight="false" outlineLevel="0" collapsed="false">
      <c r="B17" s="9" t="n">
        <v>10</v>
      </c>
      <c r="C17" s="10" t="s">
        <v>22</v>
      </c>
      <c r="D17" s="11" t="n">
        <v>18</v>
      </c>
    </row>
    <row r="18" customFormat="false" ht="11.45" hidden="false" customHeight="false" outlineLevel="0" collapsed="false">
      <c r="B18" s="9" t="n">
        <v>11</v>
      </c>
      <c r="C18" s="10" t="s">
        <v>23</v>
      </c>
      <c r="D18" s="11" t="n">
        <v>16</v>
      </c>
    </row>
    <row r="19" customFormat="false" ht="11.45" hidden="false" customHeight="false" outlineLevel="0" collapsed="false">
      <c r="B19" s="9" t="n">
        <v>12</v>
      </c>
      <c r="C19" s="10" t="s">
        <v>24</v>
      </c>
      <c r="D19" s="11" t="n">
        <v>14</v>
      </c>
    </row>
    <row r="20" customFormat="false" ht="11.45" hidden="false" customHeight="false" outlineLevel="0" collapsed="false">
      <c r="B20" s="9" t="n">
        <v>13</v>
      </c>
      <c r="C20" s="10" t="s">
        <v>25</v>
      </c>
      <c r="D20" s="11" t="n">
        <v>12</v>
      </c>
    </row>
    <row r="21" customFormat="false" ht="11.45" hidden="false" customHeight="false" outlineLevel="0" collapsed="false">
      <c r="B21" s="9" t="n">
        <v>14</v>
      </c>
      <c r="C21" s="10" t="s">
        <v>26</v>
      </c>
      <c r="D21" s="11" t="n">
        <v>11</v>
      </c>
    </row>
    <row r="22" customFormat="false" ht="11.45" hidden="false" customHeight="false" outlineLevel="0" collapsed="false">
      <c r="B22" s="9" t="n">
        <v>15</v>
      </c>
      <c r="C22" s="10" t="s">
        <v>27</v>
      </c>
      <c r="D22" s="11" t="n">
        <v>10</v>
      </c>
    </row>
    <row r="23" customFormat="false" ht="11.45" hidden="false" customHeight="false" outlineLevel="0" collapsed="false">
      <c r="B23" s="9" t="n">
        <v>16</v>
      </c>
      <c r="C23" s="10" t="s">
        <v>28</v>
      </c>
      <c r="D23" s="11" t="n">
        <v>9</v>
      </c>
    </row>
    <row r="24" customFormat="false" ht="11.45" hidden="false" customHeight="false" outlineLevel="0" collapsed="false">
      <c r="B24" s="9" t="n">
        <v>17</v>
      </c>
      <c r="C24" s="10" t="s">
        <v>29</v>
      </c>
      <c r="D24" s="11" t="n">
        <v>8</v>
      </c>
    </row>
    <row r="25" customFormat="false" ht="11.45" hidden="false" customHeight="false" outlineLevel="0" collapsed="false">
      <c r="B25" s="9" t="n">
        <v>18</v>
      </c>
      <c r="C25" s="10" t="s">
        <v>30</v>
      </c>
      <c r="D25" s="11" t="n">
        <v>7</v>
      </c>
    </row>
    <row r="26" customFormat="false" ht="11.45" hidden="false" customHeight="false" outlineLevel="0" collapsed="false">
      <c r="B26" s="9" t="n">
        <v>19</v>
      </c>
      <c r="C26" s="10" t="s">
        <v>31</v>
      </c>
      <c r="D26" s="11" t="n">
        <v>6</v>
      </c>
    </row>
    <row r="27" customFormat="false" ht="11.45" hidden="false" customHeight="false" outlineLevel="0" collapsed="false">
      <c r="B27" s="9" t="n">
        <v>20</v>
      </c>
      <c r="C27" s="10" t="s">
        <v>32</v>
      </c>
      <c r="D27" s="11" t="n">
        <v>5</v>
      </c>
    </row>
    <row r="28" customFormat="false" ht="11.45" hidden="false" customHeight="false" outlineLevel="0" collapsed="false">
      <c r="B28" s="9" t="n">
        <v>21</v>
      </c>
      <c r="C28" s="10" t="s">
        <v>33</v>
      </c>
      <c r="D28" s="11" t="n">
        <v>4</v>
      </c>
    </row>
    <row r="29" customFormat="false" ht="11.45" hidden="false" customHeight="false" outlineLevel="0" collapsed="false">
      <c r="B29" s="9" t="n">
        <v>22</v>
      </c>
      <c r="C29" s="10" t="s">
        <v>34</v>
      </c>
      <c r="D29" s="11" t="n">
        <v>3</v>
      </c>
    </row>
    <row r="30" customFormat="false" ht="11.45" hidden="false" customHeight="false" outlineLevel="0" collapsed="false">
      <c r="B30" s="9" t="n">
        <v>23</v>
      </c>
      <c r="C30" s="10" t="s">
        <v>35</v>
      </c>
      <c r="D30" s="11" t="n">
        <v>2</v>
      </c>
    </row>
    <row r="31" customFormat="false" ht="11.45" hidden="false" customHeight="false" outlineLevel="0" collapsed="false">
      <c r="B31" s="14" t="n">
        <v>24</v>
      </c>
      <c r="C31" s="13" t="s">
        <v>36</v>
      </c>
      <c r="D31" s="15" t="n">
        <v>1</v>
      </c>
    </row>
  </sheetData>
  <dataValidations count="1">
    <dataValidation allowBlank="true" errorStyle="stop" operator="between" showDropDown="false" showErrorMessage="true" showInputMessage="true" sqref="C8:C31" type="list">
      <formula1>Landen!$F$2:$F$25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421875" defaultRowHeight="11.25" zeroHeight="false" outlineLevelRow="0" outlineLevelCol="0"/>
  <cols>
    <col collapsed="false" customWidth="true" hidden="false" outlineLevel="0" max="4" min="1" style="0" width="14.73"/>
    <col collapsed="false" customWidth="true" hidden="false" outlineLevel="0" max="6" min="6" style="0" width="14.73"/>
  </cols>
  <sheetData>
    <row r="1" customFormat="false" ht="11.45" hidden="false" customHeight="false" outlineLevel="0" collapsed="false">
      <c r="A1" s="16" t="s">
        <v>4</v>
      </c>
      <c r="B1" s="16"/>
      <c r="C1" s="16"/>
      <c r="D1" s="16"/>
      <c r="E1" s="16"/>
      <c r="F1" s="16"/>
    </row>
    <row r="2" customFormat="false" ht="11.45" hidden="false" customHeight="false" outlineLevel="0" collapsed="false">
      <c r="A2" s="0" t="s">
        <v>35</v>
      </c>
      <c r="B2" s="0" t="n">
        <f aca="false">IF(D2="",0,1)</f>
        <v>0</v>
      </c>
      <c r="C2" s="0" t="str">
        <f aca="false">IF(B2=0,"",SUM(B$2:B2))</f>
        <v/>
      </c>
      <c r="D2" s="0" t="str">
        <f aca="false">IF(COUNTIF(Invullijst!C:C,A2)&gt;=1,"",A2)</f>
        <v/>
      </c>
      <c r="E2" s="0" t="n">
        <v>1</v>
      </c>
      <c r="F2" s="0" t="str">
        <f aca="false">IFERROR(VLOOKUP(E2,$C$2:$D$25,2,0),"")</f>
        <v/>
      </c>
    </row>
    <row r="3" customFormat="false" ht="11.45" hidden="false" customHeight="false" outlineLevel="0" collapsed="false">
      <c r="A3" s="0" t="s">
        <v>27</v>
      </c>
      <c r="B3" s="0" t="n">
        <f aca="false">IF(D3="",0,1)</f>
        <v>0</v>
      </c>
      <c r="C3" s="0" t="str">
        <f aca="false">IF(B3=0,"",SUM(B$2:B3))</f>
        <v/>
      </c>
      <c r="D3" s="0" t="str">
        <f aca="false">IF(COUNTIF(Invullijst!C:C,A3)&gt;=1,"",A3)</f>
        <v/>
      </c>
      <c r="E3" s="0" t="n">
        <v>2</v>
      </c>
      <c r="F3" s="0" t="str">
        <f aca="false">IFERROR(VLOOKUP(E3,$C$2:$D$25,2,0),"")</f>
        <v/>
      </c>
    </row>
    <row r="4" customFormat="false" ht="11.45" hidden="false" customHeight="false" outlineLevel="0" collapsed="false">
      <c r="A4" s="0" t="s">
        <v>29</v>
      </c>
      <c r="B4" s="0" t="n">
        <f aca="false">IF(D4="",0,1)</f>
        <v>0</v>
      </c>
      <c r="C4" s="0" t="str">
        <f aca="false">IF(B4=0,"",SUM(B$2:B4))</f>
        <v/>
      </c>
      <c r="D4" s="0" t="str">
        <f aca="false">IF(COUNTIF(Invullijst!C:C,A4)&gt;=1,"",A4)</f>
        <v/>
      </c>
      <c r="E4" s="0" t="n">
        <v>3</v>
      </c>
      <c r="F4" s="0" t="str">
        <f aca="false">IFERROR(VLOOKUP(E4,$C$2:$D$25,2,0),"")</f>
        <v/>
      </c>
    </row>
    <row r="5" customFormat="false" ht="11.45" hidden="false" customHeight="false" outlineLevel="0" collapsed="false">
      <c r="A5" s="0" t="s">
        <v>32</v>
      </c>
      <c r="B5" s="0" t="n">
        <f aca="false">IF(D5="",0,1)</f>
        <v>0</v>
      </c>
      <c r="C5" s="0" t="str">
        <f aca="false">IF(B5=0,"",SUM(B$2:B5))</f>
        <v/>
      </c>
      <c r="D5" s="0" t="str">
        <f aca="false">IF(COUNTIF(Invullijst!C:C,A5)&gt;=1,"",A5)</f>
        <v/>
      </c>
      <c r="E5" s="0" t="n">
        <v>4</v>
      </c>
      <c r="F5" s="0" t="str">
        <f aca="false">IFERROR(VLOOKUP(E5,$C$2:$D$25,2,0),"")</f>
        <v/>
      </c>
    </row>
    <row r="6" customFormat="false" ht="11.45" hidden="false" customHeight="false" outlineLevel="0" collapsed="false">
      <c r="A6" s="0" t="s">
        <v>31</v>
      </c>
      <c r="B6" s="0" t="n">
        <f aca="false">IF(D6="",0,1)</f>
        <v>0</v>
      </c>
      <c r="C6" s="0" t="str">
        <f aca="false">IF(B6=0,"",SUM(B$2:B6))</f>
        <v/>
      </c>
      <c r="D6" s="0" t="str">
        <f aca="false">IF(COUNTIF(Invullijst!C:C,A6)&gt;=1,"",A6)</f>
        <v/>
      </c>
      <c r="E6" s="0" t="n">
        <v>5</v>
      </c>
      <c r="F6" s="0" t="str">
        <f aca="false">IFERROR(VLOOKUP(E6,$C$2:$D$25,2,0),"")</f>
        <v/>
      </c>
    </row>
    <row r="7" customFormat="false" ht="11.45" hidden="false" customHeight="false" outlineLevel="0" collapsed="false">
      <c r="A7" s="0" t="s">
        <v>22</v>
      </c>
      <c r="B7" s="0" t="n">
        <f aca="false">IF(D7="",0,1)</f>
        <v>0</v>
      </c>
      <c r="C7" s="0" t="str">
        <f aca="false">IF(B7=0,"",SUM(B$2:B7))</f>
        <v/>
      </c>
      <c r="D7" s="0" t="str">
        <f aca="false">IF(COUNTIF(Invullijst!C:C,A7)&gt;=1,"",A7)</f>
        <v/>
      </c>
      <c r="E7" s="0" t="n">
        <v>6</v>
      </c>
      <c r="F7" s="0" t="str">
        <f aca="false">IFERROR(VLOOKUP(E7,$C$2:$D$25,2,0),"")</f>
        <v/>
      </c>
    </row>
    <row r="8" customFormat="false" ht="11.45" hidden="false" customHeight="false" outlineLevel="0" collapsed="false">
      <c r="A8" s="0" t="s">
        <v>8</v>
      </c>
      <c r="B8" s="0" t="n">
        <f aca="false">IF(D8="",0,1)</f>
        <v>0</v>
      </c>
      <c r="C8" s="0" t="str">
        <f aca="false">IF(B8=0,"",SUM(B$2:B8))</f>
        <v/>
      </c>
      <c r="D8" s="0" t="str">
        <f aca="false">IF(COUNTIF(Invullijst!C:C,A8)&gt;=1,"",A8)</f>
        <v/>
      </c>
      <c r="E8" s="0" t="n">
        <v>7</v>
      </c>
      <c r="F8" s="0" t="str">
        <f aca="false">IFERROR(VLOOKUP(E8,$C$2:$D$25,2,0),"")</f>
        <v/>
      </c>
    </row>
    <row r="9" customFormat="false" ht="11.45" hidden="false" customHeight="false" outlineLevel="0" collapsed="false">
      <c r="A9" s="0" t="s">
        <v>23</v>
      </c>
      <c r="B9" s="0" t="n">
        <f aca="false">IF(D9="",0,1)</f>
        <v>0</v>
      </c>
      <c r="C9" s="0" t="str">
        <f aca="false">IF(B9=0,"",SUM(B$2:B9))</f>
        <v/>
      </c>
      <c r="D9" s="0" t="str">
        <f aca="false">IF(COUNTIF(Invullijst!C:C,A9)&gt;=1,"",A9)</f>
        <v/>
      </c>
      <c r="E9" s="0" t="n">
        <v>8</v>
      </c>
      <c r="F9" s="0" t="str">
        <f aca="false">IFERROR(VLOOKUP(E9,$C$2:$D$25,2,0),"")</f>
        <v/>
      </c>
    </row>
    <row r="10" customFormat="false" ht="11.45" hidden="false" customHeight="false" outlineLevel="0" collapsed="false">
      <c r="A10" s="0" t="s">
        <v>26</v>
      </c>
      <c r="B10" s="0" t="n">
        <f aca="false">IF(D10="",0,1)</f>
        <v>0</v>
      </c>
      <c r="C10" s="0" t="str">
        <f aca="false">IF(B10=0,"",SUM(B$2:B10))</f>
        <v/>
      </c>
      <c r="D10" s="0" t="str">
        <f aca="false">IF(COUNTIF(Invullijst!C:C,A10)&gt;=1,"",A10)</f>
        <v/>
      </c>
      <c r="E10" s="0" t="n">
        <v>9</v>
      </c>
      <c r="F10" s="0" t="str">
        <f aca="false">IFERROR(VLOOKUP(E10,$C$2:$D$25,2,0),"")</f>
        <v/>
      </c>
    </row>
    <row r="11" customFormat="false" ht="11.45" hidden="false" customHeight="false" outlineLevel="0" collapsed="false">
      <c r="A11" s="0" t="s">
        <v>30</v>
      </c>
      <c r="B11" s="0" t="n">
        <f aca="false">IF(D11="",0,1)</f>
        <v>0</v>
      </c>
      <c r="C11" s="0" t="str">
        <f aca="false">IF(B11=0,"",SUM(B$2:B11))</f>
        <v/>
      </c>
      <c r="D11" s="0" t="str">
        <f aca="false">IF(COUNTIF(Invullijst!C:C,A11)&gt;=1,"",A11)</f>
        <v/>
      </c>
      <c r="E11" s="0" t="n">
        <v>10</v>
      </c>
      <c r="F11" s="0" t="str">
        <f aca="false">IFERROR(VLOOKUP(E11,$C$2:$D$25,2,0),"")</f>
        <v/>
      </c>
    </row>
    <row r="12" customFormat="false" ht="11.45" hidden="false" customHeight="false" outlineLevel="0" collapsed="false">
      <c r="A12" s="0" t="s">
        <v>19</v>
      </c>
      <c r="B12" s="0" t="n">
        <f aca="false">IF(D12="",0,1)</f>
        <v>0</v>
      </c>
      <c r="C12" s="0" t="str">
        <f aca="false">IF(B12=0,"",SUM(B$2:B12))</f>
        <v/>
      </c>
      <c r="D12" s="0" t="str">
        <f aca="false">IF(COUNTIF(Invullijst!C:C,A12)&gt;=1,"",A12)</f>
        <v/>
      </c>
      <c r="E12" s="0" t="n">
        <v>11</v>
      </c>
      <c r="F12" s="0" t="str">
        <f aca="false">IFERROR(VLOOKUP(E12,$C$2:$D$25,2,0),"")</f>
        <v/>
      </c>
    </row>
    <row r="13" customFormat="false" ht="11.45" hidden="false" customHeight="false" outlineLevel="0" collapsed="false">
      <c r="A13" s="0" t="s">
        <v>33</v>
      </c>
      <c r="B13" s="0" t="n">
        <f aca="false">IF(D13="",0,1)</f>
        <v>0</v>
      </c>
      <c r="C13" s="0" t="str">
        <f aca="false">IF(B13=0,"",SUM(B$2:B13))</f>
        <v/>
      </c>
      <c r="D13" s="0" t="str">
        <f aca="false">IF(COUNTIF(Invullijst!C:C,A13)&gt;=1,"",A13)</f>
        <v/>
      </c>
      <c r="E13" s="0" t="n">
        <v>12</v>
      </c>
      <c r="F13" s="0" t="str">
        <f aca="false">IFERROR(VLOOKUP(E13,$C$2:$D$25,2,0),"")</f>
        <v/>
      </c>
    </row>
    <row r="14" customFormat="false" ht="11.45" hidden="false" customHeight="false" outlineLevel="0" collapsed="false">
      <c r="A14" s="0" t="s">
        <v>17</v>
      </c>
      <c r="B14" s="0" t="n">
        <f aca="false">IF(D14="",0,1)</f>
        <v>0</v>
      </c>
      <c r="C14" s="0" t="str">
        <f aca="false">IF(B14=0,"",SUM(B$2:B14))</f>
        <v/>
      </c>
      <c r="D14" s="0" t="str">
        <f aca="false">IF(COUNTIF(Invullijst!C:C,A14)&gt;=1,"",A14)</f>
        <v/>
      </c>
      <c r="E14" s="0" t="n">
        <v>13</v>
      </c>
      <c r="F14" s="0" t="str">
        <f aca="false">IFERROR(VLOOKUP(E14,$C$2:$D$25,2,0),"")</f>
        <v/>
      </c>
    </row>
    <row r="15" customFormat="false" ht="11.45" hidden="false" customHeight="false" outlineLevel="0" collapsed="false">
      <c r="A15" s="0" t="s">
        <v>14</v>
      </c>
      <c r="B15" s="0" t="n">
        <f aca="false">IF(D15="",0,1)</f>
        <v>0</v>
      </c>
      <c r="C15" s="0" t="str">
        <f aca="false">IF(B15=0,"",SUM(B$2:B15))</f>
        <v/>
      </c>
      <c r="D15" s="0" t="str">
        <f aca="false">IF(COUNTIF(Invullijst!C:C,A15)&gt;=1,"",A15)</f>
        <v/>
      </c>
      <c r="E15" s="0" t="n">
        <v>14</v>
      </c>
      <c r="F15" s="0" t="str">
        <f aca="false">IFERROR(VLOOKUP(E15,$C$2:$D$25,2,0),"")</f>
        <v/>
      </c>
    </row>
    <row r="16" customFormat="false" ht="11.45" hidden="false" customHeight="false" outlineLevel="0" collapsed="false">
      <c r="A16" s="0" t="s">
        <v>12</v>
      </c>
      <c r="B16" s="0" t="n">
        <f aca="false">IF(D16="",0,1)</f>
        <v>0</v>
      </c>
      <c r="C16" s="0" t="str">
        <f aca="false">IF(B16=0,"",SUM(B$2:B16))</f>
        <v/>
      </c>
      <c r="D16" s="0" t="str">
        <f aca="false">IF(COUNTIF(Invullijst!C:C,A16)&gt;=1,"",A16)</f>
        <v/>
      </c>
      <c r="E16" s="0" t="n">
        <v>15</v>
      </c>
      <c r="F16" s="0" t="str">
        <f aca="false">IFERROR(VLOOKUP(E16,$C$2:$D$25,2,0),"")</f>
        <v/>
      </c>
    </row>
    <row r="17" customFormat="false" ht="11.45" hidden="false" customHeight="false" outlineLevel="0" collapsed="false">
      <c r="A17" s="0" t="s">
        <v>24</v>
      </c>
      <c r="B17" s="0" t="n">
        <f aca="false">IF(D17="",0,1)</f>
        <v>0</v>
      </c>
      <c r="C17" s="0" t="str">
        <f aca="false">IF(B17=0,"",SUM(B$2:B17))</f>
        <v/>
      </c>
      <c r="D17" s="0" t="str">
        <f aca="false">IF(COUNTIF(Invullijst!C:C,A17)&gt;=1,"",A17)</f>
        <v/>
      </c>
      <c r="E17" s="0" t="n">
        <v>16</v>
      </c>
      <c r="F17" s="0" t="str">
        <f aca="false">IFERROR(VLOOKUP(E17,$C$2:$D$25,2,0),"")</f>
        <v/>
      </c>
    </row>
    <row r="18" customFormat="false" ht="11.45" hidden="false" customHeight="false" outlineLevel="0" collapsed="false">
      <c r="A18" s="0" t="s">
        <v>20</v>
      </c>
      <c r="B18" s="0" t="n">
        <f aca="false">IF(D18="",0,1)</f>
        <v>0</v>
      </c>
      <c r="C18" s="0" t="str">
        <f aca="false">IF(B18=0,"",SUM(B$2:B18))</f>
        <v/>
      </c>
      <c r="D18" s="0" t="str">
        <f aca="false">IF(COUNTIF(Invullijst!C:C,A18)&gt;=1,"",A18)</f>
        <v/>
      </c>
      <c r="E18" s="0" t="n">
        <v>17</v>
      </c>
      <c r="F18" s="0" t="str">
        <f aca="false">IFERROR(VLOOKUP(E18,$C$2:$D$25,2,0),"")</f>
        <v/>
      </c>
    </row>
    <row r="19" customFormat="false" ht="11.45" hidden="false" customHeight="false" outlineLevel="0" collapsed="false">
      <c r="A19" s="0" t="s">
        <v>18</v>
      </c>
      <c r="B19" s="0" t="n">
        <f aca="false">IF(D19="",0,1)</f>
        <v>0</v>
      </c>
      <c r="C19" s="0" t="str">
        <f aca="false">IF(B19=0,"",SUM(B$2:B19))</f>
        <v/>
      </c>
      <c r="D19" s="0" t="str">
        <f aca="false">IF(COUNTIF(Invullijst!C:C,A19)&gt;=1,"",A19)</f>
        <v/>
      </c>
      <c r="E19" s="0" t="n">
        <v>18</v>
      </c>
      <c r="F19" s="0" t="str">
        <f aca="false">IFERROR(VLOOKUP(E19,$C$2:$D$25,2,0),"")</f>
        <v/>
      </c>
    </row>
    <row r="20" customFormat="false" ht="11.45" hidden="false" customHeight="false" outlineLevel="0" collapsed="false">
      <c r="A20" s="0" t="s">
        <v>25</v>
      </c>
      <c r="B20" s="0" t="n">
        <f aca="false">IF(D20="",0,1)</f>
        <v>0</v>
      </c>
      <c r="C20" s="0" t="str">
        <f aca="false">IF(B20=0,"",SUM(B$2:B20))</f>
        <v/>
      </c>
      <c r="D20" s="0" t="str">
        <f aca="false">IF(COUNTIF(Invullijst!C:C,A20)&gt;=1,"",A20)</f>
        <v/>
      </c>
      <c r="E20" s="0" t="n">
        <v>19</v>
      </c>
      <c r="F20" s="0" t="str">
        <f aca="false">IFERROR(VLOOKUP(E20,$C$2:$D$25,2,0),"")</f>
        <v/>
      </c>
    </row>
    <row r="21" customFormat="false" ht="11.45" hidden="false" customHeight="false" outlineLevel="0" collapsed="false">
      <c r="A21" s="0" t="s">
        <v>10</v>
      </c>
      <c r="B21" s="0" t="n">
        <f aca="false">IF(D21="",0,1)</f>
        <v>0</v>
      </c>
      <c r="C21" s="0" t="str">
        <f aca="false">IF(B21=0,"",SUM(B$2:B21))</f>
        <v/>
      </c>
      <c r="D21" s="0" t="str">
        <f aca="false">IF(COUNTIF(Invullijst!C:C,A21)&gt;=1,"",A21)</f>
        <v/>
      </c>
      <c r="E21" s="0" t="n">
        <v>20</v>
      </c>
      <c r="F21" s="0" t="str">
        <f aca="false">IFERROR(VLOOKUP(E21,$C$2:$D$25,2,0),"")</f>
        <v/>
      </c>
    </row>
    <row r="22" customFormat="false" ht="11.45" hidden="false" customHeight="false" outlineLevel="0" collapsed="false">
      <c r="A22" s="0" t="s">
        <v>28</v>
      </c>
      <c r="B22" s="0" t="n">
        <f aca="false">IF(D22="",0,1)</f>
        <v>0</v>
      </c>
      <c r="C22" s="0" t="str">
        <f aca="false">IF(B22=0,"",SUM(B$2:B22))</f>
        <v/>
      </c>
      <c r="D22" s="0" t="str">
        <f aca="false">IF(COUNTIF(Invullijst!C:C,A22)&gt;=1,"",A22)</f>
        <v/>
      </c>
      <c r="E22" s="0" t="n">
        <v>21</v>
      </c>
      <c r="F22" s="0" t="str">
        <f aca="false">IFERROR(VLOOKUP(E22,$C$2:$D$25,2,0),"")</f>
        <v/>
      </c>
    </row>
    <row r="23" customFormat="false" ht="11.45" hidden="false" customHeight="false" outlineLevel="0" collapsed="false">
      <c r="A23" s="0" t="s">
        <v>21</v>
      </c>
      <c r="B23" s="0" t="n">
        <f aca="false">IF(D23="",0,1)</f>
        <v>0</v>
      </c>
      <c r="C23" s="0" t="str">
        <f aca="false">IF(B23=0,"",SUM(B$2:B23))</f>
        <v/>
      </c>
      <c r="D23" s="0" t="str">
        <f aca="false">IF(COUNTIF(Invullijst!C:C,A23)&gt;=1,"",A23)</f>
        <v/>
      </c>
      <c r="E23" s="0" t="n">
        <v>22</v>
      </c>
      <c r="F23" s="0" t="str">
        <f aca="false">IFERROR(VLOOKUP(E23,$C$2:$D$25,2,0),"")</f>
        <v/>
      </c>
    </row>
    <row r="24" customFormat="false" ht="11.45" hidden="false" customHeight="false" outlineLevel="0" collapsed="false">
      <c r="A24" s="0" t="s">
        <v>34</v>
      </c>
      <c r="B24" s="0" t="n">
        <f aca="false">IF(D24="",0,1)</f>
        <v>0</v>
      </c>
      <c r="C24" s="0" t="str">
        <f aca="false">IF(B24=0,"",SUM(B$2:B24))</f>
        <v/>
      </c>
      <c r="D24" s="0" t="str">
        <f aca="false">IF(COUNTIF(Invullijst!C:C,A24)&gt;=1,"",A24)</f>
        <v/>
      </c>
      <c r="E24" s="0" t="n">
        <v>23</v>
      </c>
      <c r="F24" s="0" t="str">
        <f aca="false">IFERROR(VLOOKUP(E24,$C$2:$D$25,2,0),"")</f>
        <v/>
      </c>
    </row>
    <row r="25" customFormat="false" ht="11.45" hidden="false" customHeight="false" outlineLevel="0" collapsed="false">
      <c r="A25" s="0" t="s">
        <v>36</v>
      </c>
      <c r="B25" s="0" t="n">
        <f aca="false">IF(D25="",0,1)</f>
        <v>0</v>
      </c>
      <c r="C25" s="0" t="str">
        <f aca="false">IF(B25=0,"",SUM(B$2:B25))</f>
        <v/>
      </c>
      <c r="D25" s="0" t="str">
        <f aca="false">IF(COUNTIF(Invullijst!C:C,A25)&gt;=1,"",A25)</f>
        <v/>
      </c>
      <c r="E25" s="0" t="n">
        <v>24</v>
      </c>
      <c r="F25" s="0" t="str">
        <f aca="false">IFERROR(VLOOKUP(E25,$C$2:$D$25,2,0),"")</f>
        <v/>
      </c>
    </row>
  </sheetData>
  <autoFilter ref="A1:F25">
    <sortState ref="A2:F25">
      <sortCondition ref="A2:A25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QDAABQSwMEFAACAAgA1Z1RVdgwxgukAAAA9gAAABIAHABDb25maWcvUGFja2FnZS54bWwgohgAKKAUAAAAAAAAAAAAAAAAAAAAAAAAAAAAhY+xDoIwGIRfhXSnLWVR8lMGVzAmJsa1gYqN8GNosbybg4/kK4hR1M3x7r5L7u7XG2Rj2wQX3VvTYUoiykmgsewqg3VKBncIFySTsFHlSdU6mGC0yWhNSo7OnRPGvPfUx7TrayY4j9i+yLflUbcqNGidwlKTT6v63yISdq8xUtCIL2nMBeXAZhMKg19ATHuf6Y8Jq6FxQ6+lxnCdA5slsPcH+QBQSwMEFAACAAgA1Z1RV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NWdUVUoike4DgAAABEAAAATABwARm9ybXVsYXMvU2VjdGlvbjEubSCiGAAooBQAAAAAAAAAAAAAAAAAAAAAAAAAAAArTk0uyczPUwiG0IbWAFBLAQItABQAAgAIANWdUVXYMMYLpAAAAPYAAAASAAAAAAAAAAAAAAAAAAAAAABDb25maWcvUGFja2FnZS54bWxQSwECLQAUAAIACADVnVFVD8rpq6QAAADpAAAAEwAAAAAAAAAAAAAAAADwAAAAW0NvbnRlbnRfVHlwZXNdLnhtbFBLAQItABQAAgAIANWdUVUoike4DgAAABEAAAATAAAAAAAAAAAAAAAAAOEBAABGb3JtdWxhcy9TZWN0aW9uMS5tUEsFBgAAAAADAAMAwgAAADwC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CYBAAABAAAA0Iyd3wEV0RGMegDAT8KX6wEAAADosF+bXl/BRbdw9ys/iux9AAAAAAIAAAAAABBmAAAAAQAAIAAAACzngBDvHjTCJDNe9bBOSX+6AQRVC3yepa5RFsKfORFVAAAAAA6AAAAAAgAAIAAAAFxHPDcYz79sTZ45guF0HkOoZlNMe2cQysX4dOqCV9a9UAAAAHG5AzwZjUb4D2PXfJTf8ClH2BqIIgCvrYB09RL/kSNN8LpmmY+LMS5ffUloS1AmO3zL3wDImtXJ/CYUB8PtDuMz3DE6jF6motkgyLAxZSPjQAAAAC045Rt7VeBfFbJXf/OdMj4+Zr4v7cgrefsH3cUhL0O/kS3WqV1FXNhugqWH1mrrWC+ZtUute9zbO6Qe4r535HU=</DataMashup>
</file>

<file path=customXml/itemProps1.xml><?xml version="1.0" encoding="utf-8"?>
<ds:datastoreItem xmlns:ds="http://schemas.openxmlformats.org/officeDocument/2006/customXml" ds:itemID="{F19BA9EE-454E-41D0-B5BC-EA61E69A5D2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5b4b5705-b4ff-46b5-8261-fc5f5f46f4b9}" enabled="1" method="Standard" siteId="{49f943ef-3ce2-42d2-b529-ea37741a617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LibreOffice/24.2.3.2$MacOSX_AARCH64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2021-05-20T06:27:34Z</dcterms:created>
  <dc:creator>Berndt, Tycho (T.)</dc:creator>
  <dc:description/>
  <dc:language>en-US</dc:language>
  <cp:lastModifiedBy/>
  <dcterms:modified xsi:type="dcterms:W3CDTF">2024-05-25T00:15:28Z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