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ullijst" sheetId="1" state="visible" r:id="rId2"/>
    <sheet name="Landen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<sst xmlns="http://schemas.openxmlformats.org/spreadsheetml/2006/main" count="69" uniqueCount="44">
  <si>
    <t xml:space="preserve">Plaats</t>
  </si>
  <si>
    <t xml:space="preserve">Land</t>
  </si>
  <si>
    <t xml:space="preserve">Waarde</t>
  </si>
  <si>
    <t xml:space="preserve">Bonusvragen</t>
  </si>
  <si>
    <t xml:space="preserve">Antwoord</t>
  </si>
  <si>
    <t xml:space="preserve">Gebruiker</t>
  </si>
  <si>
    <t xml:space="preserve">Gegevens</t>
  </si>
  <si>
    <t xml:space="preserve">Nederland</t>
  </si>
  <si>
    <t xml:space="preserve">Aantal gele kaarten</t>
  </si>
  <si>
    <t xml:space="preserve">Naam</t>
  </si>
  <si>
    <t xml:space="preserve">Mjin naam</t>
  </si>
  <si>
    <t xml:space="preserve">Noord-Macedonië</t>
  </si>
  <si>
    <t xml:space="preserve">Aantal rode kaarten</t>
  </si>
  <si>
    <t xml:space="preserve">Teamnaam</t>
  </si>
  <si>
    <t xml:space="preserve">Mijn team naam</t>
  </si>
  <si>
    <t xml:space="preserve">Spanje </t>
  </si>
  <si>
    <t xml:space="preserve">Aantal doelpunten</t>
  </si>
  <si>
    <t xml:space="preserve">Leeftijd</t>
  </si>
  <si>
    <t xml:space="preserve">Schotland</t>
  </si>
  <si>
    <t xml:space="preserve">Topscoorder EK2021</t>
  </si>
  <si>
    <t xml:space="preserve">Lewandowski</t>
  </si>
  <si>
    <t xml:space="preserve">Email</t>
  </si>
  <si>
    <t xml:space="preserve">test@test.nl</t>
  </si>
  <si>
    <t xml:space="preserve">Portugal</t>
  </si>
  <si>
    <t xml:space="preserve">Betaald</t>
  </si>
  <si>
    <t xml:space="preserve">Zweden</t>
  </si>
  <si>
    <t xml:space="preserve">Zwitserland</t>
  </si>
  <si>
    <t xml:space="preserve">Wales</t>
  </si>
  <si>
    <t xml:space="preserve">Turkije</t>
  </si>
  <si>
    <t xml:space="preserve">Tsjechië</t>
  </si>
  <si>
    <t xml:space="preserve">Slowakije</t>
  </si>
  <si>
    <t xml:space="preserve">Polen</t>
  </si>
  <si>
    <t xml:space="preserve">Rusland</t>
  </si>
  <si>
    <t xml:space="preserve">Oostenrijk</t>
  </si>
  <si>
    <t xml:space="preserve">Oekraïne</t>
  </si>
  <si>
    <t xml:space="preserve">Kroatië</t>
  </si>
  <si>
    <t xml:space="preserve">Italië</t>
  </si>
  <si>
    <t xml:space="preserve">Hongarije</t>
  </si>
  <si>
    <t xml:space="preserve">Frankrijk</t>
  </si>
  <si>
    <t xml:space="preserve">Finland</t>
  </si>
  <si>
    <t xml:space="preserve">Duitsland</t>
  </si>
  <si>
    <t xml:space="preserve">Denemarken</t>
  </si>
  <si>
    <t xml:space="preserve">België</t>
  </si>
  <si>
    <t xml:space="preserve">Engeland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</si>
</sst>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9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test.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3" activeCellId="0" sqref="J3"/>
    </sheetView>
  </sheetViews>
  <sheetFormatPr defaultColWidth="9.00390625" defaultRowHeight="12.8" zeroHeight="false" outlineLevelRow="0" outlineLevelCol="0"/>
  <cols>
    <col collapsed="false" customWidth="true" hidden="false" outlineLevel="0" max="1" min="1" style="1" width="3.88"/>
    <col collapsed="false" customWidth="false" hidden="false" outlineLevel="0" max="2" min="2" style="1" width="9"/>
    <col collapsed="false" customWidth="true" hidden="false" outlineLevel="0" max="3" min="3" style="1" width="19.38"/>
    <col collapsed="false" customWidth="false" hidden="false" outlineLevel="0" max="5" min="4" style="1" width="9"/>
    <col collapsed="false" customWidth="true" hidden="false" outlineLevel="0" max="6" min="6" style="1" width="25.25"/>
    <col collapsed="false" customWidth="true" hidden="false" outlineLevel="0" max="7" min="7" style="1" width="17.25"/>
    <col collapsed="false" customWidth="false" hidden="false" outlineLevel="0" max="8" min="8" style="1" width="9"/>
    <col collapsed="false" customWidth="true" hidden="false" outlineLevel="0" max="9" min="9" style="1" width="22.9"/>
    <col collapsed="false" customWidth="true" hidden="false" outlineLevel="0" max="10" min="10" style="1" width="20.86"/>
    <col collapsed="false" customWidth="false" hidden="false" outlineLevel="0" max="1024" min="11" style="1" width="9"/>
  </cols>
  <sheetData>
    <row r="1" customFormat="false" ht="12" hidden="false" customHeight="false" outlineLevel="0" collapsed="false"/>
    <row r="2" customFormat="false" ht="21" hidden="false" customHeight="true" outlineLevel="0" collapsed="false">
      <c r="B2" s="2" t="s">
        <v>0</v>
      </c>
      <c r="C2" s="3" t="s">
        <v>1</v>
      </c>
      <c r="D2" s="4" t="s">
        <v>2</v>
      </c>
      <c r="E2" s="5"/>
      <c r="F2" s="6" t="s">
        <v>3</v>
      </c>
      <c r="G2" s="4" t="s">
        <v>4</v>
      </c>
      <c r="I2" s="6" t="s">
        <v>5</v>
      </c>
      <c r="J2" s="4" t="s">
        <v>6</v>
      </c>
    </row>
    <row r="3" customFormat="false" ht="12.8" hidden="false" customHeight="false" outlineLevel="0" collapsed="false">
      <c r="B3" s="7" t="n">
        <v>1</v>
      </c>
      <c r="C3" s="8" t="s">
        <v>7</v>
      </c>
      <c r="D3" s="9" t="n">
        <v>50</v>
      </c>
      <c r="F3" s="10" t="s">
        <v>8</v>
      </c>
      <c r="G3" s="9" t="n">
        <v>100</v>
      </c>
      <c r="I3" s="10" t="s">
        <v>9</v>
      </c>
      <c r="J3" s="9" t="s">
        <v>10</v>
      </c>
    </row>
    <row r="4" customFormat="false" ht="12.8" hidden="false" customHeight="false" outlineLevel="0" collapsed="false">
      <c r="B4" s="7" t="n">
        <v>2</v>
      </c>
      <c r="C4" s="8" t="s">
        <v>11</v>
      </c>
      <c r="D4" s="9" t="n">
        <v>43</v>
      </c>
      <c r="F4" s="8" t="s">
        <v>12</v>
      </c>
      <c r="G4" s="9" t="n">
        <v>5</v>
      </c>
      <c r="I4" s="8" t="s">
        <v>13</v>
      </c>
      <c r="J4" s="9" t="s">
        <v>14</v>
      </c>
    </row>
    <row r="5" customFormat="false" ht="12.8" hidden="false" customHeight="false" outlineLevel="0" collapsed="false">
      <c r="B5" s="7" t="n">
        <v>3</v>
      </c>
      <c r="C5" s="8" t="s">
        <v>15</v>
      </c>
      <c r="D5" s="9" t="n">
        <v>38</v>
      </c>
      <c r="F5" s="8" t="s">
        <v>16</v>
      </c>
      <c r="G5" s="9" t="n">
        <v>101</v>
      </c>
      <c r="I5" s="8" t="s">
        <v>17</v>
      </c>
      <c r="J5" s="9" t="n">
        <v>30</v>
      </c>
    </row>
    <row r="6" customFormat="false" ht="12.8" hidden="false" customHeight="false" outlineLevel="0" collapsed="false">
      <c r="B6" s="7" t="n">
        <v>4</v>
      </c>
      <c r="C6" s="8" t="s">
        <v>18</v>
      </c>
      <c r="D6" s="9" t="n">
        <v>33</v>
      </c>
      <c r="F6" s="11" t="s">
        <v>19</v>
      </c>
      <c r="G6" s="12" t="s">
        <v>20</v>
      </c>
      <c r="I6" s="8" t="s">
        <v>21</v>
      </c>
      <c r="J6" s="9" t="s">
        <v>22</v>
      </c>
    </row>
    <row r="7" customFormat="false" ht="12.8" hidden="false" customHeight="false" outlineLevel="0" collapsed="false">
      <c r="B7" s="7" t="n">
        <v>5</v>
      </c>
      <c r="C7" s="8" t="s">
        <v>23</v>
      </c>
      <c r="D7" s="9" t="n">
        <v>30</v>
      </c>
      <c r="I7" s="11" t="s">
        <v>24</v>
      </c>
      <c r="J7" s="13" t="n">
        <f aca="false">TRUE()</f>
        <v>1</v>
      </c>
    </row>
    <row r="8" customFormat="false" ht="12.8" hidden="false" customHeight="false" outlineLevel="0" collapsed="false">
      <c r="B8" s="7" t="n">
        <v>6</v>
      </c>
      <c r="C8" s="8" t="s">
        <v>25</v>
      </c>
      <c r="D8" s="9" t="n">
        <v>27</v>
      </c>
    </row>
    <row r="9" customFormat="false" ht="12.8" hidden="false" customHeight="false" outlineLevel="0" collapsed="false">
      <c r="B9" s="7" t="n">
        <v>7</v>
      </c>
      <c r="C9" s="8" t="s">
        <v>26</v>
      </c>
      <c r="D9" s="9" t="n">
        <v>24</v>
      </c>
    </row>
    <row r="10" customFormat="false" ht="12.8" hidden="false" customHeight="false" outlineLevel="0" collapsed="false">
      <c r="B10" s="7" t="n">
        <v>8</v>
      </c>
      <c r="C10" s="8" t="s">
        <v>27</v>
      </c>
      <c r="D10" s="9" t="n">
        <v>22</v>
      </c>
    </row>
    <row r="11" customFormat="false" ht="12.8" hidden="false" customHeight="false" outlineLevel="0" collapsed="false">
      <c r="B11" s="7" t="n">
        <v>9</v>
      </c>
      <c r="C11" s="8" t="s">
        <v>28</v>
      </c>
      <c r="D11" s="9" t="n">
        <v>20</v>
      </c>
    </row>
    <row r="12" customFormat="false" ht="12.8" hidden="false" customHeight="false" outlineLevel="0" collapsed="false">
      <c r="B12" s="7" t="n">
        <v>10</v>
      </c>
      <c r="C12" s="8" t="s">
        <v>29</v>
      </c>
      <c r="D12" s="9" t="n">
        <v>18</v>
      </c>
    </row>
    <row r="13" customFormat="false" ht="12.8" hidden="false" customHeight="false" outlineLevel="0" collapsed="false">
      <c r="B13" s="7" t="n">
        <v>11</v>
      </c>
      <c r="C13" s="8" t="s">
        <v>30</v>
      </c>
      <c r="D13" s="9" t="n">
        <v>16</v>
      </c>
    </row>
    <row r="14" customFormat="false" ht="12.8" hidden="false" customHeight="false" outlineLevel="0" collapsed="false">
      <c r="B14" s="7" t="n">
        <v>12</v>
      </c>
      <c r="C14" s="8" t="s">
        <v>31</v>
      </c>
      <c r="D14" s="9" t="n">
        <v>14</v>
      </c>
    </row>
    <row r="15" customFormat="false" ht="12.8" hidden="false" customHeight="false" outlineLevel="0" collapsed="false">
      <c r="B15" s="7" t="n">
        <v>13</v>
      </c>
      <c r="C15" s="8" t="s">
        <v>32</v>
      </c>
      <c r="D15" s="9" t="n">
        <v>12</v>
      </c>
    </row>
    <row r="16" customFormat="false" ht="12.8" hidden="false" customHeight="false" outlineLevel="0" collapsed="false">
      <c r="B16" s="7" t="n">
        <v>14</v>
      </c>
      <c r="C16" s="8" t="s">
        <v>33</v>
      </c>
      <c r="D16" s="9" t="n">
        <v>11</v>
      </c>
    </row>
    <row r="17" customFormat="false" ht="12.8" hidden="false" customHeight="false" outlineLevel="0" collapsed="false">
      <c r="B17" s="7" t="n">
        <v>15</v>
      </c>
      <c r="C17" s="8" t="s">
        <v>34</v>
      </c>
      <c r="D17" s="9" t="n">
        <v>10</v>
      </c>
    </row>
    <row r="18" customFormat="false" ht="12.8" hidden="false" customHeight="false" outlineLevel="0" collapsed="false">
      <c r="B18" s="7" t="n">
        <v>16</v>
      </c>
      <c r="C18" s="8" t="s">
        <v>35</v>
      </c>
      <c r="D18" s="9" t="n">
        <v>9</v>
      </c>
    </row>
    <row r="19" customFormat="false" ht="12.8" hidden="false" customHeight="false" outlineLevel="0" collapsed="false">
      <c r="B19" s="7" t="n">
        <v>17</v>
      </c>
      <c r="C19" s="8" t="s">
        <v>36</v>
      </c>
      <c r="D19" s="9" t="n">
        <v>8</v>
      </c>
    </row>
    <row r="20" customFormat="false" ht="12.8" hidden="false" customHeight="false" outlineLevel="0" collapsed="false">
      <c r="B20" s="7" t="n">
        <v>18</v>
      </c>
      <c r="C20" s="8" t="s">
        <v>37</v>
      </c>
      <c r="D20" s="9" t="n">
        <v>7</v>
      </c>
    </row>
    <row r="21" customFormat="false" ht="12.8" hidden="false" customHeight="false" outlineLevel="0" collapsed="false">
      <c r="B21" s="7" t="n">
        <v>19</v>
      </c>
      <c r="C21" s="8" t="s">
        <v>38</v>
      </c>
      <c r="D21" s="9" t="n">
        <v>6</v>
      </c>
    </row>
    <row r="22" customFormat="false" ht="12.8" hidden="false" customHeight="false" outlineLevel="0" collapsed="false">
      <c r="B22" s="7" t="n">
        <v>20</v>
      </c>
      <c r="C22" s="8" t="s">
        <v>39</v>
      </c>
      <c r="D22" s="9" t="n">
        <v>5</v>
      </c>
    </row>
    <row r="23" customFormat="false" ht="12.8" hidden="false" customHeight="false" outlineLevel="0" collapsed="false">
      <c r="B23" s="7" t="n">
        <v>21</v>
      </c>
      <c r="C23" s="8" t="s">
        <v>40</v>
      </c>
      <c r="D23" s="9" t="n">
        <v>4</v>
      </c>
    </row>
    <row r="24" customFormat="false" ht="12.8" hidden="false" customHeight="false" outlineLevel="0" collapsed="false">
      <c r="B24" s="7" t="n">
        <v>22</v>
      </c>
      <c r="C24" s="8" t="s">
        <v>41</v>
      </c>
      <c r="D24" s="9" t="n">
        <v>3</v>
      </c>
    </row>
    <row r="25" customFormat="false" ht="12.8" hidden="false" customHeight="false" outlineLevel="0" collapsed="false">
      <c r="B25" s="7" t="n">
        <v>23</v>
      </c>
      <c r="C25" s="8" t="s">
        <v>42</v>
      </c>
      <c r="D25" s="9" t="n">
        <v>2</v>
      </c>
    </row>
    <row r="26" customFormat="false" ht="12.8" hidden="false" customHeight="false" outlineLevel="0" collapsed="false">
      <c r="B26" s="14" t="n">
        <v>24</v>
      </c>
      <c r="C26" s="11" t="s">
        <v>43</v>
      </c>
      <c r="D26" s="12" t="n">
        <v>1</v>
      </c>
    </row>
  </sheetData>
  <dataValidations count="2">
    <dataValidation allowBlank="true" errorStyle="stop" operator="between" showDropDown="false" showErrorMessage="true" showInputMessage="true" sqref="C3:C26" type="list">
      <formula1>Landen!$F$2:$F$25</formula1>
      <formula2>0</formula2>
    </dataValidation>
    <dataValidation allowBlank="true" errorStyle="stop" operator="between" showDropDown="false" showErrorMessage="true" showInputMessage="true" sqref="C27" type="list">
      <formula1>Landen!$D$2:$D$25</formula1>
      <formula2>0</formula2>
    </dataValidation>
  </dataValidations>
  <hyperlinks>
    <hyperlink ref="J6" r:id="rId1" display="test@test.n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5234375" defaultRowHeight="11.25" zeroHeight="false" outlineLevelRow="0" outlineLevelCol="0"/>
  <cols>
    <col collapsed="false" customWidth="true" hidden="false" outlineLevel="0" max="3" min="1" style="0" width="14.75"/>
  </cols>
  <sheetData>
    <row r="1" customFormat="false" ht="11.25" hidden="false" customHeight="false" outlineLevel="0" collapsed="false">
      <c r="A1" s="0" t="s">
        <v>1</v>
      </c>
    </row>
    <row r="2" customFormat="false" ht="11.25" hidden="false" customHeight="false" outlineLevel="0" collapsed="false">
      <c r="A2" s="0" t="s">
        <v>42</v>
      </c>
      <c r="B2" s="0" t="n">
        <f aca="false">IF(D2="",0,1)</f>
        <v>0</v>
      </c>
      <c r="C2" s="0" t="str">
        <f aca="false">IF(B2=0,"",SUM(B$2:B2))</f>
        <v/>
      </c>
      <c r="D2" s="0" t="str">
        <f aca="false">IF(COUNTIF(Invullijst!C:C,A2)&gt;=1,"",A2)</f>
        <v/>
      </c>
      <c r="E2" s="0" t="n">
        <v>1</v>
      </c>
      <c r="F2" s="0" t="str">
        <f aca="false">IFERROR(VLOOKUP(E2,$C$2:$D$25,2,0),"")</f>
        <v/>
      </c>
    </row>
    <row r="3" customFormat="false" ht="11.25" hidden="false" customHeight="false" outlineLevel="0" collapsed="false">
      <c r="A3" s="0" t="s">
        <v>41</v>
      </c>
      <c r="B3" s="0" t="n">
        <f aca="false">IF(D3="",0,1)</f>
        <v>0</v>
      </c>
      <c r="C3" s="0" t="str">
        <f aca="false">IF(B3=0,"",SUM(B$2:B3))</f>
        <v/>
      </c>
      <c r="D3" s="0" t="str">
        <f aca="false">IF(COUNTIF(Invullijst!C:C,A3)&gt;=1,"",A3)</f>
        <v/>
      </c>
      <c r="E3" s="0" t="n">
        <v>2</v>
      </c>
      <c r="F3" s="0" t="str">
        <f aca="false">IFERROR(VLOOKUP(E3,$C$2:$D$25,2,0),"")</f>
        <v/>
      </c>
    </row>
    <row r="4" customFormat="false" ht="11.25" hidden="false" customHeight="false" outlineLevel="0" collapsed="false">
      <c r="A4" s="0" t="s">
        <v>40</v>
      </c>
      <c r="B4" s="0" t="n">
        <f aca="false">IF(D4="",0,1)</f>
        <v>0</v>
      </c>
      <c r="C4" s="0" t="str">
        <f aca="false">IF(B4=0,"",SUM(B$2:B4))</f>
        <v/>
      </c>
      <c r="D4" s="0" t="str">
        <f aca="false">IF(COUNTIF(Invullijst!C:C,A4)&gt;=1,"",A4)</f>
        <v/>
      </c>
      <c r="E4" s="0" t="n">
        <v>3</v>
      </c>
      <c r="F4" s="0" t="str">
        <f aca="false">IFERROR(VLOOKUP(E4,$C$2:$D$25,2,0),"")</f>
        <v/>
      </c>
    </row>
    <row r="5" customFormat="false" ht="11.25" hidden="false" customHeight="false" outlineLevel="0" collapsed="false">
      <c r="A5" s="0" t="s">
        <v>43</v>
      </c>
      <c r="B5" s="0" t="n">
        <f aca="false">IF(D5="",0,1)</f>
        <v>0</v>
      </c>
      <c r="C5" s="0" t="str">
        <f aca="false">IF(B5=0,"",SUM(B$2:B5))</f>
        <v/>
      </c>
      <c r="D5" s="0" t="str">
        <f aca="false">IF(COUNTIF(Invullijst!C:C,A5)&gt;=1,"",A5)</f>
        <v/>
      </c>
      <c r="E5" s="0" t="n">
        <v>4</v>
      </c>
      <c r="F5" s="0" t="str">
        <f aca="false">IFERROR(VLOOKUP(E5,$C$2:$D$25,2,0),"")</f>
        <v/>
      </c>
    </row>
    <row r="6" customFormat="false" ht="11.25" hidden="false" customHeight="false" outlineLevel="0" collapsed="false">
      <c r="A6" s="0" t="s">
        <v>39</v>
      </c>
      <c r="B6" s="0" t="n">
        <f aca="false">IF(D6="",0,1)</f>
        <v>0</v>
      </c>
      <c r="C6" s="0" t="str">
        <f aca="false">IF(B6=0,"",SUM(B$2:B6))</f>
        <v/>
      </c>
      <c r="D6" s="0" t="str">
        <f aca="false">IF(COUNTIF(Invullijst!C:C,A6)&gt;=1,"",A6)</f>
        <v/>
      </c>
      <c r="E6" s="0" t="n">
        <v>5</v>
      </c>
      <c r="F6" s="0" t="str">
        <f aca="false">IFERROR(VLOOKUP(E6,$C$2:$D$25,2,0),"")</f>
        <v/>
      </c>
    </row>
    <row r="7" customFormat="false" ht="11.25" hidden="false" customHeight="false" outlineLevel="0" collapsed="false">
      <c r="A7" s="0" t="s">
        <v>38</v>
      </c>
      <c r="B7" s="0" t="n">
        <f aca="false">IF(D7="",0,1)</f>
        <v>0</v>
      </c>
      <c r="C7" s="0" t="str">
        <f aca="false">IF(B7=0,"",SUM(B$2:B7))</f>
        <v/>
      </c>
      <c r="D7" s="0" t="str">
        <f aca="false">IF(COUNTIF(Invullijst!C:C,A7)&gt;=1,"",A7)</f>
        <v/>
      </c>
      <c r="E7" s="0" t="n">
        <v>6</v>
      </c>
      <c r="F7" s="0" t="str">
        <f aca="false">IFERROR(VLOOKUP(E7,$C$2:$D$25,2,0),"")</f>
        <v/>
      </c>
    </row>
    <row r="8" customFormat="false" ht="11.25" hidden="false" customHeight="false" outlineLevel="0" collapsed="false">
      <c r="A8" s="0" t="s">
        <v>37</v>
      </c>
      <c r="B8" s="0" t="n">
        <f aca="false">IF(D8="",0,1)</f>
        <v>0</v>
      </c>
      <c r="C8" s="0" t="str">
        <f aca="false">IF(B8=0,"",SUM(B$2:B8))</f>
        <v/>
      </c>
      <c r="D8" s="0" t="str">
        <f aca="false">IF(COUNTIF(Invullijst!C:C,A8)&gt;=1,"",A8)</f>
        <v/>
      </c>
      <c r="E8" s="0" t="n">
        <v>7</v>
      </c>
      <c r="F8" s="0" t="str">
        <f aca="false">IFERROR(VLOOKUP(E8,$C$2:$D$25,2,0),"")</f>
        <v/>
      </c>
    </row>
    <row r="9" customFormat="false" ht="11.25" hidden="false" customHeight="false" outlineLevel="0" collapsed="false">
      <c r="A9" s="0" t="s">
        <v>36</v>
      </c>
      <c r="B9" s="0" t="n">
        <f aca="false">IF(D9="",0,1)</f>
        <v>0</v>
      </c>
      <c r="C9" s="0" t="str">
        <f aca="false">IF(B9=0,"",SUM(B$2:B9))</f>
        <v/>
      </c>
      <c r="D9" s="0" t="str">
        <f aca="false">IF(COUNTIF(Invullijst!C:C,A9)&gt;=1,"",A9)</f>
        <v/>
      </c>
      <c r="E9" s="0" t="n">
        <v>8</v>
      </c>
      <c r="F9" s="0" t="str">
        <f aca="false">IFERROR(VLOOKUP(E9,$C$2:$D$25,2,0),"")</f>
        <v/>
      </c>
    </row>
    <row r="10" customFormat="false" ht="11.25" hidden="false" customHeight="false" outlineLevel="0" collapsed="false">
      <c r="A10" s="0" t="s">
        <v>35</v>
      </c>
      <c r="B10" s="0" t="n">
        <f aca="false">IF(D10="",0,1)</f>
        <v>0</v>
      </c>
      <c r="C10" s="0" t="str">
        <f aca="false">IF(B10=0,"",SUM(B$2:B10))</f>
        <v/>
      </c>
      <c r="D10" s="0" t="str">
        <f aca="false">IF(COUNTIF(Invullijst!C:C,A10)&gt;=1,"",A10)</f>
        <v/>
      </c>
      <c r="E10" s="0" t="n">
        <v>9</v>
      </c>
      <c r="F10" s="0" t="str">
        <f aca="false">IFERROR(VLOOKUP(E10,$C$2:$D$25,2,0),"")</f>
        <v/>
      </c>
    </row>
    <row r="11" customFormat="false" ht="11.25" hidden="false" customHeight="false" outlineLevel="0" collapsed="false">
      <c r="A11" s="0" t="s">
        <v>7</v>
      </c>
      <c r="B11" s="0" t="n">
        <f aca="false">IF(D11="",0,1)</f>
        <v>0</v>
      </c>
      <c r="C11" s="0" t="str">
        <f aca="false">IF(B11=0,"",SUM(B$2:B11))</f>
        <v/>
      </c>
      <c r="D11" s="0" t="str">
        <f aca="false">IF(COUNTIF(Invullijst!C:C,A11)&gt;=1,"",A11)</f>
        <v/>
      </c>
      <c r="E11" s="0" t="n">
        <v>10</v>
      </c>
      <c r="F11" s="0" t="str">
        <f aca="false">IFERROR(VLOOKUP(E11,$C$2:$D$25,2,0),"")</f>
        <v/>
      </c>
    </row>
    <row r="12" customFormat="false" ht="11.25" hidden="false" customHeight="false" outlineLevel="0" collapsed="false">
      <c r="A12" s="0" t="s">
        <v>11</v>
      </c>
      <c r="B12" s="0" t="n">
        <f aca="false">IF(D12="",0,1)</f>
        <v>0</v>
      </c>
      <c r="C12" s="0" t="str">
        <f aca="false">IF(B12=0,"",SUM(B$2:B12))</f>
        <v/>
      </c>
      <c r="D12" s="0" t="str">
        <f aca="false">IF(COUNTIF(Invullijst!C:C,A12)&gt;=1,"",A12)</f>
        <v/>
      </c>
      <c r="E12" s="0" t="n">
        <v>11</v>
      </c>
      <c r="F12" s="0" t="str">
        <f aca="false">IFERROR(VLOOKUP(E12,$C$2:$D$25,2,0),"")</f>
        <v/>
      </c>
    </row>
    <row r="13" customFormat="false" ht="11.25" hidden="false" customHeight="false" outlineLevel="0" collapsed="false">
      <c r="A13" s="0" t="s">
        <v>34</v>
      </c>
      <c r="B13" s="0" t="n">
        <f aca="false">IF(D13="",0,1)</f>
        <v>0</v>
      </c>
      <c r="C13" s="0" t="str">
        <f aca="false">IF(B13=0,"",SUM(B$2:B13))</f>
        <v/>
      </c>
      <c r="D13" s="0" t="str">
        <f aca="false">IF(COUNTIF(Invullijst!C:C,A13)&gt;=1,"",A13)</f>
        <v/>
      </c>
      <c r="E13" s="0" t="n">
        <v>12</v>
      </c>
      <c r="F13" s="0" t="str">
        <f aca="false">IFERROR(VLOOKUP(E13,$C$2:$D$25,2,0),"")</f>
        <v/>
      </c>
    </row>
    <row r="14" customFormat="false" ht="11.25" hidden="false" customHeight="false" outlineLevel="0" collapsed="false">
      <c r="A14" s="0" t="s">
        <v>33</v>
      </c>
      <c r="B14" s="0" t="n">
        <f aca="false">IF(D14="",0,1)</f>
        <v>0</v>
      </c>
      <c r="C14" s="0" t="str">
        <f aca="false">IF(B14=0,"",SUM(B$2:B14))</f>
        <v/>
      </c>
      <c r="D14" s="0" t="str">
        <f aca="false">IF(COUNTIF(Invullijst!C:C,A14)&gt;=1,"",A14)</f>
        <v/>
      </c>
      <c r="E14" s="0" t="n">
        <v>13</v>
      </c>
      <c r="F14" s="0" t="str">
        <f aca="false">IFERROR(VLOOKUP(E14,$C$2:$D$25,2,0),"")</f>
        <v/>
      </c>
    </row>
    <row r="15" customFormat="false" ht="11.25" hidden="false" customHeight="false" outlineLevel="0" collapsed="false">
      <c r="A15" s="0" t="s">
        <v>31</v>
      </c>
      <c r="B15" s="0" t="n">
        <f aca="false">IF(D15="",0,1)</f>
        <v>0</v>
      </c>
      <c r="C15" s="0" t="str">
        <f aca="false">IF(B15=0,"",SUM(B$2:B15))</f>
        <v/>
      </c>
      <c r="D15" s="0" t="str">
        <f aca="false">IF(COUNTIF(Invullijst!C:C,A15)&gt;=1,"",A15)</f>
        <v/>
      </c>
      <c r="E15" s="0" t="n">
        <v>14</v>
      </c>
      <c r="F15" s="0" t="str">
        <f aca="false">IFERROR(VLOOKUP(E15,$C$2:$D$25,2,0),"")</f>
        <v/>
      </c>
    </row>
    <row r="16" customFormat="false" ht="11.25" hidden="false" customHeight="false" outlineLevel="0" collapsed="false">
      <c r="A16" s="0" t="s">
        <v>23</v>
      </c>
      <c r="B16" s="0" t="n">
        <f aca="false">IF(D16="",0,1)</f>
        <v>0</v>
      </c>
      <c r="C16" s="0" t="str">
        <f aca="false">IF(B16=0,"",SUM(B$2:B16))</f>
        <v/>
      </c>
      <c r="D16" s="0" t="str">
        <f aca="false">IF(COUNTIF(Invullijst!C:C,A16)&gt;=1,"",A16)</f>
        <v/>
      </c>
      <c r="E16" s="0" t="n">
        <v>15</v>
      </c>
      <c r="F16" s="0" t="str">
        <f aca="false">IFERROR(VLOOKUP(E16,$C$2:$D$25,2,0),"")</f>
        <v/>
      </c>
    </row>
    <row r="17" customFormat="false" ht="11.25" hidden="false" customHeight="false" outlineLevel="0" collapsed="false">
      <c r="A17" s="0" t="s">
        <v>32</v>
      </c>
      <c r="B17" s="0" t="n">
        <f aca="false">IF(D17="",0,1)</f>
        <v>0</v>
      </c>
      <c r="C17" s="0" t="str">
        <f aca="false">IF(B17=0,"",SUM(B$2:B17))</f>
        <v/>
      </c>
      <c r="D17" s="0" t="str">
        <f aca="false">IF(COUNTIF(Invullijst!C:C,A17)&gt;=1,"",A17)</f>
        <v/>
      </c>
      <c r="E17" s="0" t="n">
        <v>16</v>
      </c>
      <c r="F17" s="0" t="str">
        <f aca="false">IFERROR(VLOOKUP(E17,$C$2:$D$25,2,0),"")</f>
        <v/>
      </c>
    </row>
    <row r="18" customFormat="false" ht="11.25" hidden="false" customHeight="false" outlineLevel="0" collapsed="false">
      <c r="A18" s="0" t="s">
        <v>18</v>
      </c>
      <c r="B18" s="0" t="n">
        <f aca="false">IF(D18="",0,1)</f>
        <v>0</v>
      </c>
      <c r="C18" s="0" t="str">
        <f aca="false">IF(B18=0,"",SUM(B$2:B18))</f>
        <v/>
      </c>
      <c r="D18" s="0" t="str">
        <f aca="false">IF(COUNTIF(Invullijst!C:C,A18)&gt;=1,"",A18)</f>
        <v/>
      </c>
      <c r="E18" s="0" t="n">
        <v>17</v>
      </c>
      <c r="F18" s="0" t="str">
        <f aca="false">IFERROR(VLOOKUP(E18,$C$2:$D$25,2,0),"")</f>
        <v/>
      </c>
    </row>
    <row r="19" customFormat="false" ht="11.25" hidden="false" customHeight="false" outlineLevel="0" collapsed="false">
      <c r="A19" s="0" t="s">
        <v>30</v>
      </c>
      <c r="B19" s="0" t="n">
        <f aca="false">IF(D19="",0,1)</f>
        <v>0</v>
      </c>
      <c r="C19" s="0" t="str">
        <f aca="false">IF(B19=0,"",SUM(B$2:B19))</f>
        <v/>
      </c>
      <c r="D19" s="0" t="str">
        <f aca="false">IF(COUNTIF(Invullijst!C:C,A19)&gt;=1,"",A19)</f>
        <v/>
      </c>
      <c r="E19" s="0" t="n">
        <v>18</v>
      </c>
      <c r="F19" s="0" t="str">
        <f aca="false">IFERROR(VLOOKUP(E19,$C$2:$D$25,2,0),"")</f>
        <v/>
      </c>
    </row>
    <row r="20" customFormat="false" ht="11.25" hidden="false" customHeight="false" outlineLevel="0" collapsed="false">
      <c r="A20" s="0" t="s">
        <v>15</v>
      </c>
      <c r="B20" s="0" t="n">
        <f aca="false">IF(D20="",0,1)</f>
        <v>0</v>
      </c>
      <c r="C20" s="0" t="str">
        <f aca="false">IF(B20=0,"",SUM(B$2:B20))</f>
        <v/>
      </c>
      <c r="D20" s="0" t="str">
        <f aca="false">IF(COUNTIF(Invullijst!C:C,A20)&gt;=1,"",A20)</f>
        <v/>
      </c>
      <c r="E20" s="0" t="n">
        <v>19</v>
      </c>
      <c r="F20" s="0" t="str">
        <f aca="false">IFERROR(VLOOKUP(E20,$C$2:$D$25,2,0),"")</f>
        <v/>
      </c>
    </row>
    <row r="21" customFormat="false" ht="11.25" hidden="false" customHeight="false" outlineLevel="0" collapsed="false">
      <c r="A21" s="0" t="s">
        <v>29</v>
      </c>
      <c r="B21" s="0" t="n">
        <f aca="false">IF(D21="",0,1)</f>
        <v>0</v>
      </c>
      <c r="C21" s="0" t="str">
        <f aca="false">IF(B21=0,"",SUM(B$2:B21))</f>
        <v/>
      </c>
      <c r="D21" s="0" t="str">
        <f aca="false">IF(COUNTIF(Invullijst!C:C,A21)&gt;=1,"",A21)</f>
        <v/>
      </c>
      <c r="E21" s="0" t="n">
        <v>20</v>
      </c>
      <c r="F21" s="0" t="str">
        <f aca="false">IFERROR(VLOOKUP(E21,$C$2:$D$25,2,0),"")</f>
        <v/>
      </c>
    </row>
    <row r="22" customFormat="false" ht="11.25" hidden="false" customHeight="false" outlineLevel="0" collapsed="false">
      <c r="A22" s="0" t="s">
        <v>28</v>
      </c>
      <c r="B22" s="0" t="n">
        <f aca="false">IF(D22="",0,1)</f>
        <v>0</v>
      </c>
      <c r="C22" s="0" t="str">
        <f aca="false">IF(B22=0,"",SUM(B$2:B22))</f>
        <v/>
      </c>
      <c r="D22" s="0" t="str">
        <f aca="false">IF(COUNTIF(Invullijst!C:C,A22)&gt;=1,"",A22)</f>
        <v/>
      </c>
      <c r="E22" s="0" t="n">
        <v>21</v>
      </c>
      <c r="F22" s="0" t="str">
        <f aca="false">IFERROR(VLOOKUP(E22,$C$2:$D$25,2,0),"")</f>
        <v/>
      </c>
    </row>
    <row r="23" customFormat="false" ht="11.25" hidden="false" customHeight="false" outlineLevel="0" collapsed="false">
      <c r="A23" s="0" t="s">
        <v>27</v>
      </c>
      <c r="B23" s="0" t="n">
        <f aca="false">IF(D23="",0,1)</f>
        <v>0</v>
      </c>
      <c r="C23" s="0" t="str">
        <f aca="false">IF(B23=0,"",SUM(B$2:B23))</f>
        <v/>
      </c>
      <c r="D23" s="0" t="str">
        <f aca="false">IF(COUNTIF(Invullijst!C:C,A23)&gt;=1,"",A23)</f>
        <v/>
      </c>
      <c r="E23" s="0" t="n">
        <v>22</v>
      </c>
      <c r="F23" s="0" t="str">
        <f aca="false">IFERROR(VLOOKUP(E23,$C$2:$D$25,2,0),"")</f>
        <v/>
      </c>
    </row>
    <row r="24" customFormat="false" ht="11.25" hidden="false" customHeight="false" outlineLevel="0" collapsed="false">
      <c r="A24" s="0" t="s">
        <v>25</v>
      </c>
      <c r="B24" s="0" t="n">
        <f aca="false">IF(D24="",0,1)</f>
        <v>0</v>
      </c>
      <c r="C24" s="0" t="str">
        <f aca="false">IF(B24=0,"",SUM(B$2:B24))</f>
        <v/>
      </c>
      <c r="D24" s="0" t="str">
        <f aca="false">IF(COUNTIF(Invullijst!C:C,A24)&gt;=1,"",A24)</f>
        <v/>
      </c>
      <c r="E24" s="0" t="n">
        <v>23</v>
      </c>
      <c r="F24" s="0" t="str">
        <f aca="false">IFERROR(VLOOKUP(E24,$C$2:$D$25,2,0),"")</f>
        <v/>
      </c>
    </row>
    <row r="25" customFormat="false" ht="11.25" hidden="false" customHeight="false" outlineLevel="0" collapsed="false">
      <c r="A25" s="0" t="s">
        <v>26</v>
      </c>
      <c r="B25" s="0" t="n">
        <f aca="false">IF(D25="",0,1)</f>
        <v>0</v>
      </c>
      <c r="C25" s="0" t="str">
        <f aca="false">IF(B25=0,"",SUM(B$2:B25))</f>
        <v/>
      </c>
      <c r="D25" s="0" t="str">
        <f aca="false">IF(COUNTIF(Invullijst!C:C,A25)&gt;=1,"",A25)</f>
        <v/>
      </c>
      <c r="E25" s="0" t="n">
        <v>24</v>
      </c>
      <c r="F25" s="0" t="str">
        <f aca="false">IFERROR(VLOOKUP(E25,$C$2:$D$25,2,0),"")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LibreOffice/7.1.0.3$Linux_X86_64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2021-05-20T06:27:34Z</dcterms:created>
  <dc:creator>Berndt, Tycho (T.)</dc:creator>
  <dc:description/>
  <dc:language>en-US</dc:language>
  <cp:lastModifiedBy/>
  <dcterms:modified xsi:type="dcterms:W3CDTF">2021-05-29T11:34:48Z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