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110\Desktop\ucsd\分群資料\"/>
    </mc:Choice>
  </mc:AlternateContent>
  <bookViews>
    <workbookView xWindow="0" yWindow="0" windowWidth="16220" windowHeight="69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 s="1"/>
  <c r="B11" i="1"/>
  <c r="C11" i="1" s="1"/>
  <c r="B10" i="1"/>
  <c r="C10" i="1" s="1"/>
  <c r="C9" i="1"/>
  <c r="C3" i="1"/>
  <c r="C6" i="1" s="1"/>
  <c r="C2" i="1"/>
  <c r="C5" i="1" s="1"/>
  <c r="B16" i="1" l="1"/>
  <c r="C16" i="1" s="1"/>
  <c r="B17" i="1"/>
  <c r="C17" i="1" s="1"/>
  <c r="B15" i="1"/>
  <c r="C15" i="1" s="1"/>
  <c r="B14" i="1"/>
  <c r="C14" i="1" s="1"/>
  <c r="C19" i="1" l="1"/>
  <c r="C20" i="1" s="1"/>
</calcChain>
</file>

<file path=xl/sharedStrings.xml><?xml version="1.0" encoding="utf-8"?>
<sst xmlns="http://schemas.openxmlformats.org/spreadsheetml/2006/main" count="15" uniqueCount="15">
  <si>
    <t>w=</t>
    <phoneticPr fontId="1" type="noConversion"/>
  </si>
  <si>
    <t>et</t>
    <phoneticPr fontId="1" type="noConversion"/>
  </si>
  <si>
    <t>ec</t>
    <phoneticPr fontId="1" type="noConversion"/>
  </si>
  <si>
    <t>1-et</t>
    <phoneticPr fontId="1" type="noConversion"/>
  </si>
  <si>
    <t>1-ec</t>
    <phoneticPr fontId="1" type="noConversion"/>
  </si>
  <si>
    <t>t=1 c=1</t>
    <phoneticPr fontId="1" type="noConversion"/>
  </si>
  <si>
    <t>t=1 c=0</t>
    <phoneticPr fontId="1" type="noConversion"/>
  </si>
  <si>
    <t>t&amp;c</t>
    <phoneticPr fontId="1" type="noConversion"/>
  </si>
  <si>
    <t>t&amp;-c</t>
    <phoneticPr fontId="1" type="noConversion"/>
  </si>
  <si>
    <t>c&amp;-t</t>
    <phoneticPr fontId="1" type="noConversion"/>
  </si>
  <si>
    <t>(-c&amp;-t)</t>
    <phoneticPr fontId="1" type="noConversion"/>
  </si>
  <si>
    <t>t=0 c=1</t>
    <phoneticPr fontId="1" type="noConversion"/>
  </si>
  <si>
    <t>t=0 c=0</t>
    <phoneticPr fontId="1" type="noConversion"/>
  </si>
  <si>
    <t>sum</t>
    <phoneticPr fontId="1" type="noConversion"/>
  </si>
  <si>
    <t>adjust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</si>
</sst>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0000000000_);[Red]\(0.000000000000000\)"/>
    <numFmt numFmtId="177" formatCode="0.0000000000"/>
    <numFmt numFmtId="178" formatCode="0.00000000000E+00"/>
    <numFmt numFmtId="179" formatCode="0.000000000000E+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defaultRowHeight="17" x14ac:dyDescent="0.4"/>
  <cols>
    <col min="2" max="2" width="32.08984375" customWidth="1"/>
    <col min="3" max="3" width="21.90625" customWidth="1"/>
    <col min="4" max="4" width="20.453125" customWidth="1"/>
  </cols>
  <sheetData>
    <row r="1" spans="1:3" x14ac:dyDescent="0.4">
      <c r="A1" t="s">
        <v>0</v>
      </c>
      <c r="B1">
        <v>6469306</v>
      </c>
    </row>
    <row r="2" spans="1:3" x14ac:dyDescent="0.4">
      <c r="A2" t="s">
        <v>1</v>
      </c>
      <c r="B2">
        <v>37</v>
      </c>
      <c r="C2">
        <f>B2/B1</f>
        <v>5.7193151784750942E-6</v>
      </c>
    </row>
    <row r="3" spans="1:3" x14ac:dyDescent="0.4">
      <c r="A3" t="s">
        <v>2</v>
      </c>
      <c r="B3">
        <v>4</v>
      </c>
      <c r="C3">
        <f>B3/B1</f>
        <v>6.1830434361892915E-7</v>
      </c>
    </row>
    <row r="5" spans="1:3" x14ac:dyDescent="0.4">
      <c r="A5" t="s">
        <v>3</v>
      </c>
      <c r="C5">
        <f>1-C2</f>
        <v>0.99999428068482155</v>
      </c>
    </row>
    <row r="6" spans="1:3" x14ac:dyDescent="0.4">
      <c r="A6" t="s">
        <v>4</v>
      </c>
      <c r="C6">
        <f>1-C3</f>
        <v>0.99999938169565639</v>
      </c>
    </row>
    <row r="7" spans="1:3" x14ac:dyDescent="0.4">
      <c r="B7" s="1"/>
    </row>
    <row r="9" spans="1:3" x14ac:dyDescent="0.4">
      <c r="A9" t="s">
        <v>7</v>
      </c>
      <c r="B9">
        <v>1</v>
      </c>
      <c r="C9">
        <f>B9/B1</f>
        <v>1.5457608590473229E-7</v>
      </c>
    </row>
    <row r="10" spans="1:3" x14ac:dyDescent="0.4">
      <c r="A10" t="s">
        <v>8</v>
      </c>
      <c r="B10">
        <f>B2-B9</f>
        <v>36</v>
      </c>
      <c r="C10">
        <f>B10/B1</f>
        <v>5.5647390925703625E-6</v>
      </c>
    </row>
    <row r="11" spans="1:3" x14ac:dyDescent="0.4">
      <c r="A11" t="s">
        <v>9</v>
      </c>
      <c r="B11">
        <f>B3-B9</f>
        <v>3</v>
      </c>
      <c r="C11">
        <f>B11/B1</f>
        <v>4.6372825771419686E-7</v>
      </c>
    </row>
    <row r="12" spans="1:3" x14ac:dyDescent="0.4">
      <c r="A12" t="s">
        <v>10</v>
      </c>
      <c r="B12">
        <f>B1-B2-B3+B9</f>
        <v>6469266</v>
      </c>
      <c r="C12">
        <f>B12/B1</f>
        <v>0.99999381695656386</v>
      </c>
    </row>
    <row r="14" spans="1:3" x14ac:dyDescent="0.4">
      <c r="A14" t="s">
        <v>5</v>
      </c>
      <c r="B14">
        <f>C9/(C2*C3)</f>
        <v>43711.527027027027</v>
      </c>
      <c r="C14" s="4">
        <f>C9*LOG(B14,2)</f>
        <v>2.3829026108741596E-6</v>
      </c>
    </row>
    <row r="15" spans="1:3" x14ac:dyDescent="0.4">
      <c r="A15" t="s">
        <v>6</v>
      </c>
      <c r="B15">
        <f>C10/(C2*C6)</f>
        <v>0.97297357456676037</v>
      </c>
      <c r="C15" s="4">
        <f>C10*LOG(B15,2)</f>
        <v>-2.1996006956898435E-7</v>
      </c>
    </row>
    <row r="16" spans="1:3" x14ac:dyDescent="0.4">
      <c r="A16" t="s">
        <v>11</v>
      </c>
      <c r="B16">
        <f>C11/(C5*C3)</f>
        <v>0.75000428951091691</v>
      </c>
      <c r="C16" s="3">
        <f>C11*LOG(B16,2)</f>
        <v>-1.9246079008827354E-7</v>
      </c>
    </row>
    <row r="17" spans="1:3" x14ac:dyDescent="0.4">
      <c r="A17" t="s">
        <v>12</v>
      </c>
      <c r="B17" s="2">
        <f>C12/(C5*C6)</f>
        <v>1.0000001545735293</v>
      </c>
      <c r="C17" s="3">
        <f>C12*LOG(B17,2)</f>
        <v>2.2300106811869344E-7</v>
      </c>
    </row>
    <row r="19" spans="1:3" x14ac:dyDescent="0.4">
      <c r="A19" t="s">
        <v>13</v>
      </c>
      <c r="C19">
        <f>C14+C15+C16+C17</f>
        <v>2.1934828193355948E-6</v>
      </c>
    </row>
    <row r="20" spans="1:3" x14ac:dyDescent="0.4">
      <c r="A20" t="s">
        <v>14</v>
      </c>
      <c r="C20">
        <f>5*C19*100000</f>
        <v>1.0967414096677974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黃于真</dc:creator>
  <cp:lastModifiedBy>黃于真</cp:lastModifiedBy>
  <dcterms:created xsi:type="dcterms:W3CDTF">2017-12-25T05:54:44Z</dcterms:created>
  <dcterms:modified xsi:type="dcterms:W3CDTF">2017-12-26T06:15:46Z</dcterms:modified>
</cp:coreProperties>
</file>