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<sst xmlns="http://schemas.openxmlformats.org/spreadsheetml/2006/main" count="44" uniqueCount="19">
  <si>
    <t>Ultrasonic Localization</t>
  </si>
  <si>
    <t>Duration:</t>
  </si>
  <si>
    <t>90 min</t>
  </si>
  <si>
    <t>Tester:</t>
  </si>
  <si>
    <t>RY</t>
  </si>
  <si>
    <t>Date:</t>
  </si>
  <si>
    <t>Track (cm):</t>
  </si>
  <si>
    <t>Wheel Radius (cm):</t>
  </si>
  <si>
    <t>Algorithm 1:</t>
  </si>
  <si>
    <t>Group 43</t>
  </si>
  <si>
    <t>Falling Edge</t>
  </si>
  <si>
    <t>Trial</t>
  </si>
  <si>
    <t>Error (Degrees)</t>
  </si>
  <si>
    <t>Rising Edge</t>
  </si>
  <si>
    <t>Average Absolute Error</t>
  </si>
  <si>
    <t>Spread</t>
  </si>
  <si>
    <t>Algorithm:</t>
  </si>
  <si>
    <t>Group 45</t>
  </si>
  <si>
    <t>Group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</si>
</sst>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5">
    <font>
      <sz val="10.0"/>
      <color rgb="FF000000"/>
      <name val="Arial"/>
    </font>
    <font>
      <b/>
      <sz val="12.0"/>
      <name val="Arial"/>
    </font>
    <font>
      <name val="Arial"/>
    </font>
    <font>
      <b/>
    </font>
    <font/>
  </fonts>
  <fills count="2">
    <fill>
      <patternFill patternType="none"/>
    </fill>
    <fill>
      <patternFill patternType="lightGray"/>
    </fill>
  </fills>
  <borders count="9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 vertical="bottom"/>
    </xf>
    <xf borderId="2" fillId="0" fontId="2" numFmtId="164" xfId="0" applyAlignment="1" applyBorder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/>
    </xf>
    <xf borderId="3" fillId="0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3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8" width="18.0"/>
  </cols>
  <sheetData>
    <row r="1">
      <c r="A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4">
        <v>43537.0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>
      <c r="A3" s="6" t="s">
        <v>6</v>
      </c>
      <c r="B3" s="7">
        <v>15.4</v>
      </c>
      <c r="C3" s="6" t="s">
        <v>7</v>
      </c>
      <c r="D3" s="7">
        <v>2.15</v>
      </c>
    </row>
    <row r="5">
      <c r="A5" s="8" t="s">
        <v>8</v>
      </c>
      <c r="B5" s="7" t="s">
        <v>9</v>
      </c>
    </row>
    <row r="6">
      <c r="A6" s="8" t="s">
        <v>10</v>
      </c>
      <c r="B6" s="9" t="s">
        <v>11</v>
      </c>
      <c r="C6" s="10" t="s">
        <v>12</v>
      </c>
      <c r="E6" s="8" t="s">
        <v>13</v>
      </c>
      <c r="F6" s="9" t="s">
        <v>11</v>
      </c>
      <c r="G6" s="10" t="s">
        <v>12</v>
      </c>
    </row>
    <row r="7">
      <c r="B7" s="11">
        <v>1.0</v>
      </c>
      <c r="C7" s="12">
        <v>6.0</v>
      </c>
      <c r="F7" s="11">
        <v>1.0</v>
      </c>
      <c r="G7" s="12">
        <v>9.0</v>
      </c>
    </row>
    <row r="8">
      <c r="B8" s="13">
        <v>2.0</v>
      </c>
      <c r="C8" s="14">
        <v>9.0</v>
      </c>
      <c r="F8" s="13">
        <v>2.0</v>
      </c>
      <c r="G8" s="14">
        <v>7.0</v>
      </c>
    </row>
    <row r="9">
      <c r="B9" s="13">
        <v>3.0</v>
      </c>
      <c r="C9" s="14">
        <v>10.0</v>
      </c>
      <c r="F9" s="13">
        <v>3.0</v>
      </c>
      <c r="G9" s="14">
        <v>9.0</v>
      </c>
    </row>
    <row r="10">
      <c r="B10" s="13">
        <v>4.0</v>
      </c>
      <c r="C10" s="14">
        <v>14.0</v>
      </c>
      <c r="F10" s="13">
        <v>4.0</v>
      </c>
      <c r="G10" s="14">
        <v>2.0</v>
      </c>
    </row>
    <row r="11">
      <c r="B11" s="15">
        <v>5.0</v>
      </c>
      <c r="C11" s="16">
        <v>10.0</v>
      </c>
      <c r="F11" s="15">
        <v>5.0</v>
      </c>
      <c r="G11" s="16">
        <v>10.0</v>
      </c>
    </row>
    <row r="12" ht="25.5" customHeight="1">
      <c r="B12" s="17" t="s">
        <v>14</v>
      </c>
      <c r="C12" s="18">
        <f> (ABS(C7)+ABS(C8)+ABS(C9)+abs(C10)+ABS(C11) )/ 5</f>
        <v>9.8</v>
      </c>
      <c r="F12" s="17" t="s">
        <v>14</v>
      </c>
      <c r="G12" s="18">
        <f> (ABS(G7)+ABS(G8)+ABS(G9)+abs(G10)+ABS(G11) )/ 5</f>
        <v>7.4</v>
      </c>
    </row>
    <row r="13">
      <c r="B13" s="8" t="s">
        <v>15</v>
      </c>
      <c r="C13" s="18">
        <f>C10-C7</f>
        <v>8</v>
      </c>
      <c r="F13" s="8" t="s">
        <v>15</v>
      </c>
      <c r="G13" s="18">
        <f>G11-G10</f>
        <v>8</v>
      </c>
    </row>
    <row r="15">
      <c r="A15" s="8" t="s">
        <v>16</v>
      </c>
      <c r="B15" s="7" t="s">
        <v>17</v>
      </c>
    </row>
    <row r="16">
      <c r="A16" s="8" t="s">
        <v>10</v>
      </c>
      <c r="B16" s="9" t="s">
        <v>11</v>
      </c>
      <c r="C16" s="10" t="s">
        <v>12</v>
      </c>
      <c r="E16" s="8" t="s">
        <v>13</v>
      </c>
      <c r="F16" s="9" t="s">
        <v>11</v>
      </c>
      <c r="G16" s="10" t="s">
        <v>12</v>
      </c>
    </row>
    <row r="17">
      <c r="B17" s="11">
        <v>1.0</v>
      </c>
      <c r="C17" s="12">
        <v>-3.0</v>
      </c>
      <c r="F17" s="11">
        <v>1.0</v>
      </c>
      <c r="G17" s="12">
        <v>4.0</v>
      </c>
    </row>
    <row r="18">
      <c r="B18" s="13">
        <v>2.0</v>
      </c>
      <c r="C18" s="14">
        <v>5.0</v>
      </c>
      <c r="F18" s="13">
        <v>2.0</v>
      </c>
      <c r="G18" s="14">
        <v>4.0</v>
      </c>
    </row>
    <row r="19">
      <c r="B19" s="13">
        <v>3.0</v>
      </c>
      <c r="C19" s="14">
        <v>3.0</v>
      </c>
      <c r="F19" s="13">
        <v>3.0</v>
      </c>
      <c r="G19" s="14">
        <v>0.0</v>
      </c>
    </row>
    <row r="20">
      <c r="B20" s="13">
        <v>4.0</v>
      </c>
      <c r="C20" s="14">
        <v>-2.0</v>
      </c>
      <c r="F20" s="13">
        <v>4.0</v>
      </c>
      <c r="G20" s="14">
        <v>2.0</v>
      </c>
    </row>
    <row r="21">
      <c r="B21" s="15">
        <v>5.0</v>
      </c>
      <c r="C21" s="16">
        <v>1.0</v>
      </c>
      <c r="F21" s="15">
        <v>5.0</v>
      </c>
      <c r="G21" s="16">
        <v>0.0</v>
      </c>
    </row>
    <row r="22">
      <c r="B22" s="17" t="s">
        <v>14</v>
      </c>
      <c r="C22" s="18">
        <f> (ABS(C17)+ABS(C18)+ABS(C19)+abs(C20)+ABS(C21) )/ 5</f>
        <v>2.8</v>
      </c>
      <c r="F22" s="17" t="s">
        <v>14</v>
      </c>
      <c r="G22" s="18">
        <f> (ABS(G17)+ABS(G18)+ABS(G19)+abs(G20)+ABS(G21) )/ 5</f>
        <v>2</v>
      </c>
    </row>
    <row r="23">
      <c r="B23" s="8" t="s">
        <v>15</v>
      </c>
      <c r="C23" s="18">
        <f>C18-C17</f>
        <v>8</v>
      </c>
      <c r="F23" s="8" t="s">
        <v>15</v>
      </c>
      <c r="G23" s="18">
        <f>G18-G19</f>
        <v>4</v>
      </c>
    </row>
    <row r="25">
      <c r="A25" s="8" t="s">
        <v>16</v>
      </c>
      <c r="B25" s="7" t="s">
        <v>18</v>
      </c>
    </row>
    <row r="26">
      <c r="A26" s="8" t="s">
        <v>10</v>
      </c>
      <c r="B26" s="9" t="s">
        <v>11</v>
      </c>
      <c r="C26" s="10" t="s">
        <v>12</v>
      </c>
      <c r="E26" s="8" t="s">
        <v>13</v>
      </c>
      <c r="F26" s="9" t="s">
        <v>11</v>
      </c>
      <c r="G26" s="10" t="s">
        <v>12</v>
      </c>
    </row>
    <row r="27">
      <c r="B27" s="11">
        <v>1.0</v>
      </c>
      <c r="C27" s="12">
        <v>-7.0</v>
      </c>
      <c r="F27" s="11">
        <v>1.0</v>
      </c>
      <c r="G27" s="12">
        <v>10.0</v>
      </c>
    </row>
    <row r="28">
      <c r="B28" s="13">
        <v>2.0</v>
      </c>
      <c r="C28" s="14">
        <v>9.0</v>
      </c>
      <c r="F28" s="13">
        <v>2.0</v>
      </c>
      <c r="G28" s="14">
        <v>12.0</v>
      </c>
    </row>
    <row r="29">
      <c r="B29" s="13">
        <v>3.0</v>
      </c>
      <c r="C29" s="14">
        <v>8.0</v>
      </c>
      <c r="F29" s="13">
        <v>3.0</v>
      </c>
      <c r="G29" s="14">
        <v>12.0</v>
      </c>
    </row>
    <row r="30">
      <c r="B30" s="13">
        <v>4.0</v>
      </c>
      <c r="C30" s="14">
        <v>-6.0</v>
      </c>
      <c r="F30" s="13">
        <v>4.0</v>
      </c>
      <c r="G30" s="14">
        <v>7.0</v>
      </c>
    </row>
    <row r="31">
      <c r="B31" s="15">
        <v>5.0</v>
      </c>
      <c r="C31" s="16">
        <v>1.0</v>
      </c>
      <c r="F31" s="15">
        <v>5.0</v>
      </c>
      <c r="G31" s="16">
        <v>13.0</v>
      </c>
    </row>
    <row r="32">
      <c r="B32" s="17" t="s">
        <v>14</v>
      </c>
      <c r="C32" s="18">
        <f> (ABS(C27)+ABS(C28)+ABS(C29)+abs(C30)+ABS(C31) )/ 5</f>
        <v>6.2</v>
      </c>
      <c r="F32" s="17" t="s">
        <v>14</v>
      </c>
      <c r="G32" s="18">
        <f> (ABS(G27)+ABS(G28)+ABS(G29)+abs(G30)+ABS(G31) )/ 5</f>
        <v>10.8</v>
      </c>
    </row>
    <row r="33">
      <c r="B33" s="8" t="s">
        <v>15</v>
      </c>
      <c r="C33" s="18">
        <f>C28-C27</f>
        <v>16</v>
      </c>
      <c r="F33" s="8" t="s">
        <v>15</v>
      </c>
      <c r="G33" s="18">
        <f>G31-G30</f>
        <v>6</v>
      </c>
    </row>
  </sheetData>
  <mergeCells count="1">
    <mergeCell ref="A1:B1"/>
  </mergeCells>
  <drawing r:id="rId1"/>
</worksheet>
</file>