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queryTables/queryTable6.xml" ContentType="application/vnd.openxmlformats-officedocument.spreadsheetml.queryTable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3.xml" ContentType="application/vnd.openxmlformats-officedocument.spreadsheetml.table+xml"/>
  <Override PartName="/xl/queryTables/queryTable7.xml" ContentType="application/vnd.openxmlformats-officedocument.spreadsheetml.queryTable+xml"/>
  <Override PartName="/xl/tables/table14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widrolinski/Documents/GitHub/STUD-GA-TSP/"/>
    </mc:Choice>
  </mc:AlternateContent>
  <xr:revisionPtr revIDLastSave="0" documentId="8_{70813C2C-6B00-DF46-9343-40BA9C5181E7}" xr6:coauthVersionLast="47" xr6:coauthVersionMax="47" xr10:uidLastSave="{00000000-0000-0000-0000-000000000000}"/>
  <bookViews>
    <workbookView xWindow="1160" yWindow="500" windowWidth="27640" windowHeight="15800" activeTab="7" xr2:uid="{14200B2E-B7D1-7D42-86DA-991AAC31E10A}"/>
  </bookViews>
  <sheets>
    <sheet name="berlin11_200" sheetId="2" r:id="rId1"/>
    <sheet name="korA100" sheetId="3" r:id="rId2"/>
    <sheet name="korA150" sheetId="4" r:id="rId3"/>
    <sheet name="korA200" sheetId="5" r:id="rId4"/>
    <sheet name="fl417" sheetId="6" r:id="rId5"/>
    <sheet name="gr666" sheetId="7" r:id="rId6"/>
    <sheet name="berkin52_cross" sheetId="8" r:id="rId7"/>
    <sheet name="ruletion" sheetId="9" r:id="rId8"/>
    <sheet name="Arkusz1" sheetId="1" r:id="rId9"/>
  </sheets>
  <definedNames>
    <definedName name="DaneZewnętrzne_1" localSheetId="6" hidden="1">berkin52_cross!$A$1:$E$53</definedName>
    <definedName name="DaneZewnętrzne_1" localSheetId="0" hidden="1">berlin11_200!$A$1:$D$51</definedName>
    <definedName name="DaneZewnętrzne_1" localSheetId="4" hidden="1">'fl417'!$A$1:$D$51</definedName>
    <definedName name="DaneZewnętrzne_1" localSheetId="5" hidden="1">'gr666'!$A$1:$D$51</definedName>
    <definedName name="DaneZewnętrzne_1" localSheetId="1" hidden="1">korA100!$A$1:$D$51</definedName>
    <definedName name="DaneZewnętrzne_1" localSheetId="2" hidden="1">korA150!$A$1:$D$51</definedName>
    <definedName name="DaneZewnętrzne_1" localSheetId="3" hidden="1">korA200!$A$1:$D$51</definedName>
    <definedName name="DaneZewnętrzne_1" localSheetId="7" hidden="1">'ruletion'!$A$1:$F$51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" i="7" l="1"/>
  <c r="L25" i="7"/>
  <c r="I25" i="7"/>
  <c r="L24" i="7"/>
  <c r="I24" i="7"/>
  <c r="L23" i="7"/>
  <c r="I23" i="7"/>
  <c r="L22" i="7"/>
  <c r="I22" i="7"/>
  <c r="L26" i="6"/>
  <c r="L25" i="6"/>
  <c r="I25" i="6"/>
  <c r="L24" i="6"/>
  <c r="I24" i="6"/>
  <c r="L23" i="6"/>
  <c r="I23" i="6"/>
  <c r="L22" i="6"/>
  <c r="I22" i="6"/>
  <c r="I22" i="5"/>
  <c r="L26" i="5"/>
  <c r="I26" i="5"/>
  <c r="L25" i="5"/>
  <c r="I25" i="5"/>
  <c r="L24" i="5"/>
  <c r="I24" i="5"/>
  <c r="L23" i="5"/>
  <c r="I23" i="5"/>
  <c r="L22" i="5"/>
  <c r="I25" i="4"/>
  <c r="I24" i="4"/>
  <c r="I23" i="4"/>
  <c r="I22" i="4"/>
  <c r="L26" i="4"/>
  <c r="I26" i="4"/>
  <c r="L25" i="4"/>
  <c r="L24" i="4"/>
  <c r="L23" i="4"/>
  <c r="L22" i="4"/>
  <c r="I26" i="3"/>
  <c r="I24" i="3"/>
  <c r="I23" i="3"/>
  <c r="I22" i="3"/>
  <c r="L26" i="3"/>
  <c r="L25" i="3"/>
  <c r="I25" i="3"/>
  <c r="L24" i="3"/>
  <c r="L23" i="3"/>
  <c r="L22" i="3"/>
  <c r="J26" i="2"/>
  <c r="G26" i="2"/>
  <c r="J25" i="2"/>
  <c r="G25" i="2"/>
  <c r="J24" i="2"/>
  <c r="J23" i="2"/>
  <c r="G24" i="2"/>
  <c r="G23" i="2"/>
  <c r="J22" i="2"/>
  <c r="G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917EB2-1F6E-0D42-AE4E-B87040220F0C}" keepAlive="1" name="Zapytanie — berkin52_cross" description="Połączenie z zapytaniem „berkin52_cross” w skoroszycie." type="5" refreshedVersion="8" background="1" saveData="1">
    <dbPr connection="Provider=Microsoft.Mashup.OleDb.1;Data Source=$Workbook$;Location=berkin52_cross;Extended Properties=&quot;&quot;" command="SELECT * FROM [berkin52_cross]"/>
  </connection>
  <connection id="2" xr16:uid="{8648420E-FC01-D34B-8959-4CF05ABCD455}" keepAlive="1" name="Zapytanie — berlin11_200" description="Połączenie z zapytaniem „berlin11_200” w skoroszycie." type="5" refreshedVersion="8" background="1" saveData="1">
    <dbPr connection="Provider=Microsoft.Mashup.OleDb.1;Data Source=$Workbook$;Location=berlin11_200;Extended Properties=&quot;&quot;" command="SELECT * FROM [berlin11_200]"/>
  </connection>
  <connection id="3" xr16:uid="{C1493C25-1832-4742-B275-08BD486233F3}" keepAlive="1" name="Zapytanie — fl417" description="Połączenie z zapytaniem „fl417” w skoroszycie." type="5" refreshedVersion="8" background="1" saveData="1">
    <dbPr connection="Provider=Microsoft.Mashup.OleDb.1;Data Source=$Workbook$;Location=fl417;Extended Properties=&quot;&quot;" command="SELECT * FROM [fl417]"/>
  </connection>
  <connection id="4" xr16:uid="{73042284-DBA3-2742-9A18-73FC04560F89}" keepAlive="1" name="Zapytanie — gr666" description="Połączenie z zapytaniem „gr666” w skoroszycie." type="5" refreshedVersion="8" background="1" saveData="1">
    <dbPr connection="Provider=Microsoft.Mashup.OleDb.1;Data Source=$Workbook$;Location=gr666;Extended Properties=&quot;&quot;" command="SELECT * FROM [gr666]"/>
  </connection>
  <connection id="5" xr16:uid="{C71D5D1D-5AEC-5E41-ACA5-31F80A759197}" keepAlive="1" name="Zapytanie — korA100" description="Połączenie z zapytaniem „korA100” w skoroszycie." type="5" refreshedVersion="8" background="1" saveData="1">
    <dbPr connection="Provider=Microsoft.Mashup.OleDb.1;Data Source=$Workbook$;Location=korA100;Extended Properties=&quot;&quot;" command="SELECT * FROM [korA100]"/>
  </connection>
  <connection id="6" xr16:uid="{42EBA1E6-76DD-C741-A749-6DD069086C47}" keepAlive="1" name="Zapytanie — korA150" description="Połączenie z zapytaniem „korA150” w skoroszycie." type="5" refreshedVersion="8" background="1" saveData="1">
    <dbPr connection="Provider=Microsoft.Mashup.OleDb.1;Data Source=$Workbook$;Location=korA150;Extended Properties=&quot;&quot;" command="SELECT * FROM [korA150]"/>
  </connection>
  <connection id="7" xr16:uid="{54600FCD-0E5F-5542-A576-0D893E58A87A}" keepAlive="1" name="Zapytanie — korA200" description="Połączenie z zapytaniem „korA200” w skoroszycie." type="5" refreshedVersion="8" background="1" saveData="1">
    <dbPr connection="Provider=Microsoft.Mashup.OleDb.1;Data Source=$Workbook$;Location=korA200;Extended Properties=&quot;&quot;" command="SELECT * FROM [korA200]"/>
  </connection>
  <connection id="8" xr16:uid="{D248B0C9-C271-3548-8212-50D240E33011}" keepAlive="1" name="Zapytanie — ruletion" description="Połączenie z zapytaniem „ruletion” w skoroszycie." type="5" refreshedVersion="8" background="1" saveData="1">
    <dbPr connection="Provider=Microsoft.Mashup.OleDb.1;Data Source=$Workbook$;Location=ruletion;Extended Properties=&quot;&quot;" command="SELECT * FROM [ruletion]"/>
  </connection>
</connections>
</file>

<file path=xl/sharedStrings.xml><?xml version="1.0" encoding="utf-8"?>
<sst xmlns="http://schemas.openxmlformats.org/spreadsheetml/2006/main" count="619" uniqueCount="20">
  <si>
    <t>Data set</t>
  </si>
  <si>
    <t>Best solution</t>
  </si>
  <si>
    <t>Generation</t>
  </si>
  <si>
    <t>Time</t>
  </si>
  <si>
    <t>berlin52</t>
  </si>
  <si>
    <t xml:space="preserve">avenger best solution </t>
  </si>
  <si>
    <t>min solution</t>
  </si>
  <si>
    <t>max solution</t>
  </si>
  <si>
    <t>std</t>
  </si>
  <si>
    <t>pop</t>
  </si>
  <si>
    <t>kroA100</t>
  </si>
  <si>
    <t>kroA150</t>
  </si>
  <si>
    <t>kroA200</t>
  </si>
  <si>
    <t>fl417</t>
  </si>
  <si>
    <t>gr666</t>
  </si>
  <si>
    <t>CrossoverStrategy</t>
  </si>
  <si>
    <t>CrossoverStrategy,ERX</t>
  </si>
  <si>
    <t>Strategy</t>
  </si>
  <si>
    <t>ROULETTE</t>
  </si>
  <si>
    <t>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</si>
</sst>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0" fontId="0" fillId="2" borderId="1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3" xfId="0" applyFont="1" applyBorder="1"/>
    <xf numFmtId="0" fontId="1" fillId="0" borderId="0" xfId="0" applyNumberFormat="1" applyFont="1"/>
    <xf numFmtId="0" fontId="1" fillId="0" borderId="0" xfId="0" applyFont="1"/>
    <xf numFmtId="0" fontId="2" fillId="0" borderId="0" xfId="0" applyNumberFormat="1" applyFont="1"/>
    <xf numFmtId="0" fontId="2" fillId="0" borderId="0" xfId="0" applyFont="1"/>
    <xf numFmtId="0" fontId="2" fillId="0" borderId="2" xfId="0" applyNumberFormat="1" applyFont="1" applyBorder="1"/>
    <xf numFmtId="0" fontId="2" fillId="2" borderId="2" xfId="0" applyNumberFormat="1" applyFont="1" applyFill="1" applyBorder="1"/>
    <xf numFmtId="0" fontId="1" fillId="2" borderId="2" xfId="0" applyNumberFormat="1" applyFont="1" applyFill="1" applyBorder="1"/>
    <xf numFmtId="0" fontId="1" fillId="0" borderId="2" xfId="0" applyNumberFormat="1" applyFont="1" applyBorder="1"/>
    <xf numFmtId="0" fontId="0" fillId="0" borderId="2" xfId="0" applyNumberFormat="1" applyFont="1" applyBorder="1"/>
    <xf numFmtId="0" fontId="0" fillId="2" borderId="2" xfId="0" applyNumberFormat="1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0" borderId="5" xfId="0" applyNumberFormat="1" applyFont="1" applyBorder="1"/>
    <xf numFmtId="0" fontId="0" fillId="2" borderId="5" xfId="0" applyNumberFormat="1" applyFont="1" applyFill="1" applyBorder="1"/>
    <xf numFmtId="0" fontId="0" fillId="2" borderId="6" xfId="0" applyFont="1" applyFill="1" applyBorder="1"/>
  </cellXfs>
  <cellStyles count="1">
    <cellStyle name="Normalny" xfId="0" builtinId="0"/>
  </cellStyles>
  <dxfs count="5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Berlin52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berlin11_200!$B$2:$B$51</c:f>
              <c:numCache>
                <c:formatCode>General</c:formatCode>
                <c:ptCount val="50"/>
                <c:pt idx="0">
                  <c:v>8689.0173130000003</c:v>
                </c:pt>
                <c:pt idx="1">
                  <c:v>8661.2187479999993</c:v>
                </c:pt>
                <c:pt idx="2">
                  <c:v>8516.5013479999998</c:v>
                </c:pt>
                <c:pt idx="3">
                  <c:v>8389.4565230000007</c:v>
                </c:pt>
                <c:pt idx="4">
                  <c:v>8365.6160760000002</c:v>
                </c:pt>
                <c:pt idx="5">
                  <c:v>8301.6634770000001</c:v>
                </c:pt>
                <c:pt idx="6">
                  <c:v>8158.7850909999997</c:v>
                </c:pt>
                <c:pt idx="7">
                  <c:v>8067.0120509999997</c:v>
                </c:pt>
                <c:pt idx="8">
                  <c:v>7998.5477950000004</c:v>
                </c:pt>
                <c:pt idx="9">
                  <c:v>7967.3440129999999</c:v>
                </c:pt>
                <c:pt idx="10">
                  <c:v>9847.7176335561198</c:v>
                </c:pt>
                <c:pt idx="11">
                  <c:v>9362.21393285659</c:v>
                </c:pt>
                <c:pt idx="12">
                  <c:v>9315.3848292506591</c:v>
                </c:pt>
                <c:pt idx="13">
                  <c:v>9263.5274960014904</c:v>
                </c:pt>
                <c:pt idx="14">
                  <c:v>9123.1828114427208</c:v>
                </c:pt>
                <c:pt idx="15">
                  <c:v>9093.4881517313297</c:v>
                </c:pt>
                <c:pt idx="16">
                  <c:v>9075.1093024956608</c:v>
                </c:pt>
                <c:pt idx="17">
                  <c:v>8855.2612400647304</c:v>
                </c:pt>
                <c:pt idx="18">
                  <c:v>8753.7616594019491</c:v>
                </c:pt>
                <c:pt idx="19">
                  <c:v>8680.9511581397692</c:v>
                </c:pt>
                <c:pt idx="20">
                  <c:v>9046.8733212945208</c:v>
                </c:pt>
                <c:pt idx="21">
                  <c:v>9037.3415672040101</c:v>
                </c:pt>
                <c:pt idx="22">
                  <c:v>8947.9870306349603</c:v>
                </c:pt>
                <c:pt idx="23">
                  <c:v>8671.3747572495304</c:v>
                </c:pt>
                <c:pt idx="24">
                  <c:v>8663.4815451772101</c:v>
                </c:pt>
                <c:pt idx="25">
                  <c:v>8633.5309456183095</c:v>
                </c:pt>
                <c:pt idx="26">
                  <c:v>8482.4098869027894</c:v>
                </c:pt>
                <c:pt idx="27">
                  <c:v>8476.4728983951409</c:v>
                </c:pt>
                <c:pt idx="28">
                  <c:v>8316.9318361902097</c:v>
                </c:pt>
                <c:pt idx="29">
                  <c:v>8287.8485476602891</c:v>
                </c:pt>
                <c:pt idx="30">
                  <c:v>8430.7792470151398</c:v>
                </c:pt>
                <c:pt idx="31">
                  <c:v>8376.1062550206207</c:v>
                </c:pt>
                <c:pt idx="32">
                  <c:v>8369.4753983696301</c:v>
                </c:pt>
                <c:pt idx="33">
                  <c:v>8358.1442865986792</c:v>
                </c:pt>
                <c:pt idx="34">
                  <c:v>8194.7322356897403</c:v>
                </c:pt>
                <c:pt idx="35">
                  <c:v>8126.5056760134303</c:v>
                </c:pt>
                <c:pt idx="36">
                  <c:v>8091.8186668334001</c:v>
                </c:pt>
                <c:pt idx="37">
                  <c:v>8074.7214821067901</c:v>
                </c:pt>
                <c:pt idx="38">
                  <c:v>8043.4817393969597</c:v>
                </c:pt>
                <c:pt idx="39">
                  <c:v>7774.9244359160803</c:v>
                </c:pt>
                <c:pt idx="40">
                  <c:v>8776.7618749279409</c:v>
                </c:pt>
                <c:pt idx="41">
                  <c:v>8533.5532172906605</c:v>
                </c:pt>
                <c:pt idx="42">
                  <c:v>8512.4079830758892</c:v>
                </c:pt>
                <c:pt idx="43">
                  <c:v>8493.06007433778</c:v>
                </c:pt>
                <c:pt idx="44">
                  <c:v>8390.6105355277305</c:v>
                </c:pt>
                <c:pt idx="45">
                  <c:v>8332.2528527832401</c:v>
                </c:pt>
                <c:pt idx="46">
                  <c:v>8325.9145017421197</c:v>
                </c:pt>
                <c:pt idx="47">
                  <c:v>8209.9071003451099</c:v>
                </c:pt>
                <c:pt idx="48">
                  <c:v>8155.2927539141701</c:v>
                </c:pt>
                <c:pt idx="49">
                  <c:v>8065.8318092278096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C-184D-A4BF-3B8A0D019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332016"/>
        <c:axId val="2010336080"/>
      </c:lineChart>
      <c:catAx>
        <c:axId val="20103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0336080"/>
        <c:crosses val="autoZero"/>
        <c:auto val="1"/>
        <c:lblAlgn val="ctr"/>
        <c:lblOffset val="100"/>
        <c:noMultiLvlLbl val="0"/>
      </c:catAx>
      <c:valAx>
        <c:axId val="20103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033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korA100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korA100!$C$2:$C$51</c:f>
              <c:numCache>
                <c:formatCode>General</c:formatCode>
                <c:ptCount val="5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</c:numCache>
            </c:numRef>
          </c:cat>
          <c:val>
            <c:numRef>
              <c:f>korA100!$B$2:$B$51</c:f>
              <c:numCache>
                <c:formatCode>General</c:formatCode>
                <c:ptCount val="50"/>
                <c:pt idx="0">
                  <c:v>44737.462823575202</c:v>
                </c:pt>
                <c:pt idx="1">
                  <c:v>44262.802288713799</c:v>
                </c:pt>
                <c:pt idx="2">
                  <c:v>44013.589634108801</c:v>
                </c:pt>
                <c:pt idx="3">
                  <c:v>43436.350110621199</c:v>
                </c:pt>
                <c:pt idx="4">
                  <c:v>43261.787704936498</c:v>
                </c:pt>
                <c:pt idx="5">
                  <c:v>42243.657812914302</c:v>
                </c:pt>
                <c:pt idx="6">
                  <c:v>42169.6614552502</c:v>
                </c:pt>
                <c:pt idx="7">
                  <c:v>42035.944546231403</c:v>
                </c:pt>
                <c:pt idx="8">
                  <c:v>41255.201177785602</c:v>
                </c:pt>
                <c:pt idx="9">
                  <c:v>40538.114420830803</c:v>
                </c:pt>
                <c:pt idx="10">
                  <c:v>35251.397714629697</c:v>
                </c:pt>
                <c:pt idx="11">
                  <c:v>34893.063681487904</c:v>
                </c:pt>
                <c:pt idx="12">
                  <c:v>34210.222172876303</c:v>
                </c:pt>
                <c:pt idx="13">
                  <c:v>33449.650707815003</c:v>
                </c:pt>
                <c:pt idx="14">
                  <c:v>33368.390848139199</c:v>
                </c:pt>
                <c:pt idx="15">
                  <c:v>31932.522382628002</c:v>
                </c:pt>
                <c:pt idx="16">
                  <c:v>31242.676627661898</c:v>
                </c:pt>
                <c:pt idx="17">
                  <c:v>31237.329960686999</c:v>
                </c:pt>
                <c:pt idx="18">
                  <c:v>31219.605953272301</c:v>
                </c:pt>
                <c:pt idx="19">
                  <c:v>30147.9506486627</c:v>
                </c:pt>
                <c:pt idx="20">
                  <c:v>32326.951878239099</c:v>
                </c:pt>
                <c:pt idx="21">
                  <c:v>30986.1748827964</c:v>
                </c:pt>
                <c:pt idx="22">
                  <c:v>30770.6598044776</c:v>
                </c:pt>
                <c:pt idx="23">
                  <c:v>30719.600213181398</c:v>
                </c:pt>
                <c:pt idx="24">
                  <c:v>30709.6642476544</c:v>
                </c:pt>
                <c:pt idx="25">
                  <c:v>30264.708970842599</c:v>
                </c:pt>
                <c:pt idx="26">
                  <c:v>29599.9871970688</c:v>
                </c:pt>
                <c:pt idx="27">
                  <c:v>29261.9175385817</c:v>
                </c:pt>
                <c:pt idx="28">
                  <c:v>29257.005708953198</c:v>
                </c:pt>
                <c:pt idx="29">
                  <c:v>26912.4102616782</c:v>
                </c:pt>
                <c:pt idx="30">
                  <c:v>28967.1922500498</c:v>
                </c:pt>
                <c:pt idx="31">
                  <c:v>28491.456549676801</c:v>
                </c:pt>
                <c:pt idx="32">
                  <c:v>28155.063161223101</c:v>
                </c:pt>
                <c:pt idx="33">
                  <c:v>27990.615341700501</c:v>
                </c:pt>
                <c:pt idx="34">
                  <c:v>27962.828137585599</c:v>
                </c:pt>
                <c:pt idx="35">
                  <c:v>27302.891753818501</c:v>
                </c:pt>
                <c:pt idx="36">
                  <c:v>27135.076222715299</c:v>
                </c:pt>
                <c:pt idx="37">
                  <c:v>26671.023722500999</c:v>
                </c:pt>
                <c:pt idx="38">
                  <c:v>26448.590634120701</c:v>
                </c:pt>
                <c:pt idx="39">
                  <c:v>26072.938177019299</c:v>
                </c:pt>
                <c:pt idx="40">
                  <c:v>27412.1164098755</c:v>
                </c:pt>
                <c:pt idx="41">
                  <c:v>27324.572098199998</c:v>
                </c:pt>
                <c:pt idx="42">
                  <c:v>27082.703853282299</c:v>
                </c:pt>
                <c:pt idx="43">
                  <c:v>26231.330268234098</c:v>
                </c:pt>
                <c:pt idx="44">
                  <c:v>26098.039909710798</c:v>
                </c:pt>
                <c:pt idx="45">
                  <c:v>26076.725865747401</c:v>
                </c:pt>
                <c:pt idx="46">
                  <c:v>26003.856519095199</c:v>
                </c:pt>
                <c:pt idx="47">
                  <c:v>25713.2206622179</c:v>
                </c:pt>
                <c:pt idx="48">
                  <c:v>25534.038449762</c:v>
                </c:pt>
                <c:pt idx="49">
                  <c:v>25393.563022372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4-E746-AEBB-B2F13330F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038576"/>
        <c:axId val="1713962288"/>
      </c:lineChart>
      <c:catAx>
        <c:axId val="171403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3962288"/>
        <c:crosses val="autoZero"/>
        <c:auto val="1"/>
        <c:lblAlgn val="ctr"/>
        <c:lblOffset val="100"/>
        <c:noMultiLvlLbl val="0"/>
      </c:catAx>
      <c:valAx>
        <c:axId val="17139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40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korA150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korA150!$C$2:$C$51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</c:numCache>
            </c:numRef>
          </c:cat>
          <c:val>
            <c:numRef>
              <c:f>korA150!$B$2:$B$51</c:f>
              <c:numCache>
                <c:formatCode>General</c:formatCode>
                <c:ptCount val="50"/>
                <c:pt idx="0">
                  <c:v>110923.36659999999</c:v>
                </c:pt>
                <c:pt idx="1">
                  <c:v>109312.5637</c:v>
                </c:pt>
                <c:pt idx="2">
                  <c:v>108568.1624</c:v>
                </c:pt>
                <c:pt idx="3">
                  <c:v>108481.72229999999</c:v>
                </c:pt>
                <c:pt idx="4">
                  <c:v>107546.88649999999</c:v>
                </c:pt>
                <c:pt idx="5">
                  <c:v>106852.04730000001</c:v>
                </c:pt>
                <c:pt idx="6">
                  <c:v>105586.23699999999</c:v>
                </c:pt>
                <c:pt idx="7">
                  <c:v>104733.9311</c:v>
                </c:pt>
                <c:pt idx="8">
                  <c:v>104696.10679999999</c:v>
                </c:pt>
                <c:pt idx="9">
                  <c:v>104529.0307</c:v>
                </c:pt>
                <c:pt idx="10">
                  <c:v>83427.291280000005</c:v>
                </c:pt>
                <c:pt idx="11">
                  <c:v>82963.287079999995</c:v>
                </c:pt>
                <c:pt idx="12">
                  <c:v>81173.219589999993</c:v>
                </c:pt>
                <c:pt idx="13">
                  <c:v>81148.505050000007</c:v>
                </c:pt>
                <c:pt idx="14">
                  <c:v>80200.550010000006</c:v>
                </c:pt>
                <c:pt idx="15">
                  <c:v>79028.870460000006</c:v>
                </c:pt>
                <c:pt idx="16">
                  <c:v>76666.042369999996</c:v>
                </c:pt>
                <c:pt idx="17">
                  <c:v>75722.451669999995</c:v>
                </c:pt>
                <c:pt idx="18">
                  <c:v>73870.512340000001</c:v>
                </c:pt>
                <c:pt idx="19">
                  <c:v>69479.20001</c:v>
                </c:pt>
                <c:pt idx="20">
                  <c:v>59746.345659999999</c:v>
                </c:pt>
                <c:pt idx="21">
                  <c:v>59050.675029999999</c:v>
                </c:pt>
                <c:pt idx="22">
                  <c:v>58032.592120000001</c:v>
                </c:pt>
                <c:pt idx="23">
                  <c:v>57664.144180000003</c:v>
                </c:pt>
                <c:pt idx="24">
                  <c:v>56789.803619999999</c:v>
                </c:pt>
                <c:pt idx="25">
                  <c:v>56681.537129999997</c:v>
                </c:pt>
                <c:pt idx="26">
                  <c:v>56566.348940000003</c:v>
                </c:pt>
                <c:pt idx="27">
                  <c:v>56043.8033</c:v>
                </c:pt>
                <c:pt idx="28">
                  <c:v>54186.458319999998</c:v>
                </c:pt>
                <c:pt idx="29">
                  <c:v>52062.31798</c:v>
                </c:pt>
                <c:pt idx="30">
                  <c:v>51784.127339999999</c:v>
                </c:pt>
                <c:pt idx="31">
                  <c:v>50858.406269999999</c:v>
                </c:pt>
                <c:pt idx="32">
                  <c:v>50303.871859999999</c:v>
                </c:pt>
                <c:pt idx="33">
                  <c:v>49881.673150000002</c:v>
                </c:pt>
                <c:pt idx="34">
                  <c:v>49838.162340000003</c:v>
                </c:pt>
                <c:pt idx="35">
                  <c:v>48624.783430000003</c:v>
                </c:pt>
                <c:pt idx="36">
                  <c:v>48141.413760000003</c:v>
                </c:pt>
                <c:pt idx="37">
                  <c:v>46747.550660000001</c:v>
                </c:pt>
                <c:pt idx="38">
                  <c:v>46178.097289999998</c:v>
                </c:pt>
                <c:pt idx="39">
                  <c:v>45535.440799999997</c:v>
                </c:pt>
                <c:pt idx="40">
                  <c:v>45527.113640000003</c:v>
                </c:pt>
                <c:pt idx="41">
                  <c:v>44638.625359999998</c:v>
                </c:pt>
                <c:pt idx="42">
                  <c:v>44518.313569999998</c:v>
                </c:pt>
                <c:pt idx="43">
                  <c:v>43930.53688</c:v>
                </c:pt>
                <c:pt idx="44">
                  <c:v>43745.765800000001</c:v>
                </c:pt>
                <c:pt idx="45">
                  <c:v>43715.590069999998</c:v>
                </c:pt>
                <c:pt idx="46">
                  <c:v>43374.329429999998</c:v>
                </c:pt>
                <c:pt idx="47">
                  <c:v>43268.41302</c:v>
                </c:pt>
                <c:pt idx="48">
                  <c:v>43163.105190000002</c:v>
                </c:pt>
                <c:pt idx="49">
                  <c:v>41494.145190000003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7-BA40-A0CD-815B1E0B7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707264"/>
        <c:axId val="1963708912"/>
      </c:lineChart>
      <c:catAx>
        <c:axId val="196370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3708912"/>
        <c:crosses val="autoZero"/>
        <c:auto val="1"/>
        <c:lblAlgn val="ctr"/>
        <c:lblOffset val="100"/>
        <c:noMultiLvlLbl val="0"/>
      </c:catAx>
      <c:valAx>
        <c:axId val="19637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370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kroA200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korA200!$C$2:$C$51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</c:numCache>
            </c:numRef>
          </c:cat>
          <c:val>
            <c:numRef>
              <c:f>korA200!$B$2:$B$51</c:f>
              <c:numCache>
                <c:formatCode>General</c:formatCode>
                <c:ptCount val="50"/>
                <c:pt idx="0">
                  <c:v>163147.50266019601</c:v>
                </c:pt>
                <c:pt idx="1">
                  <c:v>162961.255470492</c:v>
                </c:pt>
                <c:pt idx="2">
                  <c:v>162850.48966476601</c:v>
                </c:pt>
                <c:pt idx="3">
                  <c:v>162711.93821850501</c:v>
                </c:pt>
                <c:pt idx="4">
                  <c:v>160368.07441987499</c:v>
                </c:pt>
                <c:pt idx="5">
                  <c:v>159830.42516907101</c:v>
                </c:pt>
                <c:pt idx="6">
                  <c:v>159075.279382774</c:v>
                </c:pt>
                <c:pt idx="7">
                  <c:v>154573.872147588</c:v>
                </c:pt>
                <c:pt idx="8">
                  <c:v>151384.291685214</c:v>
                </c:pt>
                <c:pt idx="9">
                  <c:v>149488.63122993099</c:v>
                </c:pt>
                <c:pt idx="10">
                  <c:v>124307.155238511</c:v>
                </c:pt>
                <c:pt idx="11">
                  <c:v>119989.222664338</c:v>
                </c:pt>
                <c:pt idx="12">
                  <c:v>119581.618502896</c:v>
                </c:pt>
                <c:pt idx="13">
                  <c:v>119048.127769845</c:v>
                </c:pt>
                <c:pt idx="14">
                  <c:v>118670.64243768901</c:v>
                </c:pt>
                <c:pt idx="15">
                  <c:v>117765.82605530899</c:v>
                </c:pt>
                <c:pt idx="16">
                  <c:v>116597.4960665</c:v>
                </c:pt>
                <c:pt idx="17">
                  <c:v>115473.13399344101</c:v>
                </c:pt>
                <c:pt idx="18">
                  <c:v>115316.88006163</c:v>
                </c:pt>
                <c:pt idx="19">
                  <c:v>112350.73836025401</c:v>
                </c:pt>
                <c:pt idx="20">
                  <c:v>101011.00027965099</c:v>
                </c:pt>
                <c:pt idx="21">
                  <c:v>100188.765903568</c:v>
                </c:pt>
                <c:pt idx="22">
                  <c:v>98074.756411400595</c:v>
                </c:pt>
                <c:pt idx="23">
                  <c:v>96402.868132884294</c:v>
                </c:pt>
                <c:pt idx="24">
                  <c:v>95712.309244203207</c:v>
                </c:pt>
                <c:pt idx="25">
                  <c:v>95104.083790032601</c:v>
                </c:pt>
                <c:pt idx="26">
                  <c:v>91570.5602977909</c:v>
                </c:pt>
                <c:pt idx="27">
                  <c:v>90513.063257326896</c:v>
                </c:pt>
                <c:pt idx="28">
                  <c:v>89623.586307350895</c:v>
                </c:pt>
                <c:pt idx="29">
                  <c:v>88622.999489942405</c:v>
                </c:pt>
                <c:pt idx="30">
                  <c:v>89509.357865630096</c:v>
                </c:pt>
                <c:pt idx="31">
                  <c:v>88477.189174299303</c:v>
                </c:pt>
                <c:pt idx="32">
                  <c:v>87095.227837520404</c:v>
                </c:pt>
                <c:pt idx="33">
                  <c:v>86443.133885146905</c:v>
                </c:pt>
                <c:pt idx="34">
                  <c:v>85845.927087530101</c:v>
                </c:pt>
                <c:pt idx="35">
                  <c:v>85374.826130300702</c:v>
                </c:pt>
                <c:pt idx="36">
                  <c:v>84766.117799430504</c:v>
                </c:pt>
                <c:pt idx="37">
                  <c:v>84508.734603278397</c:v>
                </c:pt>
                <c:pt idx="38">
                  <c:v>82922.4985269147</c:v>
                </c:pt>
                <c:pt idx="39">
                  <c:v>81540.616236249203</c:v>
                </c:pt>
                <c:pt idx="40">
                  <c:v>82257.909922584004</c:v>
                </c:pt>
                <c:pt idx="41">
                  <c:v>77964.898442808204</c:v>
                </c:pt>
                <c:pt idx="42">
                  <c:v>77597.589731636894</c:v>
                </c:pt>
                <c:pt idx="43">
                  <c:v>77120.582959083098</c:v>
                </c:pt>
                <c:pt idx="44">
                  <c:v>76714.472558254303</c:v>
                </c:pt>
                <c:pt idx="45">
                  <c:v>75734.191176786699</c:v>
                </c:pt>
                <c:pt idx="46">
                  <c:v>75460.401427687597</c:v>
                </c:pt>
                <c:pt idx="47">
                  <c:v>74296.4329294653</c:v>
                </c:pt>
                <c:pt idx="48">
                  <c:v>71362.393103531096</c:v>
                </c:pt>
                <c:pt idx="49">
                  <c:v>68823.874824681101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8-3946-A350-057569DDF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735392"/>
        <c:axId val="2010737040"/>
      </c:lineChart>
      <c:catAx>
        <c:axId val="201073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0737040"/>
        <c:crosses val="autoZero"/>
        <c:auto val="1"/>
        <c:lblAlgn val="ctr"/>
        <c:lblOffset val="100"/>
        <c:noMultiLvlLbl val="0"/>
      </c:catAx>
      <c:valAx>
        <c:axId val="20107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07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fl417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'fl417'!$C$2:$C$51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</c:numCache>
            </c:numRef>
          </c:cat>
          <c:val>
            <c:numRef>
              <c:f>'fl417'!$B$2:$B$51</c:f>
              <c:numCache>
                <c:formatCode>General</c:formatCode>
                <c:ptCount val="50"/>
                <c:pt idx="0">
                  <c:v>254351.76755755901</c:v>
                </c:pt>
                <c:pt idx="1">
                  <c:v>253386.47439649299</c:v>
                </c:pt>
                <c:pt idx="2">
                  <c:v>253010.064488431</c:v>
                </c:pt>
                <c:pt idx="3">
                  <c:v>251085.28285681701</c:v>
                </c:pt>
                <c:pt idx="4">
                  <c:v>250977.63985851401</c:v>
                </c:pt>
                <c:pt idx="5">
                  <c:v>246945.871371674</c:v>
                </c:pt>
                <c:pt idx="6">
                  <c:v>246539.61849459301</c:v>
                </c:pt>
                <c:pt idx="7">
                  <c:v>243813.582971753</c:v>
                </c:pt>
                <c:pt idx="8">
                  <c:v>241329.30527502499</c:v>
                </c:pt>
                <c:pt idx="9">
                  <c:v>227046.242208057</c:v>
                </c:pt>
                <c:pt idx="10">
                  <c:v>216909.534905126</c:v>
                </c:pt>
                <c:pt idx="11">
                  <c:v>216036.181801834</c:v>
                </c:pt>
                <c:pt idx="12">
                  <c:v>215972.90061095799</c:v>
                </c:pt>
                <c:pt idx="13">
                  <c:v>213745.27883093699</c:v>
                </c:pt>
                <c:pt idx="14">
                  <c:v>207770.03965261899</c:v>
                </c:pt>
                <c:pt idx="15">
                  <c:v>201819.15561331401</c:v>
                </c:pt>
                <c:pt idx="16">
                  <c:v>200956.41812573801</c:v>
                </c:pt>
                <c:pt idx="17">
                  <c:v>200870.44354795499</c:v>
                </c:pt>
                <c:pt idx="18">
                  <c:v>197236.00906997701</c:v>
                </c:pt>
                <c:pt idx="19">
                  <c:v>194275.12631584099</c:v>
                </c:pt>
                <c:pt idx="20">
                  <c:v>186922.60547945899</c:v>
                </c:pt>
                <c:pt idx="21">
                  <c:v>183839.31553548199</c:v>
                </c:pt>
                <c:pt idx="22">
                  <c:v>182758.25560305701</c:v>
                </c:pt>
                <c:pt idx="23">
                  <c:v>179312.31998751199</c:v>
                </c:pt>
                <c:pt idx="24">
                  <c:v>177488.107556175</c:v>
                </c:pt>
                <c:pt idx="25">
                  <c:v>175240.22780422401</c:v>
                </c:pt>
                <c:pt idx="26">
                  <c:v>173855.40003958601</c:v>
                </c:pt>
                <c:pt idx="27">
                  <c:v>171571.929221053</c:v>
                </c:pt>
                <c:pt idx="28">
                  <c:v>170763.349234653</c:v>
                </c:pt>
                <c:pt idx="29">
                  <c:v>170376.89913936399</c:v>
                </c:pt>
                <c:pt idx="30">
                  <c:v>164872.23503231601</c:v>
                </c:pt>
                <c:pt idx="31">
                  <c:v>159109.123358215</c:v>
                </c:pt>
                <c:pt idx="32">
                  <c:v>158931.20285604001</c:v>
                </c:pt>
                <c:pt idx="33">
                  <c:v>158216.68519373899</c:v>
                </c:pt>
                <c:pt idx="34">
                  <c:v>157055.234927226</c:v>
                </c:pt>
                <c:pt idx="35">
                  <c:v>154053.40860856799</c:v>
                </c:pt>
                <c:pt idx="36">
                  <c:v>153067.55122862701</c:v>
                </c:pt>
                <c:pt idx="37">
                  <c:v>151037.920710337</c:v>
                </c:pt>
                <c:pt idx="38">
                  <c:v>145635.89469175701</c:v>
                </c:pt>
                <c:pt idx="39">
                  <c:v>144193.54311616201</c:v>
                </c:pt>
                <c:pt idx="40">
                  <c:v>149790.79398050101</c:v>
                </c:pt>
                <c:pt idx="41">
                  <c:v>145937.41366905801</c:v>
                </c:pt>
                <c:pt idx="42">
                  <c:v>145467.670457039</c:v>
                </c:pt>
                <c:pt idx="43">
                  <c:v>144729.87872556099</c:v>
                </c:pt>
                <c:pt idx="44">
                  <c:v>143845.680099783</c:v>
                </c:pt>
                <c:pt idx="45">
                  <c:v>139992.733732583</c:v>
                </c:pt>
                <c:pt idx="46">
                  <c:v>139685.20118764101</c:v>
                </c:pt>
                <c:pt idx="47">
                  <c:v>137301.22289971201</c:v>
                </c:pt>
                <c:pt idx="48">
                  <c:v>137188.05066606001</c:v>
                </c:pt>
                <c:pt idx="49">
                  <c:v>134356.56605840399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7-E94E-93F2-3BF61A66B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910063"/>
        <c:axId val="701911711"/>
      </c:lineChart>
      <c:catAx>
        <c:axId val="70191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1911711"/>
        <c:crosses val="autoZero"/>
        <c:auto val="1"/>
        <c:lblAlgn val="ctr"/>
        <c:lblOffset val="100"/>
        <c:noMultiLvlLbl val="0"/>
      </c:catAx>
      <c:valAx>
        <c:axId val="7019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191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'gr666'!$B$2:$B$51</c:f>
              <c:numCache>
                <c:formatCode>General</c:formatCode>
                <c:ptCount val="50"/>
                <c:pt idx="0">
                  <c:v>38769.214393220202</c:v>
                </c:pt>
                <c:pt idx="1">
                  <c:v>38484.257155939697</c:v>
                </c:pt>
                <c:pt idx="2">
                  <c:v>38409.078742545396</c:v>
                </c:pt>
                <c:pt idx="3">
                  <c:v>38378.562014729301</c:v>
                </c:pt>
                <c:pt idx="4">
                  <c:v>38095.345727054802</c:v>
                </c:pt>
                <c:pt idx="5">
                  <c:v>37211.7759991329</c:v>
                </c:pt>
                <c:pt idx="6">
                  <c:v>37154.650059879197</c:v>
                </c:pt>
                <c:pt idx="7">
                  <c:v>36944.096313442402</c:v>
                </c:pt>
                <c:pt idx="8">
                  <c:v>36899.874075469197</c:v>
                </c:pt>
                <c:pt idx="9">
                  <c:v>36249.895890918597</c:v>
                </c:pt>
                <c:pt idx="10">
                  <c:v>34213.159768184298</c:v>
                </c:pt>
                <c:pt idx="11">
                  <c:v>33895.702524952103</c:v>
                </c:pt>
                <c:pt idx="12">
                  <c:v>33821.511221036897</c:v>
                </c:pt>
                <c:pt idx="13">
                  <c:v>33617.698299203599</c:v>
                </c:pt>
                <c:pt idx="14">
                  <c:v>33250.127814085899</c:v>
                </c:pt>
                <c:pt idx="15">
                  <c:v>33119.3678431976</c:v>
                </c:pt>
                <c:pt idx="16">
                  <c:v>33106.760274316002</c:v>
                </c:pt>
                <c:pt idx="17">
                  <c:v>33098.575176122496</c:v>
                </c:pt>
                <c:pt idx="18">
                  <c:v>32955.817373068603</c:v>
                </c:pt>
                <c:pt idx="19">
                  <c:v>32757.480945629501</c:v>
                </c:pt>
                <c:pt idx="20">
                  <c:v>31291.805067326099</c:v>
                </c:pt>
                <c:pt idx="21">
                  <c:v>31073.384751161801</c:v>
                </c:pt>
                <c:pt idx="22">
                  <c:v>30843.455376911101</c:v>
                </c:pt>
                <c:pt idx="23">
                  <c:v>30721.765744655</c:v>
                </c:pt>
                <c:pt idx="24">
                  <c:v>30693.232041493098</c:v>
                </c:pt>
                <c:pt idx="25">
                  <c:v>30592.365566574899</c:v>
                </c:pt>
                <c:pt idx="26">
                  <c:v>30377.0536466782</c:v>
                </c:pt>
                <c:pt idx="27">
                  <c:v>30323.6096568502</c:v>
                </c:pt>
                <c:pt idx="28">
                  <c:v>30317.350266533202</c:v>
                </c:pt>
                <c:pt idx="29">
                  <c:v>30304.122729732</c:v>
                </c:pt>
                <c:pt idx="30">
                  <c:v>29052.816360287001</c:v>
                </c:pt>
                <c:pt idx="31">
                  <c:v>28974.961997664999</c:v>
                </c:pt>
                <c:pt idx="32">
                  <c:v>28813.286788298901</c:v>
                </c:pt>
                <c:pt idx="33">
                  <c:v>28610.0145380668</c:v>
                </c:pt>
                <c:pt idx="34">
                  <c:v>28533.690137127702</c:v>
                </c:pt>
                <c:pt idx="35">
                  <c:v>28317.821753029799</c:v>
                </c:pt>
                <c:pt idx="36">
                  <c:v>28293.999612655101</c:v>
                </c:pt>
                <c:pt idx="37">
                  <c:v>28255.768088860499</c:v>
                </c:pt>
                <c:pt idx="38">
                  <c:v>28023.344168089301</c:v>
                </c:pt>
                <c:pt idx="39">
                  <c:v>28015.931779199302</c:v>
                </c:pt>
                <c:pt idx="40">
                  <c:v>26746.662332254698</c:v>
                </c:pt>
                <c:pt idx="41">
                  <c:v>26625.241268849299</c:v>
                </c:pt>
                <c:pt idx="42">
                  <c:v>26619.883632790199</c:v>
                </c:pt>
                <c:pt idx="43">
                  <c:v>26561.9804054577</c:v>
                </c:pt>
                <c:pt idx="44">
                  <c:v>26476.1262316719</c:v>
                </c:pt>
                <c:pt idx="45">
                  <c:v>26343.365745366398</c:v>
                </c:pt>
                <c:pt idx="46">
                  <c:v>25968.120932157399</c:v>
                </c:pt>
                <c:pt idx="47">
                  <c:v>25917.8418497823</c:v>
                </c:pt>
                <c:pt idx="48">
                  <c:v>25773.8680042249</c:v>
                </c:pt>
                <c:pt idx="49">
                  <c:v>25760.969207966798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C-1348-929F-8AB8BA3A6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302848"/>
        <c:axId val="1963155168"/>
      </c:lineChart>
      <c:catAx>
        <c:axId val="196330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3155168"/>
        <c:crosses val="autoZero"/>
        <c:auto val="1"/>
        <c:lblAlgn val="ctr"/>
        <c:lblOffset val="100"/>
        <c:noMultiLvlLbl val="0"/>
      </c:catAx>
      <c:valAx>
        <c:axId val="19631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330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3</xdr:row>
      <xdr:rowOff>44450</xdr:rowOff>
    </xdr:from>
    <xdr:to>
      <xdr:col>10</xdr:col>
      <xdr:colOff>495300</xdr:colOff>
      <xdr:row>16</xdr:row>
      <xdr:rowOff>146050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9483724-75E3-9123-0240-B95E19F10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2</xdr:row>
      <xdr:rowOff>146050</xdr:rowOff>
    </xdr:from>
    <xdr:to>
      <xdr:col>12</xdr:col>
      <xdr:colOff>139700</xdr:colOff>
      <xdr:row>16</xdr:row>
      <xdr:rowOff>44450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6E59EAE-68A0-BE95-E2DF-B4A96BBDA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146050</xdr:rowOff>
    </xdr:from>
    <xdr:to>
      <xdr:col>14</xdr:col>
      <xdr:colOff>101600</xdr:colOff>
      <xdr:row>16</xdr:row>
      <xdr:rowOff>44450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9BD16DB-7925-AB32-DDD3-4B86B530C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2</xdr:row>
      <xdr:rowOff>31750</xdr:rowOff>
    </xdr:from>
    <xdr:to>
      <xdr:col>12</xdr:col>
      <xdr:colOff>0</xdr:colOff>
      <xdr:row>15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B897929-2591-A5CB-EDA8-E1186658E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2</xdr:row>
      <xdr:rowOff>184150</xdr:rowOff>
    </xdr:from>
    <xdr:to>
      <xdr:col>12</xdr:col>
      <xdr:colOff>774700</xdr:colOff>
      <xdr:row>16</xdr:row>
      <xdr:rowOff>82550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52330CF-A040-E810-DD7A-901F93E92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171450</xdr:rowOff>
    </xdr:from>
    <xdr:to>
      <xdr:col>11</xdr:col>
      <xdr:colOff>749300</xdr:colOff>
      <xdr:row>14</xdr:row>
      <xdr:rowOff>69850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4A7FD11-1F09-0F1F-9EA0-B8D3EAB4F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BA8F2672-148F-2743-819B-FDE11D121035}" autoFormatId="16" applyNumberFormats="0" applyBorderFormats="0" applyFontFormats="0" applyPatternFormats="0" applyAlignmentFormats="0" applyWidthHeightFormats="0">
  <queryTableRefresh preserveSortFilterLayout="0" nextId="5">
    <queryTableFields count="4">
      <queryTableField id="1" name="Data set" tableColumnId="1"/>
      <queryTableField id="2" name="Best solution" tableColumnId="2"/>
      <queryTableField id="3" name="Generation" tableColumnId="3"/>
      <queryTableField id="4" name="Tim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9302E442-C9E4-7B45-8889-7C50768B5EC5}" autoFormatId="16" applyNumberFormats="0" applyBorderFormats="0" applyFontFormats="0" applyPatternFormats="0" applyAlignmentFormats="0" applyWidthHeightFormats="0">
  <queryTableRefresh preserveSortFilterLayout="0" nextId="5">
    <queryTableFields count="4">
      <queryTableField id="1" name="Data set" tableColumnId="1"/>
      <queryTableField id="2" name="Best solution" tableColumnId="2"/>
      <queryTableField id="3" name="Generation" tableColumnId="3"/>
      <queryTableField id="4" name="Tim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4F9D0B5E-069C-4246-8738-B9FA1B704BE8}" autoFormatId="16" applyNumberFormats="0" applyBorderFormats="0" applyFontFormats="0" applyPatternFormats="0" applyAlignmentFormats="0" applyWidthHeightFormats="0">
  <queryTableRefresh preserveSortFilterLayout="0" nextId="5">
    <queryTableFields count="4">
      <queryTableField id="1" name="Data set" tableColumnId="1"/>
      <queryTableField id="2" name="Best solution" tableColumnId="2"/>
      <queryTableField id="3" name="Generation" tableColumnId="3"/>
      <queryTableField id="4" name="Tim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7" xr16:uid="{092A8CB2-04C7-1A4B-9882-0484A872EEF4}" autoFormatId="16" applyNumberFormats="0" applyBorderFormats="0" applyFontFormats="0" applyPatternFormats="0" applyAlignmentFormats="0" applyWidthHeightFormats="0">
  <queryTableRefresh preserveSortFilterLayout="0" nextId="5">
    <queryTableFields count="4">
      <queryTableField id="1" name="Data set" tableColumnId="1"/>
      <queryTableField id="2" name="Best solution" tableColumnId="2"/>
      <queryTableField id="3" name="Generation" tableColumnId="3"/>
      <queryTableField id="4" name="Time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A9C0A7F7-7DDE-1E4A-8D8E-4AF08349DB94}" autoFormatId="16" applyNumberFormats="0" applyBorderFormats="0" applyFontFormats="0" applyPatternFormats="0" applyAlignmentFormats="0" applyWidthHeightFormats="0">
  <queryTableRefresh preserveSortFilterLayout="0" nextId="5">
    <queryTableFields count="4">
      <queryTableField id="1" name="Data set" tableColumnId="1"/>
      <queryTableField id="2" name="Best solution" tableColumnId="2"/>
      <queryTableField id="3" name="Generation" tableColumnId="3"/>
      <queryTableField id="4" name="Time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2D13082A-0BFD-104C-AD30-724B74464A2D}" autoFormatId="16" applyNumberFormats="0" applyBorderFormats="0" applyFontFormats="0" applyPatternFormats="0" applyAlignmentFormats="0" applyWidthHeightFormats="0">
  <queryTableRefresh preserveSortFilterLayout="0" nextId="5">
    <queryTableFields count="4">
      <queryTableField id="1" name="Data set" tableColumnId="1"/>
      <queryTableField id="2" name="Best solution" tableColumnId="2"/>
      <queryTableField id="3" name="Generation" tableColumnId="3"/>
      <queryTableField id="4" name="Time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134B01E-FDAB-B84C-A983-A73D0BC78420}" autoFormatId="16" applyNumberFormats="0" applyBorderFormats="0" applyFontFormats="0" applyPatternFormats="0" applyAlignmentFormats="0" applyWidthHeightFormats="0">
  <queryTableRefresh preserveSortFilterLayout="0" nextId="6">
    <queryTableFields count="5">
      <queryTableField id="1" name="Data set" tableColumnId="1"/>
      <queryTableField id="2" name="Best solution" tableColumnId="2"/>
      <queryTableField id="3" name="Generation" tableColumnId="3"/>
      <queryTableField id="4" name="CrossoverStrategy" tableColumnId="4"/>
      <queryTableField id="5" name="Time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8" xr16:uid="{3DA0A71F-05E8-7248-8DC2-32AAFD28EA7D}" autoFormatId="16" applyNumberFormats="0" applyBorderFormats="0" applyFontFormats="0" applyPatternFormats="0" applyAlignmentFormats="0" applyWidthHeightFormats="0">
  <queryTableRefresh preserveSortFilterLayout="0" nextId="7">
    <queryTableFields count="6">
      <queryTableField id="1" name="Data set" tableColumnId="1"/>
      <queryTableField id="2" name="Best solution" tableColumnId="2"/>
      <queryTableField id="3" name="Generation" tableColumnId="3"/>
      <queryTableField id="4" name="CrossoverStrategy" tableColumnId="4"/>
      <queryTableField id="5" name="Strategy" tableColumnId="5"/>
      <queryTableField id="6" name="Ti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5D55FF-701F-7F4E-A729-C7A42C27B8F3}" name="berlin11_200" displayName="berlin11_200" ref="A1:D51" tableType="queryTable" totalsRowShown="0" dataDxfId="58">
  <autoFilter ref="A1:D51" xr:uid="{C25D55FF-701F-7F4E-A729-C7A42C27B8F3}"/>
  <sortState xmlns:xlrd2="http://schemas.microsoft.com/office/spreadsheetml/2017/richdata2" ref="A2:D51">
    <sortCondition ref="C1:C51"/>
  </sortState>
  <tableColumns count="4">
    <tableColumn id="1" xr3:uid="{39759070-4D34-F94E-8C50-9DF742750101}" uniqueName="1" name="Data set" queryTableFieldId="1" dataDxfId="57"/>
    <tableColumn id="2" xr3:uid="{89171BE1-5C69-7048-9100-1E4AC94B23EF}" uniqueName="2" name="Best solution" queryTableFieldId="2" dataDxfId="56"/>
    <tableColumn id="3" xr3:uid="{843A8308-8665-8944-8CDB-F3DF3C8BF4B0}" uniqueName="3" name="Generation" queryTableFieldId="3" dataDxfId="55"/>
    <tableColumn id="4" xr3:uid="{02E3CF5A-716C-F948-9209-DCC28782BD23}" uniqueName="4" name="Time" queryTableFieldId="4" dataDxfId="5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094860D-A792-AA48-82C5-FBE7C5AD6EBF}" name="Tabela7101214" displayName="Tabela7101214" ref="H21:L26" totalsRowShown="0" tableBorderDxfId="23">
  <autoFilter ref="H21:L26" xr:uid="{7094860D-A792-AA48-82C5-FBE7C5AD6EBF}"/>
  <tableColumns count="5">
    <tableColumn id="1" xr3:uid="{E1A06EFD-F1CE-F241-9E7E-14EC6F8A59A0}" name="pop" dataDxfId="22"/>
    <tableColumn id="2" xr3:uid="{AC438C2C-5B45-E444-B524-1FEBAD511155}" name="avenger best solution " dataDxfId="21"/>
    <tableColumn id="3" xr3:uid="{D2DA1315-6E36-164B-A80C-2E306962F3AC}" name="min solution" dataDxfId="20"/>
    <tableColumn id="4" xr3:uid="{159F3A23-EB2C-794F-9ABF-4D189C1FC9EE}" name="max solution" dataDxfId="19"/>
    <tableColumn id="5" xr3:uid="{93695EAC-0C56-674C-8F6F-13C981CD0725}" name="std" dataDxfId="18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4BD9C33-F714-0F41-A150-3FC6AC7A2091}" name="_gr666" displayName="_gr666" ref="A1:D51" tableType="queryTable" totalsRowShown="0">
  <autoFilter ref="A1:D51" xr:uid="{E4BD9C33-F714-0F41-A150-3FC6AC7A2091}"/>
  <tableColumns count="4">
    <tableColumn id="1" xr3:uid="{F61BE8B8-F6D7-4C4E-A37F-5795E555C015}" uniqueName="1" name="Data set" queryTableFieldId="1" dataDxfId="17"/>
    <tableColumn id="2" xr3:uid="{A01ACEB8-B441-364F-86DA-9BFEC21327D9}" uniqueName="2" name="Best solution" queryTableFieldId="2" dataDxfId="16"/>
    <tableColumn id="3" xr3:uid="{CF684F46-AE0A-7149-A9B0-5349BFF5EF5B}" uniqueName="3" name="Generation" queryTableFieldId="3"/>
    <tableColumn id="4" xr3:uid="{387A8E62-CA3B-4B48-8998-2CFCE6D49D49}" uniqueName="4" name="Time" queryTableFieldId="4" dataDxfId="1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C201580-A6B3-EB48-A34B-08DE53243EB6}" name="Tabela710121416" displayName="Tabela710121416" ref="H21:L26" totalsRowShown="0" tableBorderDxfId="14">
  <autoFilter ref="H21:L26" xr:uid="{5C201580-A6B3-EB48-A34B-08DE53243EB6}"/>
  <tableColumns count="5">
    <tableColumn id="1" xr3:uid="{030D9E73-28B3-8944-AC67-BC78F5D3C473}" name="pop" dataDxfId="13"/>
    <tableColumn id="2" xr3:uid="{74DBEBC5-8457-2247-90F8-BDB6794CA83F}" name="avenger best solution " dataDxfId="12"/>
    <tableColumn id="3" xr3:uid="{3D0521FD-D9AA-B341-BDC0-FA4F9E5DDD7F}" name="min solution" dataDxfId="11"/>
    <tableColumn id="4" xr3:uid="{97EB360C-F1BC-8749-8A10-0EF81CA8B1B5}" name="max solution" dataDxfId="10"/>
    <tableColumn id="5" xr3:uid="{5A6AD5D6-BB59-AE45-9202-AC4625CDA22F}" name="std" dataDxfId="9"/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215779A-077C-2644-AFC3-B1786868E6FF}" name="berkin52_cross" displayName="berkin52_cross" ref="A1:E53" tableType="queryTable" totalsRowShown="0">
  <autoFilter ref="A1:E53" xr:uid="{9215779A-077C-2644-AFC3-B1786868E6FF}"/>
  <tableColumns count="5">
    <tableColumn id="1" xr3:uid="{B2D62A0A-93D4-6C46-9E74-D2C510A11167}" uniqueName="1" name="Data set" queryTableFieldId="1" dataDxfId="8"/>
    <tableColumn id="2" xr3:uid="{A3B0500D-C24A-1447-BB66-072BF363F63B}" uniqueName="2" name="Best solution" queryTableFieldId="2" dataDxfId="7"/>
    <tableColumn id="3" xr3:uid="{17254080-54B8-C84C-883D-DA2F08955F4E}" uniqueName="3" name="Generation" queryTableFieldId="3"/>
    <tableColumn id="4" xr3:uid="{33466787-78D8-E74D-A30F-00C3B6433D5F}" uniqueName="4" name="CrossoverStrategy" queryTableFieldId="4" dataDxfId="6"/>
    <tableColumn id="5" xr3:uid="{AC275366-98F9-164C-926E-34C71610A88A}" uniqueName="5" name="Time" queryTableFieldId="5" dataDxfId="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E90AFB-7BA1-BC40-A1AC-63D49BAC0231}" name="ruletion" displayName="ruletion" ref="A1:F51" tableType="queryTable" totalsRowShown="0">
  <autoFilter ref="A1:F51" xr:uid="{A3E90AFB-7BA1-BC40-A1AC-63D49BAC0231}"/>
  <tableColumns count="6">
    <tableColumn id="1" xr3:uid="{8ED9D850-1E73-3148-AA32-EAC5BACDC4D0}" uniqueName="1" name="Data set" queryTableFieldId="1" dataDxfId="4"/>
    <tableColumn id="2" xr3:uid="{221A7137-3835-7641-BF0F-99E1E50FCED5}" uniqueName="2" name="Best solution" queryTableFieldId="2" dataDxfId="3"/>
    <tableColumn id="3" xr3:uid="{5F52AA31-72C0-3F44-9465-CCAE9615AC2E}" uniqueName="3" name="Generation" queryTableFieldId="3"/>
    <tableColumn id="4" xr3:uid="{B5363E15-3F83-3C43-ACAD-8C512B80F4D9}" uniqueName="4" name="CrossoverStrategy" queryTableFieldId="4" dataDxfId="2"/>
    <tableColumn id="5" xr3:uid="{8BCD0BB4-2966-DE4D-8EB2-11C825EBD063}" uniqueName="5" name="Strategy" queryTableFieldId="5" dataDxfId="1"/>
    <tableColumn id="6" xr3:uid="{4CA74D0B-0453-2C45-9A1A-FCDBD503EB80}" uniqueName="6" name="Time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C7FD2C-2186-4642-A410-B807F1424942}" name="Tabela2" displayName="Tabela2" ref="F21:J26" totalsRowShown="0">
  <autoFilter ref="F21:J26" xr:uid="{40C7FD2C-2186-4642-A410-B807F1424942}"/>
  <tableColumns count="5">
    <tableColumn id="1" xr3:uid="{5ECD042B-9493-9E4E-928C-B19EA18C29C7}" name="pop"/>
    <tableColumn id="2" xr3:uid="{9482C7F8-669B-2949-9589-A6E5826F8C6A}" name="avenger best solution "/>
    <tableColumn id="3" xr3:uid="{1FB41B35-6A85-E046-B628-6A828E20E9A2}" name="min solution" dataDxfId="53"/>
    <tableColumn id="4" xr3:uid="{CAB43DAD-4AD0-1142-9106-D9EF76F31300}" name="max solution" dataDxfId="52"/>
    <tableColumn id="5" xr3:uid="{9FC9A4A1-A480-8140-AAE6-EE8CCAED00F6}" name="std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4AE975-B47F-F643-9A68-EFB45FCB5C59}" name="korA100" displayName="korA100" ref="A1:D51" tableType="queryTable" totalsRowShown="0">
  <autoFilter ref="A1:D51" xr:uid="{5E4AE975-B47F-F643-9A68-EFB45FCB5C59}"/>
  <sortState xmlns:xlrd2="http://schemas.microsoft.com/office/spreadsheetml/2017/richdata2" ref="A2:D51">
    <sortCondition ref="C1:C51"/>
  </sortState>
  <tableColumns count="4">
    <tableColumn id="1" xr3:uid="{22C9EDA0-A986-AB42-8B87-33372681AEF2}" uniqueName="1" name="Data set" queryTableFieldId="1" dataDxfId="51"/>
    <tableColumn id="2" xr3:uid="{509EFB5D-D2EE-D54A-9071-A1CBD8343C79}" uniqueName="2" name="Best solution" queryTableFieldId="2" dataDxfId="50"/>
    <tableColumn id="3" xr3:uid="{30B3C307-6D49-A044-86D3-4909B862D2CA}" uniqueName="3" name="Generation" queryTableFieldId="3"/>
    <tableColumn id="4" xr3:uid="{68A42732-F856-4142-9881-E0097D755D0F}" uniqueName="4" name="Time" queryTableFieldId="4" dataDxfId="4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0FF175-5B47-1343-8CCB-F0A6028533A4}" name="Tabela7" displayName="Tabela7" ref="H21:L26" totalsRowShown="0" tableBorderDxfId="48">
  <autoFilter ref="H21:L26" xr:uid="{570FF175-5B47-1343-8CCB-F0A6028533A4}"/>
  <tableColumns count="5">
    <tableColumn id="1" xr3:uid="{9B949652-190A-7E49-AA2E-E63583FDFBAC}" name="pop" dataDxfId="47"/>
    <tableColumn id="2" xr3:uid="{A94E5179-765D-0242-A418-E75B2DF9B884}" name="avenger best solution " dataDxfId="46"/>
    <tableColumn id="3" xr3:uid="{1A8A11A2-6C7E-6144-B1C9-F96A01DE7B01}" name="min solution" dataDxfId="45"/>
    <tableColumn id="4" xr3:uid="{7F039847-CB0F-CB49-BAC5-87B8234BD1B7}" name="max solution" dataDxfId="44"/>
    <tableColumn id="5" xr3:uid="{D1F72BC6-1409-EC47-9A7A-BE25375335B3}" name="std" dataDxfId="43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5CE7CB0-1E1D-9A4D-81C9-5B6971E2B613}" name="korA150" displayName="korA150" ref="A1:D51" tableType="queryTable" totalsRowShown="0">
  <autoFilter ref="A1:D51" xr:uid="{25CE7CB0-1E1D-9A4D-81C9-5B6971E2B613}"/>
  <tableColumns count="4">
    <tableColumn id="1" xr3:uid="{50C8EDAC-EC26-914B-BC9A-C414DF208D78}" uniqueName="1" name="Data set" queryTableFieldId="1" dataDxfId="42"/>
    <tableColumn id="2" xr3:uid="{0DDF5B98-3C9E-A348-A688-D9B9FDED9679}" uniqueName="2" name="Best solution" queryTableFieldId="2"/>
    <tableColumn id="3" xr3:uid="{811E6646-3934-DF40-8B73-A6DD67EA4988}" uniqueName="3" name="Generation" queryTableFieldId="3"/>
    <tableColumn id="4" xr3:uid="{3B201CDF-73FD-4C4C-8BCE-784D9BD07AAB}" uniqueName="4" name="Time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0F85E6-9ABE-1F4E-91D0-6BD5A66D0E64}" name="Tabela710" displayName="Tabela710" ref="H21:L26" totalsRowShown="0" tableBorderDxfId="41">
  <autoFilter ref="H21:L26" xr:uid="{D10F85E6-9ABE-1F4E-91D0-6BD5A66D0E64}"/>
  <tableColumns count="5">
    <tableColumn id="1" xr3:uid="{6474DBA4-EAB4-AD49-8C70-21F72F5BDBA4}" name="pop" dataDxfId="40"/>
    <tableColumn id="2" xr3:uid="{A5545D38-32D6-3046-975E-FDD88774A53B}" name="avenger best solution " dataDxfId="39"/>
    <tableColumn id="3" xr3:uid="{0D0B2220-1B96-FD42-9893-0474F0E40E27}" name="min solution" dataDxfId="38"/>
    <tableColumn id="4" xr3:uid="{4796CEE7-D971-774E-8CF7-943348677B0E}" name="max solution" dataDxfId="37"/>
    <tableColumn id="5" xr3:uid="{55C61A22-7486-6441-A644-15C54A595417}" name="std" dataDxfId="36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6C6B565-985D-AA47-8901-CC4293149193}" name="korA200" displayName="korA200" ref="A1:D51" tableType="queryTable" totalsRowShown="0">
  <autoFilter ref="A1:D51" xr:uid="{F6C6B565-985D-AA47-8901-CC4293149193}"/>
  <sortState xmlns:xlrd2="http://schemas.microsoft.com/office/spreadsheetml/2017/richdata2" ref="A2:D51">
    <sortCondition ref="C1:C51"/>
  </sortState>
  <tableColumns count="4">
    <tableColumn id="1" xr3:uid="{6D599894-85D2-154B-8A92-35A97C86F7E4}" uniqueName="1" name="Data set" queryTableFieldId="1" dataDxfId="35"/>
    <tableColumn id="2" xr3:uid="{A1724EEF-7752-B341-8620-537CCB53EE96}" uniqueName="2" name="Best solution" queryTableFieldId="2" dataDxfId="34"/>
    <tableColumn id="3" xr3:uid="{9291FB89-1B8A-554F-BFC2-B027713A0F2C}" uniqueName="3" name="Generation" queryTableFieldId="3"/>
    <tableColumn id="4" xr3:uid="{55177EC4-AB61-1F4F-A86E-C320D34785DE}" uniqueName="4" name="Time" queryTableFieldId="4" dataDxfId="3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7253D65-FD04-6B46-94F2-291113D4CB3F}" name="Tabela71012" displayName="Tabela71012" ref="H21:L26" totalsRowShown="0" tableBorderDxfId="32">
  <autoFilter ref="H21:L26" xr:uid="{B7253D65-FD04-6B46-94F2-291113D4CB3F}"/>
  <tableColumns count="5">
    <tableColumn id="1" xr3:uid="{4A75557A-0689-EE49-97FC-D59EA412EBD1}" name="pop" dataDxfId="31"/>
    <tableColumn id="2" xr3:uid="{0DE8305B-9D4D-5742-8464-95A37BE00E8D}" name="avenger best solution " dataDxfId="30"/>
    <tableColumn id="3" xr3:uid="{AD6C7175-DD60-DB42-9936-133452861D6C}" name="min solution" dataDxfId="29"/>
    <tableColumn id="4" xr3:uid="{E0A60BB1-0E4B-7646-A23F-13C40D47A231}" name="max solution" dataDxfId="28"/>
    <tableColumn id="5" xr3:uid="{B8E23592-21B7-554B-A8F6-C563B71E9506}" name="std" dataDxfId="27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6D84260-FE3B-CE48-B5B4-E44700B18A3D}" name="_fl417" displayName="_fl417" ref="A1:D51" tableType="queryTable" totalsRowShown="0">
  <autoFilter ref="A1:D51" xr:uid="{06D84260-FE3B-CE48-B5B4-E44700B18A3D}"/>
  <sortState xmlns:xlrd2="http://schemas.microsoft.com/office/spreadsheetml/2017/richdata2" ref="A2:D51">
    <sortCondition ref="C1:C51"/>
  </sortState>
  <tableColumns count="4">
    <tableColumn id="1" xr3:uid="{78BDDE61-CDD3-3B4D-BC50-549EB79FEF46}" uniqueName="1" name="Data set" queryTableFieldId="1" dataDxfId="26"/>
    <tableColumn id="2" xr3:uid="{5F4FF7F4-C212-0046-8993-B4A6A4BFC108}" uniqueName="2" name="Best solution" queryTableFieldId="2" dataDxfId="25"/>
    <tableColumn id="3" xr3:uid="{9B6F6EC5-4596-424C-8A2D-F9DE511FB09C}" uniqueName="3" name="Generation" queryTableFieldId="3"/>
    <tableColumn id="4" xr3:uid="{83F336F6-3631-4D4C-9410-FB37497F4E74}" uniqueName="4" name="Time" queryTableFieldId="4" dataDxf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59EC-E271-9A42-9ECD-30D17A676B59}">
  <dimension ref="A1:J51"/>
  <sheetViews>
    <sheetView workbookViewId="0">
      <selection activeCell="F20" sqref="F20:J21"/>
    </sheetView>
  </sheetViews>
  <sheetFormatPr baseColWidth="10" defaultRowHeight="16" x14ac:dyDescent="0.2"/>
  <cols>
    <col min="1" max="1" width="12.33203125" bestFit="1" customWidth="1"/>
    <col min="2" max="2" width="29.1640625" bestFit="1" customWidth="1"/>
    <col min="3" max="3" width="12.83203125" bestFit="1" customWidth="1"/>
    <col min="4" max="4" width="18.83203125" bestFit="1" customWidth="1"/>
    <col min="7" max="7" width="21.5" customWidth="1"/>
    <col min="8" max="8" width="14.5" customWidth="1"/>
    <col min="9" max="9" width="14.3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0" t="s">
        <v>4</v>
      </c>
      <c r="B2" s="10">
        <v>8689.0173130000003</v>
      </c>
      <c r="C2" s="11">
        <v>100</v>
      </c>
      <c r="D2" s="10">
        <v>12.8677661418914</v>
      </c>
    </row>
    <row r="3" spans="1:4" x14ac:dyDescent="0.2">
      <c r="A3" s="10" t="s">
        <v>4</v>
      </c>
      <c r="B3" s="10">
        <v>8661.2187479999993</v>
      </c>
      <c r="C3" s="11">
        <v>100</v>
      </c>
      <c r="D3" s="10">
        <v>12.8546118736267</v>
      </c>
    </row>
    <row r="4" spans="1:4" x14ac:dyDescent="0.2">
      <c r="A4" s="10" t="s">
        <v>4</v>
      </c>
      <c r="B4" s="10">
        <v>8516.5013479999998</v>
      </c>
      <c r="C4" s="11">
        <v>100</v>
      </c>
      <c r="D4" s="10">
        <v>12.8277940750122</v>
      </c>
    </row>
    <row r="5" spans="1:4" x14ac:dyDescent="0.2">
      <c r="A5" s="10" t="s">
        <v>4</v>
      </c>
      <c r="B5" s="10">
        <v>8389.4565230000007</v>
      </c>
      <c r="C5" s="11">
        <v>100</v>
      </c>
      <c r="D5" s="10">
        <v>12.875821113586399</v>
      </c>
    </row>
    <row r="6" spans="1:4" x14ac:dyDescent="0.2">
      <c r="A6" s="10" t="s">
        <v>4</v>
      </c>
      <c r="B6" s="10">
        <v>8365.6160760000002</v>
      </c>
      <c r="C6" s="11">
        <v>100</v>
      </c>
      <c r="D6" s="10">
        <v>12.921236038208001</v>
      </c>
    </row>
    <row r="7" spans="1:4" x14ac:dyDescent="0.2">
      <c r="A7" s="10" t="s">
        <v>4</v>
      </c>
      <c r="B7" s="10">
        <v>8301.6634770000001</v>
      </c>
      <c r="C7" s="11">
        <v>100</v>
      </c>
      <c r="D7" s="10">
        <v>13.324464797973601</v>
      </c>
    </row>
    <row r="8" spans="1:4" x14ac:dyDescent="0.2">
      <c r="A8" s="10" t="s">
        <v>4</v>
      </c>
      <c r="B8" s="10">
        <v>8158.7850909999997</v>
      </c>
      <c r="C8" s="11">
        <v>100</v>
      </c>
      <c r="D8" s="10">
        <v>12.951165914535499</v>
      </c>
    </row>
    <row r="9" spans="1:4" x14ac:dyDescent="0.2">
      <c r="A9" s="10" t="s">
        <v>4</v>
      </c>
      <c r="B9" s="10">
        <v>8067.0120509999997</v>
      </c>
      <c r="C9" s="11">
        <v>100</v>
      </c>
      <c r="D9" s="10">
        <v>12.8756167888641</v>
      </c>
    </row>
    <row r="10" spans="1:4" x14ac:dyDescent="0.2">
      <c r="A10" s="10" t="s">
        <v>4</v>
      </c>
      <c r="B10" s="10">
        <v>7998.5477950000004</v>
      </c>
      <c r="C10" s="11">
        <v>100</v>
      </c>
      <c r="D10" s="10">
        <v>12.902030944824199</v>
      </c>
    </row>
    <row r="11" spans="1:4" x14ac:dyDescent="0.2">
      <c r="A11" s="10" t="s">
        <v>4</v>
      </c>
      <c r="B11" s="10">
        <v>7967.3440129999999</v>
      </c>
      <c r="C11" s="11">
        <v>100</v>
      </c>
      <c r="D11" s="10">
        <v>12.9135088920593</v>
      </c>
    </row>
    <row r="12" spans="1:4" x14ac:dyDescent="0.2">
      <c r="A12" s="8" t="s">
        <v>4</v>
      </c>
      <c r="B12" s="8">
        <v>9847.7176335561198</v>
      </c>
      <c r="C12" s="9">
        <v>200</v>
      </c>
      <c r="D12" s="8">
        <v>2.60404300689697</v>
      </c>
    </row>
    <row r="13" spans="1:4" x14ac:dyDescent="0.2">
      <c r="A13" s="8" t="s">
        <v>4</v>
      </c>
      <c r="B13" s="8">
        <v>9362.21393285659</v>
      </c>
      <c r="C13" s="9">
        <v>200</v>
      </c>
      <c r="D13" s="8">
        <v>2.59499788284301</v>
      </c>
    </row>
    <row r="14" spans="1:4" x14ac:dyDescent="0.2">
      <c r="A14" s="8" t="s">
        <v>4</v>
      </c>
      <c r="B14" s="8">
        <v>9315.3848292506591</v>
      </c>
      <c r="C14" s="9">
        <v>200</v>
      </c>
      <c r="D14" s="8">
        <v>2.5911459922790501</v>
      </c>
    </row>
    <row r="15" spans="1:4" x14ac:dyDescent="0.2">
      <c r="A15" s="8" t="s">
        <v>4</v>
      </c>
      <c r="B15" s="8">
        <v>9263.5274960014904</v>
      </c>
      <c r="C15" s="9">
        <v>200</v>
      </c>
      <c r="D15" s="8">
        <v>2.59504222869873</v>
      </c>
    </row>
    <row r="16" spans="1:4" x14ac:dyDescent="0.2">
      <c r="A16" s="8" t="s">
        <v>4</v>
      </c>
      <c r="B16" s="8">
        <v>9123.1828114427208</v>
      </c>
      <c r="C16" s="9">
        <v>200</v>
      </c>
      <c r="D16" s="8">
        <v>2.5832538604736301</v>
      </c>
    </row>
    <row r="17" spans="1:10" x14ac:dyDescent="0.2">
      <c r="A17" s="8" t="s">
        <v>4</v>
      </c>
      <c r="B17" s="8">
        <v>9093.4881517313297</v>
      </c>
      <c r="C17" s="9">
        <v>200</v>
      </c>
      <c r="D17" s="8">
        <v>2.6190431118011399</v>
      </c>
    </row>
    <row r="18" spans="1:10" x14ac:dyDescent="0.2">
      <c r="A18" s="8" t="s">
        <v>4</v>
      </c>
      <c r="B18" s="8">
        <v>9075.1093024956608</v>
      </c>
      <c r="C18" s="9">
        <v>200</v>
      </c>
      <c r="D18" s="8">
        <v>2.5884869098663299</v>
      </c>
    </row>
    <row r="19" spans="1:10" x14ac:dyDescent="0.2">
      <c r="A19" s="8" t="s">
        <v>4</v>
      </c>
      <c r="B19" s="8">
        <v>8855.2612400647304</v>
      </c>
      <c r="C19" s="9">
        <v>200</v>
      </c>
      <c r="D19" s="8">
        <v>2.6084501743316602</v>
      </c>
    </row>
    <row r="20" spans="1:10" x14ac:dyDescent="0.2">
      <c r="A20" s="8" t="s">
        <v>4</v>
      </c>
      <c r="B20" s="8">
        <v>8753.7616594019491</v>
      </c>
      <c r="C20" s="9">
        <v>200</v>
      </c>
      <c r="D20" s="8">
        <v>2.5928812026977499</v>
      </c>
    </row>
    <row r="21" spans="1:10" x14ac:dyDescent="0.2">
      <c r="A21" s="8" t="s">
        <v>4</v>
      </c>
      <c r="B21" s="8">
        <v>8680.9511581397692</v>
      </c>
      <c r="C21" s="9">
        <v>200</v>
      </c>
      <c r="D21" s="8">
        <v>2.5927150249481201</v>
      </c>
      <c r="F21" t="s">
        <v>9</v>
      </c>
      <c r="G21" t="s">
        <v>5</v>
      </c>
      <c r="H21" t="s">
        <v>6</v>
      </c>
      <c r="I21" t="s">
        <v>7</v>
      </c>
      <c r="J21" t="s">
        <v>8</v>
      </c>
    </row>
    <row r="22" spans="1:10" x14ac:dyDescent="0.2">
      <c r="A22" s="8" t="s">
        <v>4</v>
      </c>
      <c r="B22" s="8">
        <v>9046.8733212945208</v>
      </c>
      <c r="C22" s="9">
        <v>400</v>
      </c>
      <c r="D22" s="8">
        <v>5.1485030651092503</v>
      </c>
      <c r="F22">
        <v>100</v>
      </c>
      <c r="G22">
        <f>AVERAGE(B2:B11)</f>
        <v>8311.5162435000002</v>
      </c>
      <c r="H22" s="12">
        <v>7967.3440129999999</v>
      </c>
      <c r="I22" s="13">
        <v>8689.0173130000003</v>
      </c>
      <c r="J22">
        <f>(I22+H22)/2</f>
        <v>8328.1806629999992</v>
      </c>
    </row>
    <row r="23" spans="1:10" x14ac:dyDescent="0.2">
      <c r="A23" s="8" t="s">
        <v>4</v>
      </c>
      <c r="B23" s="8">
        <v>9037.3415672040101</v>
      </c>
      <c r="C23" s="9">
        <v>400</v>
      </c>
      <c r="D23" s="8">
        <v>5.1816558837890598</v>
      </c>
      <c r="F23">
        <v>200</v>
      </c>
      <c r="G23">
        <f>AVERAGE(B12:B21)</f>
        <v>9137.0598214941019</v>
      </c>
      <c r="H23" s="15">
        <v>8680.9511581397692</v>
      </c>
      <c r="I23" s="14">
        <v>9847.7176335561198</v>
      </c>
      <c r="J23">
        <f>(H23+I23)/2</f>
        <v>9264.3343958479454</v>
      </c>
    </row>
    <row r="24" spans="1:10" x14ac:dyDescent="0.2">
      <c r="A24" s="8" t="s">
        <v>4</v>
      </c>
      <c r="B24" s="8">
        <v>8947.9870306349603</v>
      </c>
      <c r="C24" s="9">
        <v>400</v>
      </c>
      <c r="D24" s="8">
        <v>5.2007660865783603</v>
      </c>
      <c r="F24">
        <v>400</v>
      </c>
      <c r="G24">
        <f>AVERAGE(B22:B31)</f>
        <v>8656.4252336326972</v>
      </c>
      <c r="H24" s="15">
        <v>8287.8485476602891</v>
      </c>
      <c r="I24" s="14">
        <v>9046.8733212945208</v>
      </c>
      <c r="J24">
        <f>(I24+H24)/2</f>
        <v>8667.360934477405</v>
      </c>
    </row>
    <row r="25" spans="1:10" x14ac:dyDescent="0.2">
      <c r="A25" s="8" t="s">
        <v>4</v>
      </c>
      <c r="B25" s="8">
        <v>8671.3747572495304</v>
      </c>
      <c r="C25" s="9">
        <v>400</v>
      </c>
      <c r="D25" s="8">
        <v>5.1924870014190603</v>
      </c>
      <c r="F25">
        <v>600</v>
      </c>
      <c r="G25">
        <f>AVERAGE(B33:B41)</f>
        <v>8156.656686216148</v>
      </c>
      <c r="H25" s="15">
        <v>7774.9244359160803</v>
      </c>
      <c r="I25" s="14">
        <v>8430.7792470151398</v>
      </c>
      <c r="J25">
        <f>(I25+H25)/2</f>
        <v>8102.8518414656101</v>
      </c>
    </row>
    <row r="26" spans="1:10" x14ac:dyDescent="0.2">
      <c r="A26" s="8" t="s">
        <v>4</v>
      </c>
      <c r="B26" s="8">
        <v>8663.4815451772101</v>
      </c>
      <c r="C26" s="9">
        <v>400</v>
      </c>
      <c r="D26" s="8">
        <v>5.96827888488769</v>
      </c>
      <c r="F26">
        <v>800</v>
      </c>
      <c r="G26">
        <f>AVERAGE(B42:B51)</f>
        <v>8379.559270317246</v>
      </c>
      <c r="H26" s="15">
        <v>8065.8318092278096</v>
      </c>
      <c r="I26" s="14">
        <v>8776.7618749279409</v>
      </c>
      <c r="J26">
        <f>(H26+I26)/2</f>
        <v>8421.2968420778743</v>
      </c>
    </row>
    <row r="27" spans="1:10" x14ac:dyDescent="0.2">
      <c r="A27" s="8" t="s">
        <v>4</v>
      </c>
      <c r="B27" s="8">
        <v>8633.5309456183095</v>
      </c>
      <c r="C27" s="9">
        <v>400</v>
      </c>
      <c r="D27" s="8">
        <v>5.1582000255584699</v>
      </c>
    </row>
    <row r="28" spans="1:10" x14ac:dyDescent="0.2">
      <c r="A28" s="8" t="s">
        <v>4</v>
      </c>
      <c r="B28" s="8">
        <v>8482.4098869027894</v>
      </c>
      <c r="C28" s="9">
        <v>400</v>
      </c>
      <c r="D28" s="8">
        <v>5.1848421096801696</v>
      </c>
    </row>
    <row r="29" spans="1:10" x14ac:dyDescent="0.2">
      <c r="A29" s="8" t="s">
        <v>4</v>
      </c>
      <c r="B29" s="8">
        <v>8476.4728983951409</v>
      </c>
      <c r="C29" s="9">
        <v>400</v>
      </c>
      <c r="D29" s="8">
        <v>5.1914529800415004</v>
      </c>
    </row>
    <row r="30" spans="1:10" x14ac:dyDescent="0.2">
      <c r="A30" s="8" t="s">
        <v>4</v>
      </c>
      <c r="B30" s="8">
        <v>8316.9318361902097</v>
      </c>
      <c r="C30" s="9">
        <v>400</v>
      </c>
      <c r="D30" s="8">
        <v>5.1907501220703098</v>
      </c>
    </row>
    <row r="31" spans="1:10" x14ac:dyDescent="0.2">
      <c r="A31" s="8" t="s">
        <v>4</v>
      </c>
      <c r="B31" s="8">
        <v>8287.8485476602891</v>
      </c>
      <c r="C31" s="9">
        <v>400</v>
      </c>
      <c r="D31" s="8">
        <v>5.1904549598693803</v>
      </c>
    </row>
    <row r="32" spans="1:10" x14ac:dyDescent="0.2">
      <c r="A32" s="8" t="s">
        <v>4</v>
      </c>
      <c r="B32" s="8">
        <v>8430.7792470151398</v>
      </c>
      <c r="C32" s="9">
        <v>600</v>
      </c>
      <c r="D32" s="8">
        <v>7.7451417446136404</v>
      </c>
    </row>
    <row r="33" spans="1:4" x14ac:dyDescent="0.2">
      <c r="A33" s="8" t="s">
        <v>4</v>
      </c>
      <c r="B33" s="8">
        <v>8376.1062550206207</v>
      </c>
      <c r="C33" s="9">
        <v>600</v>
      </c>
      <c r="D33" s="8">
        <v>7.7482888698577801</v>
      </c>
    </row>
    <row r="34" spans="1:4" x14ac:dyDescent="0.2">
      <c r="A34" s="8" t="s">
        <v>4</v>
      </c>
      <c r="B34" s="8">
        <v>8369.4753983696301</v>
      </c>
      <c r="C34" s="9">
        <v>600</v>
      </c>
      <c r="D34" s="8">
        <v>7.8364911079406703</v>
      </c>
    </row>
    <row r="35" spans="1:4" x14ac:dyDescent="0.2">
      <c r="A35" s="8" t="s">
        <v>4</v>
      </c>
      <c r="B35" s="8">
        <v>8358.1442865986792</v>
      </c>
      <c r="C35" s="9">
        <v>600</v>
      </c>
      <c r="D35" s="8">
        <v>7.7492008209228498</v>
      </c>
    </row>
    <row r="36" spans="1:4" x14ac:dyDescent="0.2">
      <c r="A36" s="8" t="s">
        <v>4</v>
      </c>
      <c r="B36" s="8">
        <v>8194.7322356897403</v>
      </c>
      <c r="C36" s="9">
        <v>600</v>
      </c>
      <c r="D36" s="8">
        <v>7.7579638957977197</v>
      </c>
    </row>
    <row r="37" spans="1:4" x14ac:dyDescent="0.2">
      <c r="A37" s="8" t="s">
        <v>4</v>
      </c>
      <c r="B37" s="8">
        <v>8126.5056760134303</v>
      </c>
      <c r="C37" s="9">
        <v>600</v>
      </c>
      <c r="D37" s="8">
        <v>7.7791759967803902</v>
      </c>
    </row>
    <row r="38" spans="1:4" x14ac:dyDescent="0.2">
      <c r="A38" s="8" t="s">
        <v>4</v>
      </c>
      <c r="B38" s="8">
        <v>8091.8186668334001</v>
      </c>
      <c r="C38" s="9">
        <v>600</v>
      </c>
      <c r="D38" s="8">
        <v>7.7509460449218697</v>
      </c>
    </row>
    <row r="39" spans="1:4" x14ac:dyDescent="0.2">
      <c r="A39" s="8" t="s">
        <v>4</v>
      </c>
      <c r="B39" s="8">
        <v>8074.7214821067901</v>
      </c>
      <c r="C39" s="9">
        <v>600</v>
      </c>
      <c r="D39" s="8">
        <v>8.1372330188751203</v>
      </c>
    </row>
    <row r="40" spans="1:4" x14ac:dyDescent="0.2">
      <c r="A40" s="8" t="s">
        <v>4</v>
      </c>
      <c r="B40" s="8">
        <v>8043.4817393969597</v>
      </c>
      <c r="C40" s="9">
        <v>600</v>
      </c>
      <c r="D40" s="8">
        <v>7.8509809970855704</v>
      </c>
    </row>
    <row r="41" spans="1:4" x14ac:dyDescent="0.2">
      <c r="A41" s="8" t="s">
        <v>4</v>
      </c>
      <c r="B41" s="8">
        <v>7774.9244359160803</v>
      </c>
      <c r="C41" s="9">
        <v>600</v>
      </c>
      <c r="D41" s="8">
        <v>7.7402560710906902</v>
      </c>
    </row>
    <row r="42" spans="1:4" x14ac:dyDescent="0.2">
      <c r="A42" s="8" t="s">
        <v>4</v>
      </c>
      <c r="B42" s="8">
        <v>8776.7618749279409</v>
      </c>
      <c r="C42" s="9">
        <v>800</v>
      </c>
      <c r="D42" s="8">
        <v>10.357642173766999</v>
      </c>
    </row>
    <row r="43" spans="1:4" x14ac:dyDescent="0.2">
      <c r="A43" s="8" t="s">
        <v>4</v>
      </c>
      <c r="B43" s="8">
        <v>8533.5532172906605</v>
      </c>
      <c r="C43" s="9">
        <v>800</v>
      </c>
      <c r="D43" s="8">
        <v>10.364584922790501</v>
      </c>
    </row>
    <row r="44" spans="1:4" x14ac:dyDescent="0.2">
      <c r="A44" s="8" t="s">
        <v>4</v>
      </c>
      <c r="B44" s="8">
        <v>8512.4079830758892</v>
      </c>
      <c r="C44" s="9">
        <v>800</v>
      </c>
      <c r="D44" s="8">
        <v>10.4443879127502</v>
      </c>
    </row>
    <row r="45" spans="1:4" x14ac:dyDescent="0.2">
      <c r="A45" s="8" t="s">
        <v>4</v>
      </c>
      <c r="B45" s="8">
        <v>8493.06007433778</v>
      </c>
      <c r="C45" s="9">
        <v>800</v>
      </c>
      <c r="D45" s="8">
        <v>10.4214928150177</v>
      </c>
    </row>
    <row r="46" spans="1:4" x14ac:dyDescent="0.2">
      <c r="A46" s="8" t="s">
        <v>4</v>
      </c>
      <c r="B46" s="8">
        <v>8390.6105355277305</v>
      </c>
      <c r="C46" s="9">
        <v>800</v>
      </c>
      <c r="D46" s="8">
        <v>10.368263244628899</v>
      </c>
    </row>
    <row r="47" spans="1:4" x14ac:dyDescent="0.2">
      <c r="A47" s="8" t="s">
        <v>4</v>
      </c>
      <c r="B47" s="8">
        <v>8332.2528527832401</v>
      </c>
      <c r="C47" s="9">
        <v>800</v>
      </c>
      <c r="D47" s="8">
        <v>10.6351020336151</v>
      </c>
    </row>
    <row r="48" spans="1:4" x14ac:dyDescent="0.2">
      <c r="A48" s="8" t="s">
        <v>4</v>
      </c>
      <c r="B48" s="8">
        <v>8325.9145017421197</v>
      </c>
      <c r="C48" s="9">
        <v>800</v>
      </c>
      <c r="D48" s="8">
        <v>10.3446350097656</v>
      </c>
    </row>
    <row r="49" spans="1:4" x14ac:dyDescent="0.2">
      <c r="A49" s="8" t="s">
        <v>4</v>
      </c>
      <c r="B49" s="8">
        <v>8209.9071003451099</v>
      </c>
      <c r="C49" s="9">
        <v>800</v>
      </c>
      <c r="D49" s="8">
        <v>10.575369834899901</v>
      </c>
    </row>
    <row r="50" spans="1:4" x14ac:dyDescent="0.2">
      <c r="A50" s="8" t="s">
        <v>4</v>
      </c>
      <c r="B50" s="8">
        <v>8155.2927539141701</v>
      </c>
      <c r="C50" s="9">
        <v>800</v>
      </c>
      <c r="D50" s="8">
        <v>11.6906807422637</v>
      </c>
    </row>
    <row r="51" spans="1:4" x14ac:dyDescent="0.2">
      <c r="A51" s="8" t="s">
        <v>4</v>
      </c>
      <c r="B51" s="8">
        <v>8065.8318092278096</v>
      </c>
      <c r="C51" s="9">
        <v>800</v>
      </c>
      <c r="D51" s="8">
        <v>10.805124044418299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7E81-9FF1-B440-902E-C576B570D0A7}">
  <dimension ref="A1:L51"/>
  <sheetViews>
    <sheetView topLeftCell="A10" workbookViewId="0">
      <selection activeCell="H20" sqref="H20:L26"/>
    </sheetView>
  </sheetViews>
  <sheetFormatPr baseColWidth="10" defaultRowHeight="16" x14ac:dyDescent="0.2"/>
  <cols>
    <col min="1" max="1" width="10.6640625" bestFit="1" customWidth="1"/>
    <col min="2" max="2" width="18.83203125" bestFit="1" customWidth="1"/>
    <col min="3" max="3" width="12.83203125" bestFit="1" customWidth="1"/>
    <col min="4" max="4" width="18.83203125" bestFit="1" customWidth="1"/>
    <col min="9" max="9" width="21.5" customWidth="1"/>
    <col min="10" max="10" width="13.6640625" customWidth="1"/>
    <col min="11" max="11" width="14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10</v>
      </c>
      <c r="B2" s="1">
        <v>44737.462823575202</v>
      </c>
      <c r="C2">
        <v>200</v>
      </c>
      <c r="D2" s="1">
        <v>6.7275509834289497</v>
      </c>
    </row>
    <row r="3" spans="1:4" x14ac:dyDescent="0.2">
      <c r="A3" s="1" t="s">
        <v>10</v>
      </c>
      <c r="B3" s="1">
        <v>44262.802288713799</v>
      </c>
      <c r="C3">
        <v>200</v>
      </c>
      <c r="D3" s="1">
        <v>6.7579250335693297</v>
      </c>
    </row>
    <row r="4" spans="1:4" x14ac:dyDescent="0.2">
      <c r="A4" s="1" t="s">
        <v>10</v>
      </c>
      <c r="B4" s="1">
        <v>44013.589634108801</v>
      </c>
      <c r="C4">
        <v>200</v>
      </c>
      <c r="D4" s="1">
        <v>6.7514319419860804</v>
      </c>
    </row>
    <row r="5" spans="1:4" x14ac:dyDescent="0.2">
      <c r="A5" s="1" t="s">
        <v>10</v>
      </c>
      <c r="B5" s="1">
        <v>43436.350110621199</v>
      </c>
      <c r="C5">
        <v>200</v>
      </c>
      <c r="D5" s="1">
        <v>6.7694849967956499</v>
      </c>
    </row>
    <row r="6" spans="1:4" x14ac:dyDescent="0.2">
      <c r="A6" s="1" t="s">
        <v>10</v>
      </c>
      <c r="B6" s="1">
        <v>43261.787704936498</v>
      </c>
      <c r="C6">
        <v>200</v>
      </c>
      <c r="D6" s="1">
        <v>6.7742841243743896</v>
      </c>
    </row>
    <row r="7" spans="1:4" x14ac:dyDescent="0.2">
      <c r="A7" s="1" t="s">
        <v>10</v>
      </c>
      <c r="B7" s="1">
        <v>42243.657812914302</v>
      </c>
      <c r="C7">
        <v>200</v>
      </c>
      <c r="D7" s="1">
        <v>6.7677493095397896</v>
      </c>
    </row>
    <row r="8" spans="1:4" x14ac:dyDescent="0.2">
      <c r="A8" s="1" t="s">
        <v>10</v>
      </c>
      <c r="B8" s="1">
        <v>42169.6614552502</v>
      </c>
      <c r="C8">
        <v>200</v>
      </c>
      <c r="D8" s="1">
        <v>6.7706968784332204</v>
      </c>
    </row>
    <row r="9" spans="1:4" x14ac:dyDescent="0.2">
      <c r="A9" s="1" t="s">
        <v>10</v>
      </c>
      <c r="B9" s="1">
        <v>42035.944546231403</v>
      </c>
      <c r="C9">
        <v>200</v>
      </c>
      <c r="D9" s="1">
        <v>6.7533178329467702</v>
      </c>
    </row>
    <row r="10" spans="1:4" x14ac:dyDescent="0.2">
      <c r="A10" s="1" t="s">
        <v>10</v>
      </c>
      <c r="B10" s="1">
        <v>41255.201177785602</v>
      </c>
      <c r="C10">
        <v>200</v>
      </c>
      <c r="D10" s="1">
        <v>7.1009359359741202</v>
      </c>
    </row>
    <row r="11" spans="1:4" x14ac:dyDescent="0.2">
      <c r="A11" s="1" t="s">
        <v>10</v>
      </c>
      <c r="B11" s="1">
        <v>40538.114420830803</v>
      </c>
      <c r="C11">
        <v>200</v>
      </c>
      <c r="D11" s="1">
        <v>6.8495490550994802</v>
      </c>
    </row>
    <row r="12" spans="1:4" x14ac:dyDescent="0.2">
      <c r="A12" s="1" t="s">
        <v>10</v>
      </c>
      <c r="B12" s="1">
        <v>35251.397714629697</v>
      </c>
      <c r="C12">
        <v>400</v>
      </c>
      <c r="D12" s="1">
        <v>13.473094940185501</v>
      </c>
    </row>
    <row r="13" spans="1:4" x14ac:dyDescent="0.2">
      <c r="A13" s="1" t="s">
        <v>10</v>
      </c>
      <c r="B13" s="1">
        <v>34893.063681487904</v>
      </c>
      <c r="C13">
        <v>400</v>
      </c>
      <c r="D13" s="1">
        <v>13.5913181304931</v>
      </c>
    </row>
    <row r="14" spans="1:4" x14ac:dyDescent="0.2">
      <c r="A14" s="1" t="s">
        <v>10</v>
      </c>
      <c r="B14" s="1">
        <v>34210.222172876303</v>
      </c>
      <c r="C14">
        <v>400</v>
      </c>
      <c r="D14" s="1">
        <v>13.5959079265594</v>
      </c>
    </row>
    <row r="15" spans="1:4" x14ac:dyDescent="0.2">
      <c r="A15" s="1" t="s">
        <v>10</v>
      </c>
      <c r="B15" s="1">
        <v>33449.650707815003</v>
      </c>
      <c r="C15">
        <v>400</v>
      </c>
      <c r="D15" s="1">
        <v>13.603013992309499</v>
      </c>
    </row>
    <row r="16" spans="1:4" x14ac:dyDescent="0.2">
      <c r="A16" s="1" t="s">
        <v>10</v>
      </c>
      <c r="B16" s="1">
        <v>33368.390848139199</v>
      </c>
      <c r="C16">
        <v>400</v>
      </c>
      <c r="D16" s="1">
        <v>14.117581129074001</v>
      </c>
    </row>
    <row r="17" spans="1:12" x14ac:dyDescent="0.2">
      <c r="A17" s="1" t="s">
        <v>10</v>
      </c>
      <c r="B17" s="1">
        <v>31932.522382628002</v>
      </c>
      <c r="C17">
        <v>400</v>
      </c>
      <c r="D17" s="1">
        <v>14.090636730193999</v>
      </c>
    </row>
    <row r="18" spans="1:12" x14ac:dyDescent="0.2">
      <c r="A18" s="1" t="s">
        <v>10</v>
      </c>
      <c r="B18" s="1">
        <v>31242.676627661898</v>
      </c>
      <c r="C18">
        <v>400</v>
      </c>
      <c r="D18" s="1">
        <v>13.642833709716699</v>
      </c>
    </row>
    <row r="19" spans="1:12" x14ac:dyDescent="0.2">
      <c r="A19" s="1" t="s">
        <v>10</v>
      </c>
      <c r="B19" s="1">
        <v>31237.329960686999</v>
      </c>
      <c r="C19">
        <v>400</v>
      </c>
      <c r="D19" s="1">
        <v>13.4519941806793</v>
      </c>
    </row>
    <row r="20" spans="1:12" x14ac:dyDescent="0.2">
      <c r="A20" s="1" t="s">
        <v>10</v>
      </c>
      <c r="B20" s="1">
        <v>31219.605953272301</v>
      </c>
      <c r="C20">
        <v>400</v>
      </c>
      <c r="D20" s="1">
        <v>13.5096909999847</v>
      </c>
    </row>
    <row r="21" spans="1:12" x14ac:dyDescent="0.2">
      <c r="A21" s="1" t="s">
        <v>10</v>
      </c>
      <c r="B21" s="1">
        <v>30147.9506486627</v>
      </c>
      <c r="C21">
        <v>400</v>
      </c>
      <c r="D21" s="1">
        <v>13.5602688789367</v>
      </c>
      <c r="H21" t="s">
        <v>9</v>
      </c>
      <c r="I21" t="s">
        <v>5</v>
      </c>
      <c r="J21" t="s">
        <v>6</v>
      </c>
      <c r="K21" t="s">
        <v>7</v>
      </c>
      <c r="L21" t="s">
        <v>8</v>
      </c>
    </row>
    <row r="22" spans="1:12" x14ac:dyDescent="0.2">
      <c r="A22" s="1" t="s">
        <v>10</v>
      </c>
      <c r="B22" s="1">
        <v>32326.951878239099</v>
      </c>
      <c r="C22">
        <v>600</v>
      </c>
      <c r="D22" s="1">
        <v>20.1135318279266</v>
      </c>
      <c r="H22" s="4">
        <v>200</v>
      </c>
      <c r="I22" s="2">
        <f>AVERAGE(B2:B11)</f>
        <v>42795.457197496769</v>
      </c>
      <c r="J22" s="16">
        <v>40538.114420830803</v>
      </c>
      <c r="K22" s="17">
        <v>44737.462823575202</v>
      </c>
      <c r="L22" s="5">
        <f>(K22+J22)/2</f>
        <v>42637.788622203007</v>
      </c>
    </row>
    <row r="23" spans="1:12" x14ac:dyDescent="0.2">
      <c r="A23" s="1" t="s">
        <v>10</v>
      </c>
      <c r="B23" s="1">
        <v>30986.1748827964</v>
      </c>
      <c r="C23">
        <v>600</v>
      </c>
      <c r="D23" s="1">
        <v>20.184627056121801</v>
      </c>
      <c r="H23" s="6">
        <v>400</v>
      </c>
      <c r="I23" s="3">
        <f>AVERAGE(B12:B21)</f>
        <v>32695.281069785997</v>
      </c>
      <c r="J23" s="16">
        <v>30147.9506486627</v>
      </c>
      <c r="K23" s="17">
        <v>35251.397714629697</v>
      </c>
      <c r="L23" s="7">
        <f>(J23+K23)/2</f>
        <v>32699.674181646198</v>
      </c>
    </row>
    <row r="24" spans="1:12" x14ac:dyDescent="0.2">
      <c r="A24" s="1" t="s">
        <v>10</v>
      </c>
      <c r="B24" s="1">
        <v>30770.6598044776</v>
      </c>
      <c r="C24">
        <v>600</v>
      </c>
      <c r="D24" s="1">
        <v>20.2881259918212</v>
      </c>
      <c r="H24" s="4">
        <v>600</v>
      </c>
      <c r="I24" s="2">
        <f>AVERAGE(B22:B31)</f>
        <v>30080.908070347341</v>
      </c>
      <c r="J24" s="16">
        <v>26912.4102616782</v>
      </c>
      <c r="K24" s="17">
        <v>32326.951878239099</v>
      </c>
      <c r="L24" s="5">
        <f>(K24+J24)/2</f>
        <v>29619.681069958649</v>
      </c>
    </row>
    <row r="25" spans="1:12" x14ac:dyDescent="0.2">
      <c r="A25" s="1" t="s">
        <v>10</v>
      </c>
      <c r="B25" s="1">
        <v>30719.600213181398</v>
      </c>
      <c r="C25">
        <v>600</v>
      </c>
      <c r="D25" s="1">
        <v>20.134021043777398</v>
      </c>
      <c r="H25" s="6">
        <v>800</v>
      </c>
      <c r="I25" s="3">
        <f>AVERAGE(D33:D41)</f>
        <v>26.953145795398243</v>
      </c>
      <c r="J25" s="16">
        <v>26072.938177019299</v>
      </c>
      <c r="K25" s="17">
        <v>28967.1922500498</v>
      </c>
      <c r="L25" s="7">
        <f>(K25+J25)/2</f>
        <v>27520.065213534552</v>
      </c>
    </row>
    <row r="26" spans="1:12" x14ac:dyDescent="0.2">
      <c r="A26" s="1" t="s">
        <v>10</v>
      </c>
      <c r="B26" s="1">
        <v>30709.6642476544</v>
      </c>
      <c r="C26">
        <v>600</v>
      </c>
      <c r="D26" s="1">
        <v>20.194586038589399</v>
      </c>
      <c r="H26" s="18">
        <v>1000</v>
      </c>
      <c r="I26" s="19">
        <f>AVERAGE(B42:B51)</f>
        <v>26287.016705849721</v>
      </c>
      <c r="J26" s="20">
        <v>25393.563022372</v>
      </c>
      <c r="K26" s="21">
        <v>27412.1164098755</v>
      </c>
      <c r="L26" s="22">
        <f>(J26+K26)/2</f>
        <v>26402.839716123752</v>
      </c>
    </row>
    <row r="27" spans="1:12" x14ac:dyDescent="0.2">
      <c r="A27" s="1" t="s">
        <v>10</v>
      </c>
      <c r="B27" s="1">
        <v>30264.708970842599</v>
      </c>
      <c r="C27">
        <v>600</v>
      </c>
      <c r="D27" s="1">
        <v>20.022750854492099</v>
      </c>
    </row>
    <row r="28" spans="1:12" x14ac:dyDescent="0.2">
      <c r="A28" s="1" t="s">
        <v>10</v>
      </c>
      <c r="B28" s="1">
        <v>29599.9871970688</v>
      </c>
      <c r="C28">
        <v>600</v>
      </c>
      <c r="D28" s="1">
        <v>20.156306982040402</v>
      </c>
    </row>
    <row r="29" spans="1:12" x14ac:dyDescent="0.2">
      <c r="A29" s="1" t="s">
        <v>10</v>
      </c>
      <c r="B29" s="1">
        <v>29261.9175385817</v>
      </c>
      <c r="C29">
        <v>600</v>
      </c>
      <c r="D29" s="1">
        <v>20.2146718502044</v>
      </c>
    </row>
    <row r="30" spans="1:12" x14ac:dyDescent="0.2">
      <c r="A30" s="1" t="s">
        <v>10</v>
      </c>
      <c r="B30" s="1">
        <v>29257.005708953198</v>
      </c>
      <c r="C30">
        <v>600</v>
      </c>
      <c r="D30" s="1">
        <v>20.089273214340199</v>
      </c>
    </row>
    <row r="31" spans="1:12" x14ac:dyDescent="0.2">
      <c r="A31" s="1" t="s">
        <v>10</v>
      </c>
      <c r="B31" s="1">
        <v>26912.4102616782</v>
      </c>
      <c r="C31">
        <v>600</v>
      </c>
      <c r="D31" s="1">
        <v>20.1415128707885</v>
      </c>
    </row>
    <row r="32" spans="1:12" x14ac:dyDescent="0.2">
      <c r="A32" s="1" t="s">
        <v>10</v>
      </c>
      <c r="B32" s="1">
        <v>28967.1922500498</v>
      </c>
      <c r="C32">
        <v>800</v>
      </c>
      <c r="D32" s="1">
        <v>26.896339893341001</v>
      </c>
    </row>
    <row r="33" spans="1:4" x14ac:dyDescent="0.2">
      <c r="A33" s="1" t="s">
        <v>10</v>
      </c>
      <c r="B33" s="1">
        <v>28491.456549676801</v>
      </c>
      <c r="C33">
        <v>800</v>
      </c>
      <c r="D33" s="1">
        <v>26.866350173950099</v>
      </c>
    </row>
    <row r="34" spans="1:4" x14ac:dyDescent="0.2">
      <c r="A34" s="1" t="s">
        <v>10</v>
      </c>
      <c r="B34" s="1">
        <v>28155.063161223101</v>
      </c>
      <c r="C34">
        <v>800</v>
      </c>
      <c r="D34" s="1">
        <v>26.995940208435002</v>
      </c>
    </row>
    <row r="35" spans="1:4" x14ac:dyDescent="0.2">
      <c r="A35" s="1" t="s">
        <v>10</v>
      </c>
      <c r="B35" s="1">
        <v>27990.615341700501</v>
      </c>
      <c r="C35">
        <v>800</v>
      </c>
      <c r="D35" s="1">
        <v>27.4886858463287</v>
      </c>
    </row>
    <row r="36" spans="1:4" x14ac:dyDescent="0.2">
      <c r="A36" s="1" t="s">
        <v>10</v>
      </c>
      <c r="B36" s="1">
        <v>27962.828137585599</v>
      </c>
      <c r="C36">
        <v>800</v>
      </c>
      <c r="D36" s="1">
        <v>26.791619777679401</v>
      </c>
    </row>
    <row r="37" spans="1:4" x14ac:dyDescent="0.2">
      <c r="A37" s="1" t="s">
        <v>10</v>
      </c>
      <c r="B37" s="1">
        <v>27302.891753818501</v>
      </c>
      <c r="C37">
        <v>800</v>
      </c>
      <c r="D37" s="1">
        <v>26.959848880767801</v>
      </c>
    </row>
    <row r="38" spans="1:4" x14ac:dyDescent="0.2">
      <c r="A38" s="1" t="s">
        <v>10</v>
      </c>
      <c r="B38" s="1">
        <v>27135.076222715299</v>
      </c>
      <c r="C38">
        <v>800</v>
      </c>
      <c r="D38" s="1">
        <v>26.890786647796599</v>
      </c>
    </row>
    <row r="39" spans="1:4" x14ac:dyDescent="0.2">
      <c r="A39" s="1" t="s">
        <v>10</v>
      </c>
      <c r="B39" s="1">
        <v>26671.023722500999</v>
      </c>
      <c r="C39">
        <v>800</v>
      </c>
      <c r="D39" s="1">
        <v>26.841785907745301</v>
      </c>
    </row>
    <row r="40" spans="1:4" x14ac:dyDescent="0.2">
      <c r="A40" s="1" t="s">
        <v>10</v>
      </c>
      <c r="B40" s="1">
        <v>26448.590634120701</v>
      </c>
      <c r="C40">
        <v>800</v>
      </c>
      <c r="D40" s="1">
        <v>26.918527841568</v>
      </c>
    </row>
    <row r="41" spans="1:4" x14ac:dyDescent="0.2">
      <c r="A41" s="1" t="s">
        <v>10</v>
      </c>
      <c r="B41" s="1">
        <v>26072.938177019299</v>
      </c>
      <c r="C41">
        <v>800</v>
      </c>
      <c r="D41" s="1">
        <v>26.824766874313301</v>
      </c>
    </row>
    <row r="42" spans="1:4" x14ac:dyDescent="0.2">
      <c r="A42" s="1" t="s">
        <v>10</v>
      </c>
      <c r="B42" s="1">
        <v>27412.1164098755</v>
      </c>
      <c r="C42">
        <v>1000</v>
      </c>
      <c r="D42" s="1">
        <v>33.586601972579899</v>
      </c>
    </row>
    <row r="43" spans="1:4" x14ac:dyDescent="0.2">
      <c r="A43" s="1" t="s">
        <v>10</v>
      </c>
      <c r="B43" s="1">
        <v>27324.572098199998</v>
      </c>
      <c r="C43">
        <v>1000</v>
      </c>
      <c r="D43" s="1">
        <v>34.460731267928999</v>
      </c>
    </row>
    <row r="44" spans="1:4" x14ac:dyDescent="0.2">
      <c r="A44" s="1" t="s">
        <v>10</v>
      </c>
      <c r="B44" s="1">
        <v>27082.703853282299</v>
      </c>
      <c r="C44">
        <v>1000</v>
      </c>
      <c r="D44" s="1">
        <v>33.504014253616297</v>
      </c>
    </row>
    <row r="45" spans="1:4" x14ac:dyDescent="0.2">
      <c r="A45" s="1" t="s">
        <v>10</v>
      </c>
      <c r="B45" s="1">
        <v>26231.330268234098</v>
      </c>
      <c r="C45">
        <v>1000</v>
      </c>
      <c r="D45" s="1">
        <v>33.606273174285803</v>
      </c>
    </row>
    <row r="46" spans="1:4" x14ac:dyDescent="0.2">
      <c r="A46" s="1" t="s">
        <v>10</v>
      </c>
      <c r="B46" s="1">
        <v>26098.039909710798</v>
      </c>
      <c r="C46">
        <v>1000</v>
      </c>
      <c r="D46" s="1">
        <v>33.685190916061401</v>
      </c>
    </row>
    <row r="47" spans="1:4" x14ac:dyDescent="0.2">
      <c r="A47" s="1" t="s">
        <v>10</v>
      </c>
      <c r="B47" s="1">
        <v>26076.725865747401</v>
      </c>
      <c r="C47">
        <v>1000</v>
      </c>
      <c r="D47" s="1">
        <v>34.601989030837998</v>
      </c>
    </row>
    <row r="48" spans="1:4" x14ac:dyDescent="0.2">
      <c r="A48" s="1" t="s">
        <v>10</v>
      </c>
      <c r="B48" s="1">
        <v>26003.856519095199</v>
      </c>
      <c r="C48">
        <v>1000</v>
      </c>
      <c r="D48" s="1">
        <v>33.502038002014103</v>
      </c>
    </row>
    <row r="49" spans="1:4" x14ac:dyDescent="0.2">
      <c r="A49" s="1" t="s">
        <v>10</v>
      </c>
      <c r="B49" s="1">
        <v>25713.2206622179</v>
      </c>
      <c r="C49">
        <v>1000</v>
      </c>
      <c r="D49" s="1">
        <v>33.507304906845</v>
      </c>
    </row>
    <row r="50" spans="1:4" x14ac:dyDescent="0.2">
      <c r="A50" s="1" t="s">
        <v>10</v>
      </c>
      <c r="B50" s="1">
        <v>25534.038449762</v>
      </c>
      <c r="C50">
        <v>1000</v>
      </c>
      <c r="D50" s="1">
        <v>33.594277143478301</v>
      </c>
    </row>
    <row r="51" spans="1:4" x14ac:dyDescent="0.2">
      <c r="A51" s="1" t="s">
        <v>10</v>
      </c>
      <c r="B51" s="1">
        <v>25393.563022372</v>
      </c>
      <c r="C51">
        <v>1000</v>
      </c>
      <c r="D51" s="1">
        <v>33.5547451972961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DBCF7-2F27-A242-B0D8-F4E7E75DA163}">
  <dimension ref="A1:L51"/>
  <sheetViews>
    <sheetView topLeftCell="A8" workbookViewId="0">
      <selection activeCell="H20" sqref="H20:L26"/>
    </sheetView>
  </sheetViews>
  <sheetFormatPr baseColWidth="10" defaultRowHeight="16" x14ac:dyDescent="0.2"/>
  <cols>
    <col min="1" max="1" width="10.6640625" bestFit="1" customWidth="1"/>
    <col min="2" max="2" width="14.33203125" bestFit="1" customWidth="1"/>
    <col min="3" max="3" width="12.83203125" bestFit="1" customWidth="1"/>
    <col min="4" max="4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11</v>
      </c>
      <c r="B2">
        <v>110923.36659999999</v>
      </c>
      <c r="C2">
        <v>100</v>
      </c>
      <c r="D2">
        <v>6.8143632409999997</v>
      </c>
    </row>
    <row r="3" spans="1:4" x14ac:dyDescent="0.2">
      <c r="A3" s="1" t="s">
        <v>11</v>
      </c>
      <c r="B3">
        <v>109312.5637</v>
      </c>
      <c r="C3">
        <v>100</v>
      </c>
      <c r="D3">
        <v>7.0683388709999999</v>
      </c>
    </row>
    <row r="4" spans="1:4" x14ac:dyDescent="0.2">
      <c r="A4" s="1" t="s">
        <v>11</v>
      </c>
      <c r="B4">
        <v>108568.1624</v>
      </c>
      <c r="C4">
        <v>100</v>
      </c>
      <c r="D4">
        <v>6.7339062690000002</v>
      </c>
    </row>
    <row r="5" spans="1:4" x14ac:dyDescent="0.2">
      <c r="A5" s="1" t="s">
        <v>11</v>
      </c>
      <c r="B5">
        <v>108481.72229999999</v>
      </c>
      <c r="C5">
        <v>100</v>
      </c>
      <c r="D5">
        <v>6.6890408990000001</v>
      </c>
    </row>
    <row r="6" spans="1:4" x14ac:dyDescent="0.2">
      <c r="A6" s="1" t="s">
        <v>11</v>
      </c>
      <c r="B6">
        <v>107546.88649999999</v>
      </c>
      <c r="C6">
        <v>100</v>
      </c>
      <c r="D6">
        <v>6.7018852229999997</v>
      </c>
    </row>
    <row r="7" spans="1:4" x14ac:dyDescent="0.2">
      <c r="A7" s="1" t="s">
        <v>11</v>
      </c>
      <c r="B7">
        <v>106852.04730000001</v>
      </c>
      <c r="C7">
        <v>100</v>
      </c>
      <c r="D7">
        <v>6.691496849</v>
      </c>
    </row>
    <row r="8" spans="1:4" x14ac:dyDescent="0.2">
      <c r="A8" s="1" t="s">
        <v>11</v>
      </c>
      <c r="B8">
        <v>105586.23699999999</v>
      </c>
      <c r="C8">
        <v>100</v>
      </c>
      <c r="D8">
        <v>6.6814918519999997</v>
      </c>
    </row>
    <row r="9" spans="1:4" x14ac:dyDescent="0.2">
      <c r="A9" s="1" t="s">
        <v>11</v>
      </c>
      <c r="B9">
        <v>104733.9311</v>
      </c>
      <c r="C9">
        <v>100</v>
      </c>
      <c r="D9">
        <v>6.6832540040000001</v>
      </c>
    </row>
    <row r="10" spans="1:4" x14ac:dyDescent="0.2">
      <c r="A10" s="1" t="s">
        <v>11</v>
      </c>
      <c r="B10">
        <v>104696.10679999999</v>
      </c>
      <c r="C10">
        <v>100</v>
      </c>
      <c r="D10">
        <v>6.7196559909999998</v>
      </c>
    </row>
    <row r="11" spans="1:4" x14ac:dyDescent="0.2">
      <c r="A11" s="1" t="s">
        <v>11</v>
      </c>
      <c r="B11">
        <v>104529.0307</v>
      </c>
      <c r="C11">
        <v>100</v>
      </c>
      <c r="D11">
        <v>7.2786679269999999</v>
      </c>
    </row>
    <row r="12" spans="1:4" x14ac:dyDescent="0.2">
      <c r="A12" s="1" t="s">
        <v>11</v>
      </c>
      <c r="B12">
        <v>83427.291280000005</v>
      </c>
      <c r="C12">
        <v>200</v>
      </c>
      <c r="D12">
        <v>13.26196098</v>
      </c>
    </row>
    <row r="13" spans="1:4" x14ac:dyDescent="0.2">
      <c r="A13" s="1" t="s">
        <v>11</v>
      </c>
      <c r="B13">
        <v>82963.287079999995</v>
      </c>
      <c r="C13">
        <v>200</v>
      </c>
      <c r="D13">
        <v>13.22174311</v>
      </c>
    </row>
    <row r="14" spans="1:4" x14ac:dyDescent="0.2">
      <c r="A14" s="1" t="s">
        <v>11</v>
      </c>
      <c r="B14">
        <v>81173.219589999993</v>
      </c>
      <c r="C14">
        <v>200</v>
      </c>
      <c r="D14">
        <v>13.199213029999999</v>
      </c>
    </row>
    <row r="15" spans="1:4" x14ac:dyDescent="0.2">
      <c r="A15" s="1" t="s">
        <v>11</v>
      </c>
      <c r="B15">
        <v>81148.505050000007</v>
      </c>
      <c r="C15">
        <v>200</v>
      </c>
      <c r="D15">
        <v>13.302898880000001</v>
      </c>
    </row>
    <row r="16" spans="1:4" x14ac:dyDescent="0.2">
      <c r="A16" s="1" t="s">
        <v>11</v>
      </c>
      <c r="B16">
        <v>80200.550010000006</v>
      </c>
      <c r="C16">
        <v>200</v>
      </c>
      <c r="D16">
        <v>13.253883119999999</v>
      </c>
    </row>
    <row r="17" spans="1:12" x14ac:dyDescent="0.2">
      <c r="A17" s="1" t="s">
        <v>11</v>
      </c>
      <c r="B17">
        <v>79028.870460000006</v>
      </c>
      <c r="C17">
        <v>200</v>
      </c>
      <c r="D17">
        <v>13.331108090000001</v>
      </c>
    </row>
    <row r="18" spans="1:12" x14ac:dyDescent="0.2">
      <c r="A18" s="1" t="s">
        <v>11</v>
      </c>
      <c r="B18">
        <v>76666.042369999996</v>
      </c>
      <c r="C18">
        <v>200</v>
      </c>
      <c r="D18">
        <v>13.15678787</v>
      </c>
    </row>
    <row r="19" spans="1:12" x14ac:dyDescent="0.2">
      <c r="A19" s="1" t="s">
        <v>11</v>
      </c>
      <c r="B19">
        <v>75722.451669999995</v>
      </c>
      <c r="C19">
        <v>200</v>
      </c>
      <c r="D19">
        <v>13.21687889</v>
      </c>
    </row>
    <row r="20" spans="1:12" x14ac:dyDescent="0.2">
      <c r="A20" s="1" t="s">
        <v>11</v>
      </c>
      <c r="B20">
        <v>73870.512340000001</v>
      </c>
      <c r="C20">
        <v>200</v>
      </c>
      <c r="D20">
        <v>13.221297979999999</v>
      </c>
    </row>
    <row r="21" spans="1:12" x14ac:dyDescent="0.2">
      <c r="A21" s="1" t="s">
        <v>11</v>
      </c>
      <c r="B21">
        <v>69479.20001</v>
      </c>
      <c r="C21">
        <v>200</v>
      </c>
      <c r="D21">
        <v>13.298735860000001</v>
      </c>
      <c r="H21" t="s">
        <v>9</v>
      </c>
      <c r="I21" t="s">
        <v>5</v>
      </c>
      <c r="J21" t="s">
        <v>6</v>
      </c>
      <c r="K21" t="s">
        <v>7</v>
      </c>
      <c r="L21" t="s">
        <v>8</v>
      </c>
    </row>
    <row r="22" spans="1:12" x14ac:dyDescent="0.2">
      <c r="A22" s="1" t="s">
        <v>11</v>
      </c>
      <c r="B22">
        <v>59746.345659999999</v>
      </c>
      <c r="C22">
        <v>400</v>
      </c>
      <c r="D22">
        <v>26.472551110000001</v>
      </c>
      <c r="H22" s="4">
        <v>100</v>
      </c>
      <c r="I22" s="2">
        <f>AVERAGE(B2:B11)</f>
        <v>107123.00544000001</v>
      </c>
      <c r="J22">
        <v>104529.0307</v>
      </c>
      <c r="K22">
        <v>110923.36659999999</v>
      </c>
      <c r="L22" s="5">
        <f>(K22+J22)/2</f>
        <v>107726.19865000001</v>
      </c>
    </row>
    <row r="23" spans="1:12" x14ac:dyDescent="0.2">
      <c r="A23" s="1" t="s">
        <v>11</v>
      </c>
      <c r="B23">
        <v>59050.675029999999</v>
      </c>
      <c r="C23">
        <v>400</v>
      </c>
      <c r="D23">
        <v>26.361949920000001</v>
      </c>
      <c r="H23" s="6">
        <v>200</v>
      </c>
      <c r="I23" s="3">
        <f>AVERAGE(B12:B21)</f>
        <v>78367.992985999997</v>
      </c>
      <c r="J23">
        <v>69479.20001</v>
      </c>
      <c r="K23">
        <v>83427.291280000005</v>
      </c>
      <c r="L23" s="7">
        <f>(J23+K23)/2</f>
        <v>76453.245645000003</v>
      </c>
    </row>
    <row r="24" spans="1:12" x14ac:dyDescent="0.2">
      <c r="A24" s="1" t="s">
        <v>11</v>
      </c>
      <c r="B24">
        <v>58032.592120000001</v>
      </c>
      <c r="C24">
        <v>400</v>
      </c>
      <c r="D24">
        <v>26.485055209999999</v>
      </c>
      <c r="H24" s="4">
        <v>400</v>
      </c>
      <c r="I24" s="2">
        <f>AVERAGE(B22:B31)</f>
        <v>56682.402628000011</v>
      </c>
      <c r="J24">
        <v>52062.31798</v>
      </c>
      <c r="K24">
        <v>59746.345659999999</v>
      </c>
      <c r="L24" s="5">
        <f>(K24+J24)/2</f>
        <v>55904.331819999999</v>
      </c>
    </row>
    <row r="25" spans="1:12" x14ac:dyDescent="0.2">
      <c r="A25" s="1" t="s">
        <v>11</v>
      </c>
      <c r="B25">
        <v>57664.144180000003</v>
      </c>
      <c r="C25">
        <v>400</v>
      </c>
      <c r="D25">
        <v>26.943928</v>
      </c>
      <c r="H25" s="6">
        <v>600</v>
      </c>
      <c r="I25" s="3">
        <f>AVERAGE(B33:B41)</f>
        <v>48456.599951111108</v>
      </c>
      <c r="J25">
        <v>45535.440799999997</v>
      </c>
      <c r="K25">
        <v>51784.127339999999</v>
      </c>
      <c r="L25" s="7">
        <f>(K25+J25)/2</f>
        <v>48659.784069999994</v>
      </c>
    </row>
    <row r="26" spans="1:12" x14ac:dyDescent="0.2">
      <c r="A26" s="1" t="s">
        <v>11</v>
      </c>
      <c r="B26">
        <v>56789.803619999999</v>
      </c>
      <c r="C26">
        <v>400</v>
      </c>
      <c r="D26">
        <v>26.42011595</v>
      </c>
      <c r="H26" s="18">
        <v>800</v>
      </c>
      <c r="I26" s="19">
        <f>AVERAGE(B42:B51)</f>
        <v>43737.593815</v>
      </c>
      <c r="J26">
        <v>41494.145190000003</v>
      </c>
      <c r="K26">
        <v>45527.113640000003</v>
      </c>
      <c r="L26" s="22">
        <f>(J26+K26)/2</f>
        <v>43510.629415000003</v>
      </c>
    </row>
    <row r="27" spans="1:12" x14ac:dyDescent="0.2">
      <c r="A27" s="1" t="s">
        <v>11</v>
      </c>
      <c r="B27">
        <v>56681.537129999997</v>
      </c>
      <c r="C27">
        <v>400</v>
      </c>
      <c r="D27">
        <v>26.382616039999998</v>
      </c>
    </row>
    <row r="28" spans="1:12" x14ac:dyDescent="0.2">
      <c r="A28" s="1" t="s">
        <v>11</v>
      </c>
      <c r="B28">
        <v>56566.348940000003</v>
      </c>
      <c r="C28">
        <v>400</v>
      </c>
      <c r="D28">
        <v>27.746172189999999</v>
      </c>
    </row>
    <row r="29" spans="1:12" x14ac:dyDescent="0.2">
      <c r="A29" s="1" t="s">
        <v>11</v>
      </c>
      <c r="B29">
        <v>56043.8033</v>
      </c>
      <c r="C29">
        <v>400</v>
      </c>
      <c r="D29">
        <v>26.458738799999999</v>
      </c>
    </row>
    <row r="30" spans="1:12" x14ac:dyDescent="0.2">
      <c r="A30" s="1" t="s">
        <v>11</v>
      </c>
      <c r="B30">
        <v>54186.458319999998</v>
      </c>
      <c r="C30">
        <v>400</v>
      </c>
      <c r="D30">
        <v>26.552649970000001</v>
      </c>
    </row>
    <row r="31" spans="1:12" x14ac:dyDescent="0.2">
      <c r="A31" s="1" t="s">
        <v>11</v>
      </c>
      <c r="B31">
        <v>52062.31798</v>
      </c>
      <c r="C31">
        <v>400</v>
      </c>
      <c r="D31">
        <v>27.48975897</v>
      </c>
    </row>
    <row r="32" spans="1:12" x14ac:dyDescent="0.2">
      <c r="A32" s="1" t="s">
        <v>11</v>
      </c>
      <c r="B32">
        <v>51784.127339999999</v>
      </c>
      <c r="C32">
        <v>600</v>
      </c>
      <c r="D32">
        <v>39.485984090000002</v>
      </c>
    </row>
    <row r="33" spans="1:4" x14ac:dyDescent="0.2">
      <c r="A33" s="1" t="s">
        <v>11</v>
      </c>
      <c r="B33">
        <v>50858.406269999999</v>
      </c>
      <c r="C33">
        <v>600</v>
      </c>
      <c r="D33">
        <v>39.573534969999997</v>
      </c>
    </row>
    <row r="34" spans="1:4" x14ac:dyDescent="0.2">
      <c r="A34" s="1" t="s">
        <v>11</v>
      </c>
      <c r="B34">
        <v>50303.871859999999</v>
      </c>
      <c r="C34">
        <v>600</v>
      </c>
      <c r="D34">
        <v>39.597249750000003</v>
      </c>
    </row>
    <row r="35" spans="1:4" x14ac:dyDescent="0.2">
      <c r="A35" s="1" t="s">
        <v>11</v>
      </c>
      <c r="B35">
        <v>49881.673150000002</v>
      </c>
      <c r="C35">
        <v>600</v>
      </c>
      <c r="D35">
        <v>39.76620793</v>
      </c>
    </row>
    <row r="36" spans="1:4" x14ac:dyDescent="0.2">
      <c r="A36" s="1" t="s">
        <v>11</v>
      </c>
      <c r="B36">
        <v>49838.162340000003</v>
      </c>
      <c r="C36">
        <v>600</v>
      </c>
      <c r="D36">
        <v>39.556295159999998</v>
      </c>
    </row>
    <row r="37" spans="1:4" x14ac:dyDescent="0.2">
      <c r="A37" s="1" t="s">
        <v>11</v>
      </c>
      <c r="B37">
        <v>48624.783430000003</v>
      </c>
      <c r="C37">
        <v>600</v>
      </c>
      <c r="D37">
        <v>39.86539698</v>
      </c>
    </row>
    <row r="38" spans="1:4" x14ac:dyDescent="0.2">
      <c r="A38" s="1" t="s">
        <v>11</v>
      </c>
      <c r="B38">
        <v>48141.413760000003</v>
      </c>
      <c r="C38">
        <v>600</v>
      </c>
      <c r="D38">
        <v>39.657159810000003</v>
      </c>
    </row>
    <row r="39" spans="1:4" x14ac:dyDescent="0.2">
      <c r="A39" s="1" t="s">
        <v>11</v>
      </c>
      <c r="B39">
        <v>46747.550660000001</v>
      </c>
      <c r="C39">
        <v>600</v>
      </c>
      <c r="D39">
        <v>39.496971129999999</v>
      </c>
    </row>
    <row r="40" spans="1:4" x14ac:dyDescent="0.2">
      <c r="A40" s="1" t="s">
        <v>11</v>
      </c>
      <c r="B40">
        <v>46178.097289999998</v>
      </c>
      <c r="C40">
        <v>600</v>
      </c>
      <c r="D40">
        <v>41.282809020000002</v>
      </c>
    </row>
    <row r="41" spans="1:4" x14ac:dyDescent="0.2">
      <c r="A41" s="1" t="s">
        <v>11</v>
      </c>
      <c r="B41">
        <v>45535.440799999997</v>
      </c>
      <c r="C41">
        <v>600</v>
      </c>
      <c r="D41">
        <v>39.642054080000001</v>
      </c>
    </row>
    <row r="42" spans="1:4" x14ac:dyDescent="0.2">
      <c r="A42" s="1" t="s">
        <v>11</v>
      </c>
      <c r="B42">
        <v>45527.113640000003</v>
      </c>
      <c r="C42">
        <v>800</v>
      </c>
      <c r="D42">
        <v>52.726346970000002</v>
      </c>
    </row>
    <row r="43" spans="1:4" x14ac:dyDescent="0.2">
      <c r="A43" s="1" t="s">
        <v>11</v>
      </c>
      <c r="B43">
        <v>44638.625359999998</v>
      </c>
      <c r="C43">
        <v>800</v>
      </c>
      <c r="D43">
        <v>52.832859749999997</v>
      </c>
    </row>
    <row r="44" spans="1:4" x14ac:dyDescent="0.2">
      <c r="A44" s="1" t="s">
        <v>11</v>
      </c>
      <c r="B44">
        <v>44518.313569999998</v>
      </c>
      <c r="C44">
        <v>800</v>
      </c>
      <c r="D44">
        <v>52.772390129999998</v>
      </c>
    </row>
    <row r="45" spans="1:4" x14ac:dyDescent="0.2">
      <c r="A45" s="1" t="s">
        <v>11</v>
      </c>
      <c r="B45">
        <v>43930.53688</v>
      </c>
      <c r="C45">
        <v>800</v>
      </c>
      <c r="D45">
        <v>53.4185698</v>
      </c>
    </row>
    <row r="46" spans="1:4" x14ac:dyDescent="0.2">
      <c r="A46" s="1" t="s">
        <v>11</v>
      </c>
      <c r="B46">
        <v>43745.765800000001</v>
      </c>
      <c r="C46">
        <v>800</v>
      </c>
      <c r="D46">
        <v>53.898293019999997</v>
      </c>
    </row>
    <row r="47" spans="1:4" x14ac:dyDescent="0.2">
      <c r="A47" s="1" t="s">
        <v>11</v>
      </c>
      <c r="B47">
        <v>43715.590069999998</v>
      </c>
      <c r="C47">
        <v>800</v>
      </c>
      <c r="D47">
        <v>52.990700959999998</v>
      </c>
    </row>
    <row r="48" spans="1:4" x14ac:dyDescent="0.2">
      <c r="A48" s="1" t="s">
        <v>11</v>
      </c>
      <c r="B48">
        <v>43374.329429999998</v>
      </c>
      <c r="C48">
        <v>800</v>
      </c>
      <c r="D48">
        <v>52.913068060000001</v>
      </c>
    </row>
    <row r="49" spans="1:4" x14ac:dyDescent="0.2">
      <c r="A49" s="1" t="s">
        <v>11</v>
      </c>
      <c r="B49">
        <v>43268.41302</v>
      </c>
      <c r="C49">
        <v>800</v>
      </c>
      <c r="D49">
        <v>53.003988030000002</v>
      </c>
    </row>
    <row r="50" spans="1:4" x14ac:dyDescent="0.2">
      <c r="A50" s="1" t="s">
        <v>11</v>
      </c>
      <c r="B50">
        <v>43163.105190000002</v>
      </c>
      <c r="C50">
        <v>800</v>
      </c>
      <c r="D50">
        <v>53.21820331</v>
      </c>
    </row>
    <row r="51" spans="1:4" x14ac:dyDescent="0.2">
      <c r="A51" s="1" t="s">
        <v>11</v>
      </c>
      <c r="B51">
        <v>41494.145190000003</v>
      </c>
      <c r="C51">
        <v>800</v>
      </c>
      <c r="D51">
        <v>53.11975193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9B619-7441-ED49-8649-5A8D122AFA96}">
  <dimension ref="A1:L51"/>
  <sheetViews>
    <sheetView topLeftCell="A10" workbookViewId="0">
      <selection activeCell="H20" sqref="H20:L26"/>
    </sheetView>
  </sheetViews>
  <sheetFormatPr baseColWidth="10" defaultRowHeight="16" x14ac:dyDescent="0.2"/>
  <cols>
    <col min="1" max="1" width="10.6640625" bestFit="1" customWidth="1"/>
    <col min="2" max="2" width="18.83203125" bestFit="1" customWidth="1"/>
    <col min="3" max="3" width="12.83203125" bestFit="1" customWidth="1"/>
    <col min="4" max="4" width="18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12</v>
      </c>
      <c r="B2" s="1">
        <v>163147.50266019601</v>
      </c>
      <c r="C2">
        <v>100</v>
      </c>
      <c r="D2" s="1">
        <v>11.6563999652862</v>
      </c>
    </row>
    <row r="3" spans="1:4" x14ac:dyDescent="0.2">
      <c r="A3" s="1" t="s">
        <v>12</v>
      </c>
      <c r="B3" s="1">
        <v>162961.255470492</v>
      </c>
      <c r="C3">
        <v>100</v>
      </c>
      <c r="D3" s="1">
        <v>12.426444053649901</v>
      </c>
    </row>
    <row r="4" spans="1:4" x14ac:dyDescent="0.2">
      <c r="A4" s="1" t="s">
        <v>12</v>
      </c>
      <c r="B4" s="1">
        <v>162850.48966476601</v>
      </c>
      <c r="C4">
        <v>100</v>
      </c>
      <c r="D4" s="1">
        <v>11.8113980293273</v>
      </c>
    </row>
    <row r="5" spans="1:4" x14ac:dyDescent="0.2">
      <c r="A5" s="1" t="s">
        <v>12</v>
      </c>
      <c r="B5" s="1">
        <v>162711.93821850501</v>
      </c>
      <c r="C5">
        <v>100</v>
      </c>
      <c r="D5" s="1">
        <v>11.1236939430236</v>
      </c>
    </row>
    <row r="6" spans="1:4" x14ac:dyDescent="0.2">
      <c r="A6" s="1" t="s">
        <v>12</v>
      </c>
      <c r="B6" s="1">
        <v>160368.07441987499</v>
      </c>
      <c r="C6">
        <v>100</v>
      </c>
      <c r="D6" s="1">
        <v>11.0629780292511</v>
      </c>
    </row>
    <row r="7" spans="1:4" x14ac:dyDescent="0.2">
      <c r="A7" s="1" t="s">
        <v>12</v>
      </c>
      <c r="B7" s="1">
        <v>159830.42516907101</v>
      </c>
      <c r="C7">
        <v>100</v>
      </c>
      <c r="D7" s="1">
        <v>11.1025710105896</v>
      </c>
    </row>
    <row r="8" spans="1:4" x14ac:dyDescent="0.2">
      <c r="A8" s="1" t="s">
        <v>12</v>
      </c>
      <c r="B8" s="1">
        <v>159075.279382774</v>
      </c>
      <c r="C8">
        <v>100</v>
      </c>
      <c r="D8" s="1">
        <v>11.1190438270568</v>
      </c>
    </row>
    <row r="9" spans="1:4" x14ac:dyDescent="0.2">
      <c r="A9" s="1" t="s">
        <v>12</v>
      </c>
      <c r="B9" s="1">
        <v>154573.872147588</v>
      </c>
      <c r="C9">
        <v>100</v>
      </c>
      <c r="D9" s="1">
        <v>11.101846218109101</v>
      </c>
    </row>
    <row r="10" spans="1:4" x14ac:dyDescent="0.2">
      <c r="A10" s="1" t="s">
        <v>12</v>
      </c>
      <c r="B10" s="1">
        <v>151384.291685214</v>
      </c>
      <c r="C10">
        <v>100</v>
      </c>
      <c r="D10" s="1">
        <v>11.047578811645501</v>
      </c>
    </row>
    <row r="11" spans="1:4" x14ac:dyDescent="0.2">
      <c r="A11" s="1" t="s">
        <v>12</v>
      </c>
      <c r="B11" s="1">
        <v>149488.63122993099</v>
      </c>
      <c r="C11">
        <v>100</v>
      </c>
      <c r="D11" s="1">
        <v>11.0906410217285</v>
      </c>
    </row>
    <row r="12" spans="1:4" x14ac:dyDescent="0.2">
      <c r="A12" s="1" t="s">
        <v>12</v>
      </c>
      <c r="B12" s="1">
        <v>124307.155238511</v>
      </c>
      <c r="C12">
        <v>200</v>
      </c>
      <c r="D12" s="1">
        <v>21.915577888488698</v>
      </c>
    </row>
    <row r="13" spans="1:4" x14ac:dyDescent="0.2">
      <c r="A13" s="1" t="s">
        <v>12</v>
      </c>
      <c r="B13" s="1">
        <v>119989.222664338</v>
      </c>
      <c r="C13">
        <v>200</v>
      </c>
      <c r="D13" s="1">
        <v>22.4690999984741</v>
      </c>
    </row>
    <row r="14" spans="1:4" x14ac:dyDescent="0.2">
      <c r="A14" s="1" t="s">
        <v>12</v>
      </c>
      <c r="B14" s="1">
        <v>119581.618502896</v>
      </c>
      <c r="C14">
        <v>200</v>
      </c>
      <c r="D14" s="1">
        <v>13.856754064559899</v>
      </c>
    </row>
    <row r="15" spans="1:4" x14ac:dyDescent="0.2">
      <c r="A15" s="1" t="s">
        <v>12</v>
      </c>
      <c r="B15" s="1">
        <v>119048.127769845</v>
      </c>
      <c r="C15">
        <v>200</v>
      </c>
      <c r="D15" s="1">
        <v>20.037858963012599</v>
      </c>
    </row>
    <row r="16" spans="1:4" x14ac:dyDescent="0.2">
      <c r="A16" s="1" t="s">
        <v>12</v>
      </c>
      <c r="B16" s="1">
        <v>118670.64243768901</v>
      </c>
      <c r="C16">
        <v>200</v>
      </c>
      <c r="D16" s="1">
        <v>13.8150858879089</v>
      </c>
    </row>
    <row r="17" spans="1:12" x14ac:dyDescent="0.2">
      <c r="A17" s="1" t="s">
        <v>12</v>
      </c>
      <c r="B17" s="1">
        <v>117765.82605530899</v>
      </c>
      <c r="C17">
        <v>200</v>
      </c>
      <c r="D17" s="1">
        <v>18.303287029266301</v>
      </c>
    </row>
    <row r="18" spans="1:12" x14ac:dyDescent="0.2">
      <c r="A18" s="1" t="s">
        <v>12</v>
      </c>
      <c r="B18" s="1">
        <v>116597.4960665</v>
      </c>
      <c r="C18">
        <v>200</v>
      </c>
      <c r="D18" s="1">
        <v>22.03515791893</v>
      </c>
    </row>
    <row r="19" spans="1:12" x14ac:dyDescent="0.2">
      <c r="A19" s="1" t="s">
        <v>12</v>
      </c>
      <c r="B19" s="1">
        <v>115473.13399344101</v>
      </c>
      <c r="C19">
        <v>200</v>
      </c>
      <c r="D19" s="1">
        <v>22.033674955367999</v>
      </c>
    </row>
    <row r="20" spans="1:12" x14ac:dyDescent="0.2">
      <c r="A20" s="1" t="s">
        <v>12</v>
      </c>
      <c r="B20" s="1">
        <v>115316.88006163</v>
      </c>
      <c r="C20">
        <v>200</v>
      </c>
      <c r="D20" s="1">
        <v>22.125663995742801</v>
      </c>
    </row>
    <row r="21" spans="1:12" x14ac:dyDescent="0.2">
      <c r="A21" s="1" t="s">
        <v>12</v>
      </c>
      <c r="B21" s="1">
        <v>112350.73836025401</v>
      </c>
      <c r="C21">
        <v>200</v>
      </c>
      <c r="D21" s="1">
        <v>23.028517961502001</v>
      </c>
      <c r="H21" t="s">
        <v>9</v>
      </c>
      <c r="I21" t="s">
        <v>5</v>
      </c>
      <c r="J21" t="s">
        <v>6</v>
      </c>
      <c r="K21" t="s">
        <v>7</v>
      </c>
      <c r="L21" t="s">
        <v>8</v>
      </c>
    </row>
    <row r="22" spans="1:12" x14ac:dyDescent="0.2">
      <c r="A22" s="1" t="s">
        <v>12</v>
      </c>
      <c r="B22" s="1">
        <v>101011.00027965099</v>
      </c>
      <c r="C22">
        <v>300</v>
      </c>
      <c r="D22" s="1">
        <v>20.6646392345428</v>
      </c>
      <c r="H22" s="4">
        <v>100</v>
      </c>
      <c r="I22" s="2">
        <f>AVERAGE(B2:B11)</f>
        <v>158639.1760048412</v>
      </c>
      <c r="J22" s="1">
        <v>149488.63122993099</v>
      </c>
      <c r="K22" s="1">
        <v>163147.50266019601</v>
      </c>
      <c r="L22" s="5">
        <f>(K22+J22)/2</f>
        <v>156318.0669450635</v>
      </c>
    </row>
    <row r="23" spans="1:12" x14ac:dyDescent="0.2">
      <c r="A23" s="1" t="s">
        <v>12</v>
      </c>
      <c r="B23" s="1">
        <v>100188.765903568</v>
      </c>
      <c r="C23">
        <v>300</v>
      </c>
      <c r="D23" s="1">
        <v>20.903443336486799</v>
      </c>
      <c r="H23" s="6">
        <v>200</v>
      </c>
      <c r="I23" s="3">
        <f>AVERAGE(B12:B21)</f>
        <v>117910.0841150413</v>
      </c>
      <c r="J23" s="1">
        <v>112350.73836025401</v>
      </c>
      <c r="K23" s="1">
        <v>124307.155238511</v>
      </c>
      <c r="L23" s="7">
        <f>(J23+K23)/2</f>
        <v>118328.94679938251</v>
      </c>
    </row>
    <row r="24" spans="1:12" x14ac:dyDescent="0.2">
      <c r="A24" s="1" t="s">
        <v>12</v>
      </c>
      <c r="B24" s="1">
        <v>98074.756411400595</v>
      </c>
      <c r="C24">
        <v>300</v>
      </c>
      <c r="D24" s="1">
        <v>20.601593255996701</v>
      </c>
      <c r="H24" s="4">
        <v>300</v>
      </c>
      <c r="I24" s="2">
        <f>AVERAGE(B22:B31)</f>
        <v>94682.39931141508</v>
      </c>
      <c r="J24" s="1">
        <v>88622.999489942405</v>
      </c>
      <c r="K24" s="1">
        <v>101011.00027965099</v>
      </c>
      <c r="L24" s="5">
        <f>(K24+J24)/2</f>
        <v>94816.999884796707</v>
      </c>
    </row>
    <row r="25" spans="1:12" x14ac:dyDescent="0.2">
      <c r="A25" s="1" t="s">
        <v>12</v>
      </c>
      <c r="B25" s="1">
        <v>96402.868132884294</v>
      </c>
      <c r="C25">
        <v>300</v>
      </c>
      <c r="D25" s="1">
        <v>20.930587291717501</v>
      </c>
      <c r="H25" s="6">
        <v>500</v>
      </c>
      <c r="I25" s="3">
        <f>AVERAGE(B33:B41)</f>
        <v>85219.363475630031</v>
      </c>
      <c r="J25" s="1">
        <v>81540.616236249203</v>
      </c>
      <c r="K25" s="1">
        <v>89509.357865630096</v>
      </c>
      <c r="L25" s="7">
        <f>(K25+J25)/2</f>
        <v>85524.987050939642</v>
      </c>
    </row>
    <row r="26" spans="1:12" x14ac:dyDescent="0.2">
      <c r="A26" s="1" t="s">
        <v>12</v>
      </c>
      <c r="B26" s="1">
        <v>95712.309244203207</v>
      </c>
      <c r="C26">
        <v>300</v>
      </c>
      <c r="D26" s="1">
        <v>20.6189382076263</v>
      </c>
      <c r="H26" s="18">
        <v>600</v>
      </c>
      <c r="I26" s="19">
        <f>AVERAGE(B42:B51)</f>
        <v>75733.274707651843</v>
      </c>
      <c r="J26" s="1">
        <v>68823.874824681101</v>
      </c>
      <c r="K26" s="1">
        <v>82257.909922584004</v>
      </c>
      <c r="L26" s="22">
        <f>(J26+K26)/2</f>
        <v>75540.892373632552</v>
      </c>
    </row>
    <row r="27" spans="1:12" x14ac:dyDescent="0.2">
      <c r="A27" s="1" t="s">
        <v>12</v>
      </c>
      <c r="B27" s="1">
        <v>95104.083790032601</v>
      </c>
      <c r="C27">
        <v>300</v>
      </c>
      <c r="D27" s="1">
        <v>20.677685022354101</v>
      </c>
    </row>
    <row r="28" spans="1:12" x14ac:dyDescent="0.2">
      <c r="A28" s="1" t="s">
        <v>12</v>
      </c>
      <c r="B28" s="1">
        <v>91570.5602977909</v>
      </c>
      <c r="C28">
        <v>300</v>
      </c>
      <c r="D28" s="1">
        <v>20.782099962234401</v>
      </c>
    </row>
    <row r="29" spans="1:12" x14ac:dyDescent="0.2">
      <c r="A29" s="1" t="s">
        <v>12</v>
      </c>
      <c r="B29" s="1">
        <v>90513.063257326896</v>
      </c>
      <c r="C29">
        <v>300</v>
      </c>
      <c r="D29" s="1">
        <v>20.835366964340199</v>
      </c>
    </row>
    <row r="30" spans="1:12" x14ac:dyDescent="0.2">
      <c r="A30" s="1" t="s">
        <v>12</v>
      </c>
      <c r="B30" s="1">
        <v>89623.586307350895</v>
      </c>
      <c r="C30">
        <v>300</v>
      </c>
      <c r="D30" s="1">
        <v>21.196517944335898</v>
      </c>
    </row>
    <row r="31" spans="1:12" x14ac:dyDescent="0.2">
      <c r="A31" s="1" t="s">
        <v>12</v>
      </c>
      <c r="B31" s="1">
        <v>88622.999489942405</v>
      </c>
      <c r="C31">
        <v>300</v>
      </c>
      <c r="D31" s="1">
        <v>20.5140941143035</v>
      </c>
    </row>
    <row r="32" spans="1:12" x14ac:dyDescent="0.2">
      <c r="A32" s="1" t="s">
        <v>12</v>
      </c>
      <c r="B32" s="1">
        <v>89509.357865630096</v>
      </c>
      <c r="C32">
        <v>400</v>
      </c>
      <c r="D32" s="1">
        <v>27.3037848472595</v>
      </c>
    </row>
    <row r="33" spans="1:4" x14ac:dyDescent="0.2">
      <c r="A33" s="1" t="s">
        <v>12</v>
      </c>
      <c r="B33" s="1">
        <v>88477.189174299303</v>
      </c>
      <c r="C33">
        <v>400</v>
      </c>
      <c r="D33" s="1">
        <v>27.277398824691701</v>
      </c>
    </row>
    <row r="34" spans="1:4" x14ac:dyDescent="0.2">
      <c r="A34" s="1" t="s">
        <v>12</v>
      </c>
      <c r="B34" s="1">
        <v>87095.227837520404</v>
      </c>
      <c r="C34">
        <v>400</v>
      </c>
      <c r="D34" s="1">
        <v>27.2445290088653</v>
      </c>
    </row>
    <row r="35" spans="1:4" x14ac:dyDescent="0.2">
      <c r="A35" s="1" t="s">
        <v>12</v>
      </c>
      <c r="B35" s="1">
        <v>86443.133885146905</v>
      </c>
      <c r="C35">
        <v>400</v>
      </c>
      <c r="D35" s="1">
        <v>27.382250070571899</v>
      </c>
    </row>
    <row r="36" spans="1:4" x14ac:dyDescent="0.2">
      <c r="A36" s="1" t="s">
        <v>12</v>
      </c>
      <c r="B36" s="1">
        <v>85845.927087530101</v>
      </c>
      <c r="C36">
        <v>400</v>
      </c>
      <c r="D36" s="1">
        <v>27.383599042892399</v>
      </c>
    </row>
    <row r="37" spans="1:4" x14ac:dyDescent="0.2">
      <c r="A37" s="1" t="s">
        <v>12</v>
      </c>
      <c r="B37" s="1">
        <v>85374.826130300702</v>
      </c>
      <c r="C37">
        <v>400</v>
      </c>
      <c r="D37" s="1">
        <v>27.326605081558199</v>
      </c>
    </row>
    <row r="38" spans="1:4" x14ac:dyDescent="0.2">
      <c r="A38" s="1" t="s">
        <v>12</v>
      </c>
      <c r="B38" s="1">
        <v>84766.117799430504</v>
      </c>
      <c r="C38">
        <v>400</v>
      </c>
      <c r="D38" s="1">
        <v>27.320513010025</v>
      </c>
    </row>
    <row r="39" spans="1:4" x14ac:dyDescent="0.2">
      <c r="A39" s="1" t="s">
        <v>12</v>
      </c>
      <c r="B39" s="1">
        <v>84508.734603278397</v>
      </c>
      <c r="C39">
        <v>400</v>
      </c>
      <c r="D39" s="1">
        <v>27.3725471496582</v>
      </c>
    </row>
    <row r="40" spans="1:4" x14ac:dyDescent="0.2">
      <c r="A40" s="1" t="s">
        <v>12</v>
      </c>
      <c r="B40" s="1">
        <v>82922.4985269147</v>
      </c>
      <c r="C40">
        <v>400</v>
      </c>
      <c r="D40" s="1">
        <v>27.350856304168701</v>
      </c>
    </row>
    <row r="41" spans="1:4" x14ac:dyDescent="0.2">
      <c r="A41" s="1" t="s">
        <v>12</v>
      </c>
      <c r="B41" s="1">
        <v>81540.616236249203</v>
      </c>
      <c r="C41">
        <v>400</v>
      </c>
      <c r="D41" s="1">
        <v>27.4098398685455</v>
      </c>
    </row>
    <row r="42" spans="1:4" x14ac:dyDescent="0.2">
      <c r="A42" s="1" t="s">
        <v>12</v>
      </c>
      <c r="B42" s="1">
        <v>82257.909922584004</v>
      </c>
      <c r="C42">
        <v>500</v>
      </c>
      <c r="D42" s="1">
        <v>34.311448097228997</v>
      </c>
    </row>
    <row r="43" spans="1:4" x14ac:dyDescent="0.2">
      <c r="A43" s="1" t="s">
        <v>12</v>
      </c>
      <c r="B43" s="1">
        <v>77964.898442808204</v>
      </c>
      <c r="C43">
        <v>500</v>
      </c>
      <c r="D43" s="1">
        <v>34.178987979888902</v>
      </c>
    </row>
    <row r="44" spans="1:4" x14ac:dyDescent="0.2">
      <c r="A44" s="1" t="s">
        <v>12</v>
      </c>
      <c r="B44" s="1">
        <v>77597.589731636894</v>
      </c>
      <c r="C44">
        <v>500</v>
      </c>
      <c r="D44" s="1">
        <v>34.223124980926499</v>
      </c>
    </row>
    <row r="45" spans="1:4" x14ac:dyDescent="0.2">
      <c r="A45" s="1" t="s">
        <v>12</v>
      </c>
      <c r="B45" s="1">
        <v>77120.582959083098</v>
      </c>
      <c r="C45">
        <v>500</v>
      </c>
      <c r="D45" s="1">
        <v>34.199250221252399</v>
      </c>
    </row>
    <row r="46" spans="1:4" x14ac:dyDescent="0.2">
      <c r="A46" s="1" t="s">
        <v>12</v>
      </c>
      <c r="B46" s="1">
        <v>76714.472558254303</v>
      </c>
      <c r="C46">
        <v>500</v>
      </c>
      <c r="D46" s="1">
        <v>34.173559665679903</v>
      </c>
    </row>
    <row r="47" spans="1:4" x14ac:dyDescent="0.2">
      <c r="A47" s="1" t="s">
        <v>12</v>
      </c>
      <c r="B47" s="1">
        <v>75734.191176786699</v>
      </c>
      <c r="C47">
        <v>500</v>
      </c>
      <c r="D47" s="1">
        <v>34.079559087753204</v>
      </c>
    </row>
    <row r="48" spans="1:4" x14ac:dyDescent="0.2">
      <c r="A48" s="1" t="s">
        <v>12</v>
      </c>
      <c r="B48" s="1">
        <v>75460.401427687597</v>
      </c>
      <c r="C48">
        <v>500</v>
      </c>
      <c r="D48" s="1">
        <v>34.158767223358097</v>
      </c>
    </row>
    <row r="49" spans="1:4" x14ac:dyDescent="0.2">
      <c r="A49" s="1" t="s">
        <v>12</v>
      </c>
      <c r="B49" s="1">
        <v>74296.4329294653</v>
      </c>
      <c r="C49">
        <v>500</v>
      </c>
      <c r="D49" s="1">
        <v>34.195960044860797</v>
      </c>
    </row>
    <row r="50" spans="1:4" x14ac:dyDescent="0.2">
      <c r="A50" s="1" t="s">
        <v>12</v>
      </c>
      <c r="B50" s="1">
        <v>71362.393103531096</v>
      </c>
      <c r="C50">
        <v>500</v>
      </c>
      <c r="D50" s="1">
        <v>34.162957906723001</v>
      </c>
    </row>
    <row r="51" spans="1:4" x14ac:dyDescent="0.2">
      <c r="A51" s="1" t="s">
        <v>12</v>
      </c>
      <c r="B51" s="1">
        <v>68823.874824681101</v>
      </c>
      <c r="C51">
        <v>500</v>
      </c>
      <c r="D51" s="1">
        <v>34.181216001510599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EC8D-B61F-864B-959E-3F6DFB11BF3E}">
  <dimension ref="A1:L51"/>
  <sheetViews>
    <sheetView topLeftCell="A8" workbookViewId="0">
      <selection activeCell="M26" sqref="H21:M26"/>
    </sheetView>
  </sheetViews>
  <sheetFormatPr baseColWidth="10" defaultRowHeight="16" x14ac:dyDescent="0.2"/>
  <cols>
    <col min="1" max="1" width="10.6640625" bestFit="1" customWidth="1"/>
    <col min="2" max="2" width="18.83203125" bestFit="1" customWidth="1"/>
    <col min="3" max="3" width="12.83203125" bestFit="1" customWidth="1"/>
    <col min="4" max="4" width="18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13</v>
      </c>
      <c r="B2" s="1">
        <v>254351.76755755901</v>
      </c>
      <c r="C2">
        <v>100</v>
      </c>
      <c r="D2" s="1">
        <v>27.006662130355799</v>
      </c>
    </row>
    <row r="3" spans="1:4" x14ac:dyDescent="0.2">
      <c r="A3" s="1" t="s">
        <v>13</v>
      </c>
      <c r="B3" s="1">
        <v>253386.47439649299</v>
      </c>
      <c r="C3">
        <v>100</v>
      </c>
      <c r="D3" s="1">
        <v>27.114315986633301</v>
      </c>
    </row>
    <row r="4" spans="1:4" x14ac:dyDescent="0.2">
      <c r="A4" s="1" t="s">
        <v>13</v>
      </c>
      <c r="B4" s="1">
        <v>253010.064488431</v>
      </c>
      <c r="C4">
        <v>100</v>
      </c>
      <c r="D4" s="1">
        <v>27.188035964965799</v>
      </c>
    </row>
    <row r="5" spans="1:4" x14ac:dyDescent="0.2">
      <c r="A5" s="1" t="s">
        <v>13</v>
      </c>
      <c r="B5" s="1">
        <v>251085.28285681701</v>
      </c>
      <c r="C5">
        <v>100</v>
      </c>
      <c r="D5" s="1">
        <v>27.118067979812601</v>
      </c>
    </row>
    <row r="6" spans="1:4" x14ac:dyDescent="0.2">
      <c r="A6" s="1" t="s">
        <v>13</v>
      </c>
      <c r="B6" s="1">
        <v>250977.63985851401</v>
      </c>
      <c r="C6">
        <v>100</v>
      </c>
      <c r="D6" s="1">
        <v>27.023756980896</v>
      </c>
    </row>
    <row r="7" spans="1:4" x14ac:dyDescent="0.2">
      <c r="A7" s="1" t="s">
        <v>13</v>
      </c>
      <c r="B7" s="1">
        <v>246945.871371674</v>
      </c>
      <c r="C7">
        <v>100</v>
      </c>
      <c r="D7" s="1">
        <v>27.480764865875202</v>
      </c>
    </row>
    <row r="8" spans="1:4" x14ac:dyDescent="0.2">
      <c r="A8" s="1" t="s">
        <v>13</v>
      </c>
      <c r="B8" s="1">
        <v>246539.61849459301</v>
      </c>
      <c r="C8">
        <v>100</v>
      </c>
      <c r="D8" s="1">
        <v>26.990238904952999</v>
      </c>
    </row>
    <row r="9" spans="1:4" x14ac:dyDescent="0.2">
      <c r="A9" s="1" t="s">
        <v>13</v>
      </c>
      <c r="B9" s="1">
        <v>243813.582971753</v>
      </c>
      <c r="C9">
        <v>100</v>
      </c>
      <c r="D9" s="1">
        <v>26.917576074600198</v>
      </c>
    </row>
    <row r="10" spans="1:4" x14ac:dyDescent="0.2">
      <c r="A10" s="1" t="s">
        <v>13</v>
      </c>
      <c r="B10" s="1">
        <v>241329.30527502499</v>
      </c>
      <c r="C10">
        <v>100</v>
      </c>
      <c r="D10" s="1">
        <v>27.043699979782101</v>
      </c>
    </row>
    <row r="11" spans="1:4" x14ac:dyDescent="0.2">
      <c r="A11" s="1" t="s">
        <v>13</v>
      </c>
      <c r="B11" s="1">
        <v>227046.242208057</v>
      </c>
      <c r="C11">
        <v>100</v>
      </c>
      <c r="D11" s="1">
        <v>27.239959955215401</v>
      </c>
    </row>
    <row r="12" spans="1:4" x14ac:dyDescent="0.2">
      <c r="A12" s="1" t="s">
        <v>13</v>
      </c>
      <c r="B12" s="1">
        <v>216909.534905126</v>
      </c>
      <c r="C12">
        <v>150</v>
      </c>
      <c r="D12" s="1">
        <v>40.1571428775787</v>
      </c>
    </row>
    <row r="13" spans="1:4" x14ac:dyDescent="0.2">
      <c r="A13" s="1" t="s">
        <v>13</v>
      </c>
      <c r="B13" s="1">
        <v>216036.181801834</v>
      </c>
      <c r="C13">
        <v>150</v>
      </c>
      <c r="D13" s="1">
        <v>40.253171920776303</v>
      </c>
    </row>
    <row r="14" spans="1:4" x14ac:dyDescent="0.2">
      <c r="A14" s="1" t="s">
        <v>13</v>
      </c>
      <c r="B14" s="1">
        <v>215972.90061095799</v>
      </c>
      <c r="C14">
        <v>150</v>
      </c>
      <c r="D14" s="1">
        <v>40.073940038681002</v>
      </c>
    </row>
    <row r="15" spans="1:4" x14ac:dyDescent="0.2">
      <c r="A15" s="1" t="s">
        <v>13</v>
      </c>
      <c r="B15" s="1">
        <v>213745.27883093699</v>
      </c>
      <c r="C15">
        <v>150</v>
      </c>
      <c r="D15" s="1">
        <v>40.080891847610403</v>
      </c>
    </row>
    <row r="16" spans="1:4" x14ac:dyDescent="0.2">
      <c r="A16" s="1" t="s">
        <v>13</v>
      </c>
      <c r="B16" s="1">
        <v>207770.03965261899</v>
      </c>
      <c r="C16">
        <v>150</v>
      </c>
      <c r="D16" s="1">
        <v>39.8883152008056</v>
      </c>
    </row>
    <row r="17" spans="1:12" x14ac:dyDescent="0.2">
      <c r="A17" s="1" t="s">
        <v>13</v>
      </c>
      <c r="B17" s="1">
        <v>201819.15561331401</v>
      </c>
      <c r="C17">
        <v>150</v>
      </c>
      <c r="D17" s="1">
        <v>40.326474189758301</v>
      </c>
    </row>
    <row r="18" spans="1:12" x14ac:dyDescent="0.2">
      <c r="A18" s="1" t="s">
        <v>13</v>
      </c>
      <c r="B18" s="1">
        <v>200956.41812573801</v>
      </c>
      <c r="C18">
        <v>150</v>
      </c>
      <c r="D18" s="1">
        <v>40.164751052856403</v>
      </c>
    </row>
    <row r="19" spans="1:12" x14ac:dyDescent="0.2">
      <c r="A19" s="1" t="s">
        <v>13</v>
      </c>
      <c r="B19" s="1">
        <v>200870.44354795499</v>
      </c>
      <c r="C19">
        <v>150</v>
      </c>
      <c r="D19" s="1">
        <v>40.179421186447101</v>
      </c>
    </row>
    <row r="20" spans="1:12" x14ac:dyDescent="0.2">
      <c r="A20" s="1" t="s">
        <v>13</v>
      </c>
      <c r="B20" s="1">
        <v>197236.00906997701</v>
      </c>
      <c r="C20">
        <v>150</v>
      </c>
      <c r="D20" s="1">
        <v>40.176844120025599</v>
      </c>
    </row>
    <row r="21" spans="1:12" x14ac:dyDescent="0.2">
      <c r="A21" s="1" t="s">
        <v>13</v>
      </c>
      <c r="B21" s="1">
        <v>194275.12631584099</v>
      </c>
      <c r="C21">
        <v>150</v>
      </c>
      <c r="D21" s="1">
        <v>40.3594357967376</v>
      </c>
      <c r="H21" t="s">
        <v>9</v>
      </c>
      <c r="I21" t="s">
        <v>5</v>
      </c>
      <c r="J21" t="s">
        <v>6</v>
      </c>
      <c r="K21" t="s">
        <v>7</v>
      </c>
      <c r="L21" t="s">
        <v>8</v>
      </c>
    </row>
    <row r="22" spans="1:12" x14ac:dyDescent="0.2">
      <c r="A22" s="1" t="s">
        <v>13</v>
      </c>
      <c r="B22" s="1">
        <v>186922.60547945899</v>
      </c>
      <c r="C22">
        <v>200</v>
      </c>
      <c r="D22" s="1">
        <v>53.235950946807797</v>
      </c>
      <c r="H22" s="4">
        <v>100</v>
      </c>
      <c r="I22" s="2">
        <f>AVERAGE(B2:B11)</f>
        <v>246848.58494789162</v>
      </c>
      <c r="J22" s="1">
        <v>227046.242208057</v>
      </c>
      <c r="K22" s="1">
        <v>254351.76755755901</v>
      </c>
      <c r="L22" s="5">
        <f>(K22+J22)/2</f>
        <v>240699.00488280802</v>
      </c>
    </row>
    <row r="23" spans="1:12" x14ac:dyDescent="0.2">
      <c r="A23" s="1" t="s">
        <v>13</v>
      </c>
      <c r="B23" s="1">
        <v>183839.31553548199</v>
      </c>
      <c r="C23">
        <v>200</v>
      </c>
      <c r="D23" s="1">
        <v>53.375877857208202</v>
      </c>
      <c r="H23" s="6">
        <v>150</v>
      </c>
      <c r="I23" s="3">
        <f>AVERAGE(B12:B21)</f>
        <v>206559.10884742989</v>
      </c>
      <c r="J23" s="1">
        <v>194275.12631584099</v>
      </c>
      <c r="K23" s="1">
        <v>216909.534905126</v>
      </c>
      <c r="L23" s="7">
        <f>(J23+K23)/2</f>
        <v>205592.33061048348</v>
      </c>
    </row>
    <row r="24" spans="1:12" x14ac:dyDescent="0.2">
      <c r="A24" s="1" t="s">
        <v>13</v>
      </c>
      <c r="B24" s="1">
        <v>182758.25560305701</v>
      </c>
      <c r="C24">
        <v>200</v>
      </c>
      <c r="D24" s="1">
        <v>54.267482280731201</v>
      </c>
      <c r="H24" s="4">
        <v>200</v>
      </c>
      <c r="I24" s="2">
        <f>AVERAGE(B22:B31)</f>
        <v>177212.84096005646</v>
      </c>
      <c r="J24" s="1">
        <v>170376.89913936399</v>
      </c>
      <c r="K24" s="1">
        <v>186922.60547945899</v>
      </c>
      <c r="L24" s="5">
        <f>(K24+J24)/2</f>
        <v>178649.75230941147</v>
      </c>
    </row>
    <row r="25" spans="1:12" x14ac:dyDescent="0.2">
      <c r="A25" s="1" t="s">
        <v>13</v>
      </c>
      <c r="B25" s="1">
        <v>179312.31998751199</v>
      </c>
      <c r="C25">
        <v>200</v>
      </c>
      <c r="D25" s="1">
        <v>53.817821025848303</v>
      </c>
      <c r="H25" s="6">
        <v>250</v>
      </c>
      <c r="I25" s="3">
        <f>AVERAGE(B33:B41)</f>
        <v>153477.84052118566</v>
      </c>
      <c r="J25" s="1">
        <v>144193.54311616201</v>
      </c>
      <c r="K25" s="1">
        <v>164872.23503231601</v>
      </c>
      <c r="L25" s="7">
        <f>(K25+J25)/2</f>
        <v>154532.88907423901</v>
      </c>
    </row>
    <row r="26" spans="1:12" x14ac:dyDescent="0.2">
      <c r="A26" s="1" t="s">
        <v>13</v>
      </c>
      <c r="B26" s="1">
        <v>177488.107556175</v>
      </c>
      <c r="C26">
        <v>200</v>
      </c>
      <c r="D26" s="1">
        <v>53.868618011474602</v>
      </c>
      <c r="H26" s="18">
        <v>300</v>
      </c>
      <c r="I26" s="1">
        <v>134356.56605840399</v>
      </c>
      <c r="J26" s="1">
        <v>134356.56605840399</v>
      </c>
      <c r="K26" s="1">
        <v>149790.79398050101</v>
      </c>
      <c r="L26" s="22">
        <f>(J26+K26)/2</f>
        <v>142073.6800194525</v>
      </c>
    </row>
    <row r="27" spans="1:12" x14ac:dyDescent="0.2">
      <c r="A27" s="1" t="s">
        <v>13</v>
      </c>
      <c r="B27" s="1">
        <v>175240.22780422401</v>
      </c>
      <c r="C27">
        <v>200</v>
      </c>
      <c r="D27" s="1">
        <v>53.505532026290801</v>
      </c>
    </row>
    <row r="28" spans="1:12" x14ac:dyDescent="0.2">
      <c r="A28" s="1" t="s">
        <v>13</v>
      </c>
      <c r="B28" s="1">
        <v>173855.40003958601</v>
      </c>
      <c r="C28">
        <v>200</v>
      </c>
      <c r="D28" s="1">
        <v>53.5664992332458</v>
      </c>
    </row>
    <row r="29" spans="1:12" x14ac:dyDescent="0.2">
      <c r="A29" s="1" t="s">
        <v>13</v>
      </c>
      <c r="B29" s="1">
        <v>171571.929221053</v>
      </c>
      <c r="C29">
        <v>200</v>
      </c>
      <c r="D29" s="1">
        <v>53.341551065444897</v>
      </c>
    </row>
    <row r="30" spans="1:12" x14ac:dyDescent="0.2">
      <c r="A30" s="1" t="s">
        <v>13</v>
      </c>
      <c r="B30" s="1">
        <v>170763.349234653</v>
      </c>
      <c r="C30">
        <v>200</v>
      </c>
      <c r="D30" s="1">
        <v>53.471359968185403</v>
      </c>
    </row>
    <row r="31" spans="1:12" x14ac:dyDescent="0.2">
      <c r="A31" s="1" t="s">
        <v>13</v>
      </c>
      <c r="B31" s="1">
        <v>170376.89913936399</v>
      </c>
      <c r="C31">
        <v>200</v>
      </c>
      <c r="D31" s="1">
        <v>53.300372838973999</v>
      </c>
    </row>
    <row r="32" spans="1:12" x14ac:dyDescent="0.2">
      <c r="A32" s="1" t="s">
        <v>13</v>
      </c>
      <c r="B32" s="1">
        <v>164872.23503231601</v>
      </c>
      <c r="C32">
        <v>250</v>
      </c>
      <c r="D32" s="1">
        <v>66.967911005020099</v>
      </c>
    </row>
    <row r="33" spans="1:4" x14ac:dyDescent="0.2">
      <c r="A33" s="1" t="s">
        <v>13</v>
      </c>
      <c r="B33" s="1">
        <v>159109.123358215</v>
      </c>
      <c r="C33">
        <v>250</v>
      </c>
      <c r="D33" s="1">
        <v>66.751769065856905</v>
      </c>
    </row>
    <row r="34" spans="1:4" x14ac:dyDescent="0.2">
      <c r="A34" s="1" t="s">
        <v>13</v>
      </c>
      <c r="B34" s="1">
        <v>158931.20285604001</v>
      </c>
      <c r="C34">
        <v>250</v>
      </c>
      <c r="D34" s="1">
        <v>66.647510051727295</v>
      </c>
    </row>
    <row r="35" spans="1:4" x14ac:dyDescent="0.2">
      <c r="A35" s="1" t="s">
        <v>13</v>
      </c>
      <c r="B35" s="1">
        <v>158216.68519373899</v>
      </c>
      <c r="C35">
        <v>250</v>
      </c>
      <c r="D35" s="1">
        <v>66.774410009384098</v>
      </c>
    </row>
    <row r="36" spans="1:4" x14ac:dyDescent="0.2">
      <c r="A36" s="1" t="s">
        <v>13</v>
      </c>
      <c r="B36" s="1">
        <v>157055.234927226</v>
      </c>
      <c r="C36">
        <v>250</v>
      </c>
      <c r="D36" s="1">
        <v>66.825813055038395</v>
      </c>
    </row>
    <row r="37" spans="1:4" x14ac:dyDescent="0.2">
      <c r="A37" s="1" t="s">
        <v>13</v>
      </c>
      <c r="B37" s="1">
        <v>154053.40860856799</v>
      </c>
      <c r="C37">
        <v>250</v>
      </c>
      <c r="D37" s="1">
        <v>66.687017917633</v>
      </c>
    </row>
    <row r="38" spans="1:4" x14ac:dyDescent="0.2">
      <c r="A38" s="1" t="s">
        <v>13</v>
      </c>
      <c r="B38" s="1">
        <v>153067.55122862701</v>
      </c>
      <c r="C38">
        <v>250</v>
      </c>
      <c r="D38" s="1">
        <v>66.906882762908893</v>
      </c>
    </row>
    <row r="39" spans="1:4" x14ac:dyDescent="0.2">
      <c r="A39" s="1" t="s">
        <v>13</v>
      </c>
      <c r="B39" s="1">
        <v>151037.920710337</v>
      </c>
      <c r="C39">
        <v>250</v>
      </c>
      <c r="D39" s="1">
        <v>66.8769659996032</v>
      </c>
    </row>
    <row r="40" spans="1:4" x14ac:dyDescent="0.2">
      <c r="A40" s="1" t="s">
        <v>13</v>
      </c>
      <c r="B40" s="1">
        <v>145635.89469175701</v>
      </c>
      <c r="C40">
        <v>250</v>
      </c>
      <c r="D40" s="1">
        <v>67.0752658843994</v>
      </c>
    </row>
    <row r="41" spans="1:4" x14ac:dyDescent="0.2">
      <c r="A41" s="1" t="s">
        <v>13</v>
      </c>
      <c r="B41" s="1">
        <v>144193.54311616201</v>
      </c>
      <c r="C41">
        <v>250</v>
      </c>
      <c r="D41" s="1">
        <v>67.002561807632404</v>
      </c>
    </row>
    <row r="42" spans="1:4" x14ac:dyDescent="0.2">
      <c r="A42" s="1" t="s">
        <v>13</v>
      </c>
      <c r="B42" s="1">
        <v>149790.79398050101</v>
      </c>
      <c r="C42">
        <v>300</v>
      </c>
      <c r="D42" s="1">
        <v>83.380532979965196</v>
      </c>
    </row>
    <row r="43" spans="1:4" x14ac:dyDescent="0.2">
      <c r="A43" s="1" t="s">
        <v>13</v>
      </c>
      <c r="B43" s="1">
        <v>145937.41366905801</v>
      </c>
      <c r="C43">
        <v>300</v>
      </c>
      <c r="D43" s="1">
        <v>80.886642932891803</v>
      </c>
    </row>
    <row r="44" spans="1:4" x14ac:dyDescent="0.2">
      <c r="A44" s="1" t="s">
        <v>13</v>
      </c>
      <c r="B44" s="1">
        <v>145467.670457039</v>
      </c>
      <c r="C44">
        <v>300</v>
      </c>
      <c r="D44" s="1">
        <v>82.177812099456702</v>
      </c>
    </row>
    <row r="45" spans="1:4" x14ac:dyDescent="0.2">
      <c r="A45" s="1" t="s">
        <v>13</v>
      </c>
      <c r="B45" s="1">
        <v>144729.87872556099</v>
      </c>
      <c r="C45">
        <v>300</v>
      </c>
      <c r="D45" s="1">
        <v>83.263806104660006</v>
      </c>
    </row>
    <row r="46" spans="1:4" x14ac:dyDescent="0.2">
      <c r="A46" s="1" t="s">
        <v>13</v>
      </c>
      <c r="B46" s="1">
        <v>143845.680099783</v>
      </c>
      <c r="C46">
        <v>300</v>
      </c>
      <c r="D46" s="1">
        <v>80.929811954498206</v>
      </c>
    </row>
    <row r="47" spans="1:4" x14ac:dyDescent="0.2">
      <c r="A47" s="1" t="s">
        <v>13</v>
      </c>
      <c r="B47" s="1">
        <v>139992.733732583</v>
      </c>
      <c r="C47">
        <v>300</v>
      </c>
      <c r="D47" s="1">
        <v>82.505972146987901</v>
      </c>
    </row>
    <row r="48" spans="1:4" x14ac:dyDescent="0.2">
      <c r="A48" s="1" t="s">
        <v>13</v>
      </c>
      <c r="B48" s="1">
        <v>139685.20118764101</v>
      </c>
      <c r="C48">
        <v>300</v>
      </c>
      <c r="D48" s="1">
        <v>81.668467998504596</v>
      </c>
    </row>
    <row r="49" spans="1:4" x14ac:dyDescent="0.2">
      <c r="A49" s="1" t="s">
        <v>13</v>
      </c>
      <c r="B49" s="1">
        <v>137301.22289971201</v>
      </c>
      <c r="C49">
        <v>300</v>
      </c>
      <c r="D49" s="1">
        <v>82.103632926940904</v>
      </c>
    </row>
    <row r="50" spans="1:4" x14ac:dyDescent="0.2">
      <c r="A50" s="1" t="s">
        <v>13</v>
      </c>
      <c r="B50" s="1">
        <v>137188.05066606001</v>
      </c>
      <c r="C50">
        <v>300</v>
      </c>
      <c r="D50" s="1">
        <v>81.023222923278794</v>
      </c>
    </row>
    <row r="51" spans="1:4" x14ac:dyDescent="0.2">
      <c r="A51" s="1" t="s">
        <v>13</v>
      </c>
      <c r="B51" s="1">
        <v>134356.56605840399</v>
      </c>
      <c r="C51">
        <v>300</v>
      </c>
      <c r="D51" s="1">
        <v>83.878116130828801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B86C0-738F-424E-B5DF-181561BDB8BE}">
  <dimension ref="A1:L51"/>
  <sheetViews>
    <sheetView topLeftCell="A21" workbookViewId="0">
      <selection activeCell="D38" sqref="D38"/>
    </sheetView>
  </sheetViews>
  <sheetFormatPr baseColWidth="10" defaultRowHeight="16" x14ac:dyDescent="0.2"/>
  <cols>
    <col min="1" max="1" width="10.6640625" bestFit="1" customWidth="1"/>
    <col min="2" max="2" width="18.83203125" bestFit="1" customWidth="1"/>
    <col min="3" max="3" width="12.83203125" bestFit="1" customWidth="1"/>
    <col min="4" max="4" width="18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14</v>
      </c>
      <c r="B2" s="1">
        <v>38769.214393220202</v>
      </c>
      <c r="C2">
        <v>100</v>
      </c>
      <c r="D2" s="1">
        <v>66.104922771453801</v>
      </c>
    </row>
    <row r="3" spans="1:4" x14ac:dyDescent="0.2">
      <c r="A3" s="1" t="s">
        <v>14</v>
      </c>
      <c r="B3" s="1">
        <v>38484.257155939697</v>
      </c>
      <c r="C3">
        <v>100</v>
      </c>
      <c r="D3" s="1">
        <v>66.056159973144503</v>
      </c>
    </row>
    <row r="4" spans="1:4" x14ac:dyDescent="0.2">
      <c r="A4" s="1" t="s">
        <v>14</v>
      </c>
      <c r="B4" s="1">
        <v>38409.078742545396</v>
      </c>
      <c r="C4">
        <v>100</v>
      </c>
      <c r="D4" s="1">
        <v>65.7598650455474</v>
      </c>
    </row>
    <row r="5" spans="1:4" x14ac:dyDescent="0.2">
      <c r="A5" s="1" t="s">
        <v>14</v>
      </c>
      <c r="B5" s="1">
        <v>38378.562014729301</v>
      </c>
      <c r="C5">
        <v>100</v>
      </c>
      <c r="D5" s="1">
        <v>65.672080993652301</v>
      </c>
    </row>
    <row r="6" spans="1:4" x14ac:dyDescent="0.2">
      <c r="A6" s="1" t="s">
        <v>14</v>
      </c>
      <c r="B6" s="1">
        <v>38095.345727054802</v>
      </c>
      <c r="C6">
        <v>100</v>
      </c>
      <c r="D6" s="1">
        <v>65.937205076217595</v>
      </c>
    </row>
    <row r="7" spans="1:4" x14ac:dyDescent="0.2">
      <c r="A7" s="1" t="s">
        <v>14</v>
      </c>
      <c r="B7" s="1">
        <v>37211.7759991329</v>
      </c>
      <c r="C7">
        <v>100</v>
      </c>
      <c r="D7" s="1">
        <v>65.867543220520005</v>
      </c>
    </row>
    <row r="8" spans="1:4" x14ac:dyDescent="0.2">
      <c r="A8" s="1" t="s">
        <v>14</v>
      </c>
      <c r="B8" s="1">
        <v>37154.650059879197</v>
      </c>
      <c r="C8">
        <v>100</v>
      </c>
      <c r="D8" s="1">
        <v>66.041648864746094</v>
      </c>
    </row>
    <row r="9" spans="1:4" x14ac:dyDescent="0.2">
      <c r="A9" s="1" t="s">
        <v>14</v>
      </c>
      <c r="B9" s="1">
        <v>36944.096313442402</v>
      </c>
      <c r="C9">
        <v>100</v>
      </c>
      <c r="D9" s="1">
        <v>68.823332786560002</v>
      </c>
    </row>
    <row r="10" spans="1:4" x14ac:dyDescent="0.2">
      <c r="A10" s="1" t="s">
        <v>14</v>
      </c>
      <c r="B10" s="1">
        <v>36899.874075469197</v>
      </c>
      <c r="C10">
        <v>100</v>
      </c>
      <c r="D10" s="1">
        <v>66.005434751510606</v>
      </c>
    </row>
    <row r="11" spans="1:4" x14ac:dyDescent="0.2">
      <c r="A11" s="1" t="s">
        <v>14</v>
      </c>
      <c r="B11" s="1">
        <v>36249.895890918597</v>
      </c>
      <c r="C11">
        <v>100</v>
      </c>
      <c r="D11" s="1">
        <v>65.657039880752507</v>
      </c>
    </row>
    <row r="12" spans="1:4" x14ac:dyDescent="0.2">
      <c r="A12" s="1" t="s">
        <v>14</v>
      </c>
      <c r="B12" s="1">
        <v>34213.159768184298</v>
      </c>
      <c r="C12">
        <v>150</v>
      </c>
      <c r="D12" s="1">
        <v>98.836460113525405</v>
      </c>
    </row>
    <row r="13" spans="1:4" x14ac:dyDescent="0.2">
      <c r="A13" s="1" t="s">
        <v>14</v>
      </c>
      <c r="B13" s="1">
        <v>33895.702524952103</v>
      </c>
      <c r="C13">
        <v>150</v>
      </c>
      <c r="D13" s="1">
        <v>99.8082208633422</v>
      </c>
    </row>
    <row r="14" spans="1:4" x14ac:dyDescent="0.2">
      <c r="A14" s="1" t="s">
        <v>14</v>
      </c>
      <c r="B14" s="1">
        <v>33821.511221036897</v>
      </c>
      <c r="C14">
        <v>150</v>
      </c>
      <c r="D14" s="1">
        <v>98.161609888076697</v>
      </c>
    </row>
    <row r="15" spans="1:4" x14ac:dyDescent="0.2">
      <c r="A15" s="1" t="s">
        <v>14</v>
      </c>
      <c r="B15" s="1">
        <v>33617.698299203599</v>
      </c>
      <c r="C15">
        <v>150</v>
      </c>
      <c r="D15" s="1">
        <v>99.532080888748098</v>
      </c>
    </row>
    <row r="16" spans="1:4" x14ac:dyDescent="0.2">
      <c r="A16" s="1" t="s">
        <v>14</v>
      </c>
      <c r="B16" s="1">
        <v>33250.127814085899</v>
      </c>
      <c r="C16">
        <v>150</v>
      </c>
      <c r="D16" s="1">
        <v>97.957977771759005</v>
      </c>
    </row>
    <row r="17" spans="1:12" x14ac:dyDescent="0.2">
      <c r="A17" s="1" t="s">
        <v>14</v>
      </c>
      <c r="B17" s="1">
        <v>33119.3678431976</v>
      </c>
      <c r="C17">
        <v>150</v>
      </c>
      <c r="D17" s="1">
        <v>102.564383983612</v>
      </c>
    </row>
    <row r="18" spans="1:12" x14ac:dyDescent="0.2">
      <c r="A18" s="1" t="s">
        <v>14</v>
      </c>
      <c r="B18" s="1">
        <v>33106.760274316002</v>
      </c>
      <c r="C18">
        <v>150</v>
      </c>
      <c r="D18" s="1">
        <v>97.984851121902395</v>
      </c>
    </row>
    <row r="19" spans="1:12" x14ac:dyDescent="0.2">
      <c r="A19" s="1" t="s">
        <v>14</v>
      </c>
      <c r="B19" s="1">
        <v>33098.575176122496</v>
      </c>
      <c r="C19">
        <v>150</v>
      </c>
      <c r="D19" s="1">
        <v>106.339692115783</v>
      </c>
    </row>
    <row r="20" spans="1:12" x14ac:dyDescent="0.2">
      <c r="A20" s="1" t="s">
        <v>14</v>
      </c>
      <c r="B20" s="1">
        <v>32955.817373068603</v>
      </c>
      <c r="C20">
        <v>150</v>
      </c>
      <c r="D20" s="1">
        <v>100.61168837547299</v>
      </c>
    </row>
    <row r="21" spans="1:12" x14ac:dyDescent="0.2">
      <c r="A21" s="1" t="s">
        <v>14</v>
      </c>
      <c r="B21" s="1">
        <v>32757.480945629501</v>
      </c>
      <c r="C21">
        <v>150</v>
      </c>
      <c r="D21" s="1">
        <v>101.077967882156</v>
      </c>
      <c r="H21" t="s">
        <v>9</v>
      </c>
      <c r="I21" t="s">
        <v>5</v>
      </c>
      <c r="J21" t="s">
        <v>6</v>
      </c>
      <c r="K21" t="s">
        <v>7</v>
      </c>
      <c r="L21" t="s">
        <v>8</v>
      </c>
    </row>
    <row r="22" spans="1:12" x14ac:dyDescent="0.2">
      <c r="A22" s="1" t="s">
        <v>14</v>
      </c>
      <c r="B22" s="1">
        <v>31291.805067326099</v>
      </c>
      <c r="C22">
        <v>200</v>
      </c>
      <c r="D22" s="1">
        <v>131.237247943878</v>
      </c>
      <c r="H22" s="4">
        <v>100</v>
      </c>
      <c r="I22" s="2">
        <f>AVERAGE(B2:B11)</f>
        <v>37659.675037233173</v>
      </c>
      <c r="J22" s="1">
        <v>36249.895890918597</v>
      </c>
      <c r="K22" s="1">
        <v>38769.214393220202</v>
      </c>
      <c r="L22" s="5">
        <f>(K22+J22)/2</f>
        <v>37509.555142069396</v>
      </c>
    </row>
    <row r="23" spans="1:12" x14ac:dyDescent="0.2">
      <c r="A23" s="1" t="s">
        <v>14</v>
      </c>
      <c r="B23" s="1">
        <v>31073.384751161801</v>
      </c>
      <c r="C23">
        <v>200</v>
      </c>
      <c r="D23" s="1">
        <v>131.50129008293101</v>
      </c>
      <c r="H23" s="6">
        <v>150</v>
      </c>
      <c r="I23" s="3">
        <f>AVERAGE(B12:B21)</f>
        <v>33383.620123979694</v>
      </c>
      <c r="J23" s="1">
        <v>32757.480945629501</v>
      </c>
      <c r="K23" s="1">
        <v>34213.159768184298</v>
      </c>
      <c r="L23" s="7">
        <f>(J23+K23)/2</f>
        <v>33485.320356906901</v>
      </c>
    </row>
    <row r="24" spans="1:12" x14ac:dyDescent="0.2">
      <c r="A24" s="1" t="s">
        <v>14</v>
      </c>
      <c r="B24" s="1">
        <v>30843.455376911101</v>
      </c>
      <c r="C24">
        <v>200</v>
      </c>
      <c r="D24" s="1">
        <v>130.56414008140499</v>
      </c>
      <c r="H24" s="4">
        <v>200</v>
      </c>
      <c r="I24" s="2">
        <f>AVERAGE(B22:B31)</f>
        <v>30653.814484791561</v>
      </c>
      <c r="J24" s="1">
        <v>30304.122729732</v>
      </c>
      <c r="K24" s="1">
        <v>31291.805067326099</v>
      </c>
      <c r="L24" s="5">
        <f>(K24+J24)/2</f>
        <v>30797.963898529051</v>
      </c>
    </row>
    <row r="25" spans="1:12" x14ac:dyDescent="0.2">
      <c r="A25" s="1" t="s">
        <v>14</v>
      </c>
      <c r="B25" s="1">
        <v>30721.765744655</v>
      </c>
      <c r="C25">
        <v>200</v>
      </c>
      <c r="D25" s="1">
        <v>130.760015964508</v>
      </c>
      <c r="H25" s="6">
        <v>250</v>
      </c>
      <c r="I25" s="3">
        <f>AVERAGE(B33:B41)</f>
        <v>28426.535429221381</v>
      </c>
      <c r="J25" s="1">
        <v>28015.931779199302</v>
      </c>
      <c r="K25" s="1">
        <v>29052.816360287001</v>
      </c>
      <c r="L25" s="7">
        <f>(K25+J25)/2</f>
        <v>28534.374069743149</v>
      </c>
    </row>
    <row r="26" spans="1:12" x14ac:dyDescent="0.2">
      <c r="A26" s="1" t="s">
        <v>14</v>
      </c>
      <c r="B26" s="1">
        <v>30693.232041493098</v>
      </c>
      <c r="C26">
        <v>200</v>
      </c>
      <c r="D26" s="1">
        <v>131.27713108062699</v>
      </c>
      <c r="H26" s="18">
        <v>300</v>
      </c>
      <c r="I26" s="1">
        <v>134356.56605840399</v>
      </c>
      <c r="J26" s="1">
        <v>25760.969207966798</v>
      </c>
      <c r="K26" s="1">
        <v>26746.662332254698</v>
      </c>
      <c r="L26" s="22">
        <f>(J26+K26)/2</f>
        <v>26253.815770110748</v>
      </c>
    </row>
    <row r="27" spans="1:12" x14ac:dyDescent="0.2">
      <c r="A27" s="1" t="s">
        <v>14</v>
      </c>
      <c r="B27" s="1">
        <v>30592.365566574899</v>
      </c>
      <c r="C27">
        <v>200</v>
      </c>
      <c r="D27" s="1">
        <v>131.635196924209</v>
      </c>
    </row>
    <row r="28" spans="1:12" x14ac:dyDescent="0.2">
      <c r="A28" s="1" t="s">
        <v>14</v>
      </c>
      <c r="B28" s="1">
        <v>30377.0536466782</v>
      </c>
      <c r="C28">
        <v>200</v>
      </c>
      <c r="D28" s="1">
        <v>130.93993091583201</v>
      </c>
    </row>
    <row r="29" spans="1:12" x14ac:dyDescent="0.2">
      <c r="A29" s="1" t="s">
        <v>14</v>
      </c>
      <c r="B29" s="1">
        <v>30323.6096568502</v>
      </c>
      <c r="C29">
        <v>200</v>
      </c>
      <c r="D29" s="1">
        <v>130.85267996787999</v>
      </c>
    </row>
    <row r="30" spans="1:12" x14ac:dyDescent="0.2">
      <c r="A30" s="1" t="s">
        <v>14</v>
      </c>
      <c r="B30" s="1">
        <v>30317.350266533202</v>
      </c>
      <c r="C30">
        <v>200</v>
      </c>
      <c r="D30" s="1">
        <v>131.408622026443</v>
      </c>
    </row>
    <row r="31" spans="1:12" x14ac:dyDescent="0.2">
      <c r="A31" s="1" t="s">
        <v>14</v>
      </c>
      <c r="B31" s="1">
        <v>30304.122729732</v>
      </c>
      <c r="C31">
        <v>200</v>
      </c>
      <c r="D31" s="1">
        <v>131.025575876235</v>
      </c>
    </row>
    <row r="32" spans="1:12" x14ac:dyDescent="0.2">
      <c r="A32" s="1" t="s">
        <v>14</v>
      </c>
      <c r="B32" s="1">
        <v>29052.816360287001</v>
      </c>
      <c r="C32">
        <v>250</v>
      </c>
      <c r="D32" s="1">
        <v>163.798132896423</v>
      </c>
    </row>
    <row r="33" spans="1:4" x14ac:dyDescent="0.2">
      <c r="A33" s="1" t="s">
        <v>14</v>
      </c>
      <c r="B33" s="1">
        <v>28974.961997664999</v>
      </c>
      <c r="C33">
        <v>250</v>
      </c>
      <c r="D33" s="1">
        <v>162.768355846405</v>
      </c>
    </row>
    <row r="34" spans="1:4" x14ac:dyDescent="0.2">
      <c r="A34" s="1" t="s">
        <v>14</v>
      </c>
      <c r="B34" s="1">
        <v>28813.286788298901</v>
      </c>
      <c r="C34">
        <v>250</v>
      </c>
      <c r="D34" s="1">
        <v>272.05863499641401</v>
      </c>
    </row>
    <row r="35" spans="1:4" x14ac:dyDescent="0.2">
      <c r="A35" s="1" t="s">
        <v>14</v>
      </c>
      <c r="B35" s="1">
        <v>28610.0145380668</v>
      </c>
      <c r="C35">
        <v>250</v>
      </c>
      <c r="D35" s="1">
        <v>168.873271226882</v>
      </c>
    </row>
    <row r="36" spans="1:4" x14ac:dyDescent="0.2">
      <c r="A36" s="1" t="s">
        <v>14</v>
      </c>
      <c r="B36" s="1">
        <v>28533.690137127702</v>
      </c>
      <c r="C36">
        <v>250</v>
      </c>
      <c r="D36" s="1">
        <v>163.84924483299201</v>
      </c>
    </row>
    <row r="37" spans="1:4" x14ac:dyDescent="0.2">
      <c r="A37" s="1" t="s">
        <v>14</v>
      </c>
      <c r="B37" s="1">
        <v>28317.821753029799</v>
      </c>
      <c r="C37">
        <v>250</v>
      </c>
      <c r="D37" s="1">
        <v>163.512252092361</v>
      </c>
    </row>
    <row r="38" spans="1:4" x14ac:dyDescent="0.2">
      <c r="A38" s="1" t="s">
        <v>14</v>
      </c>
      <c r="B38" s="1">
        <v>28293.999612655101</v>
      </c>
      <c r="C38">
        <v>250</v>
      </c>
      <c r="D38" s="1">
        <v>262.730947017669</v>
      </c>
    </row>
    <row r="39" spans="1:4" x14ac:dyDescent="0.2">
      <c r="A39" s="1" t="s">
        <v>14</v>
      </c>
      <c r="B39" s="1">
        <v>28255.768088860499</v>
      </c>
      <c r="C39">
        <v>250</v>
      </c>
      <c r="D39" s="1">
        <v>163.26862788200299</v>
      </c>
    </row>
    <row r="40" spans="1:4" x14ac:dyDescent="0.2">
      <c r="A40" s="1" t="s">
        <v>14</v>
      </c>
      <c r="B40" s="1">
        <v>28023.344168089301</v>
      </c>
      <c r="C40">
        <v>250</v>
      </c>
      <c r="D40" s="1">
        <v>163.52972316741901</v>
      </c>
    </row>
    <row r="41" spans="1:4" x14ac:dyDescent="0.2">
      <c r="A41" s="1" t="s">
        <v>14</v>
      </c>
      <c r="B41" s="1">
        <v>28015.931779199302</v>
      </c>
      <c r="C41">
        <v>250</v>
      </c>
      <c r="D41" s="1">
        <v>163.39120674133301</v>
      </c>
    </row>
    <row r="42" spans="1:4" x14ac:dyDescent="0.2">
      <c r="A42" s="1" t="s">
        <v>14</v>
      </c>
      <c r="B42" s="1">
        <v>26746.662332254698</v>
      </c>
      <c r="C42">
        <v>300</v>
      </c>
      <c r="D42" s="1">
        <v>196.22372722625701</v>
      </c>
    </row>
    <row r="43" spans="1:4" x14ac:dyDescent="0.2">
      <c r="A43" s="1" t="s">
        <v>14</v>
      </c>
      <c r="B43" s="1">
        <v>26625.241268849299</v>
      </c>
      <c r="C43">
        <v>300</v>
      </c>
      <c r="D43" s="1">
        <v>195.760111093521</v>
      </c>
    </row>
    <row r="44" spans="1:4" x14ac:dyDescent="0.2">
      <c r="A44" s="1" t="s">
        <v>14</v>
      </c>
      <c r="B44" s="1">
        <v>26619.883632790199</v>
      </c>
      <c r="C44">
        <v>300</v>
      </c>
      <c r="D44" s="1">
        <v>195.87928509712199</v>
      </c>
    </row>
    <row r="45" spans="1:4" x14ac:dyDescent="0.2">
      <c r="A45" s="1" t="s">
        <v>14</v>
      </c>
      <c r="B45" s="1">
        <v>26561.9804054577</v>
      </c>
      <c r="C45">
        <v>300</v>
      </c>
      <c r="D45" s="1">
        <v>196.605085134506</v>
      </c>
    </row>
    <row r="46" spans="1:4" x14ac:dyDescent="0.2">
      <c r="A46" s="1" t="s">
        <v>14</v>
      </c>
      <c r="B46" s="1">
        <v>26476.1262316719</v>
      </c>
      <c r="C46">
        <v>300</v>
      </c>
      <c r="D46" s="1">
        <v>196.094003915786</v>
      </c>
    </row>
    <row r="47" spans="1:4" x14ac:dyDescent="0.2">
      <c r="A47" s="1" t="s">
        <v>14</v>
      </c>
      <c r="B47" s="1">
        <v>26343.365745366398</v>
      </c>
      <c r="C47">
        <v>300</v>
      </c>
      <c r="D47" s="1">
        <v>198.14611816406199</v>
      </c>
    </row>
    <row r="48" spans="1:4" x14ac:dyDescent="0.2">
      <c r="A48" s="1" t="s">
        <v>14</v>
      </c>
      <c r="B48" s="1">
        <v>25968.120932157399</v>
      </c>
      <c r="C48">
        <v>300</v>
      </c>
      <c r="D48" s="1">
        <v>195.651676177978</v>
      </c>
    </row>
    <row r="49" spans="1:4" x14ac:dyDescent="0.2">
      <c r="A49" s="1" t="s">
        <v>14</v>
      </c>
      <c r="B49" s="1">
        <v>25917.8418497823</v>
      </c>
      <c r="C49">
        <v>300</v>
      </c>
      <c r="D49" s="1">
        <v>196.032990932464</v>
      </c>
    </row>
    <row r="50" spans="1:4" x14ac:dyDescent="0.2">
      <c r="A50" s="1" t="s">
        <v>14</v>
      </c>
      <c r="B50" s="1">
        <v>25773.8680042249</v>
      </c>
      <c r="C50">
        <v>300</v>
      </c>
      <c r="D50" s="1">
        <v>196.90267014503399</v>
      </c>
    </row>
    <row r="51" spans="1:4" x14ac:dyDescent="0.2">
      <c r="A51" s="1" t="s">
        <v>14</v>
      </c>
      <c r="B51" s="1">
        <v>25760.969207966798</v>
      </c>
      <c r="C51">
        <v>300</v>
      </c>
      <c r="D51" s="1">
        <v>196.813423156738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4D49F-5F53-D045-9BFC-3035FC03E2DB}">
  <dimension ref="A1:E53"/>
  <sheetViews>
    <sheetView topLeftCell="A14" workbookViewId="0">
      <selection activeCell="H36" sqref="H36"/>
    </sheetView>
  </sheetViews>
  <sheetFormatPr baseColWidth="10" defaultRowHeight="16" x14ac:dyDescent="0.2"/>
  <cols>
    <col min="1" max="1" width="10.6640625" bestFit="1" customWidth="1"/>
    <col min="2" max="2" width="18.83203125" bestFit="1" customWidth="1"/>
    <col min="3" max="3" width="12.83203125" bestFit="1" customWidth="1"/>
    <col min="4" max="4" width="19.6640625" bestFit="1" customWidth="1"/>
    <col min="5" max="5" width="18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15</v>
      </c>
      <c r="E1" t="s">
        <v>3</v>
      </c>
    </row>
    <row r="2" spans="1:5" x14ac:dyDescent="0.2">
      <c r="A2" s="1" t="s">
        <v>13</v>
      </c>
      <c r="B2" s="1">
        <v>460121.17638902803</v>
      </c>
      <c r="C2">
        <v>100</v>
      </c>
      <c r="D2" s="1" t="s">
        <v>16</v>
      </c>
      <c r="E2" s="1">
        <v>711.26290297508206</v>
      </c>
    </row>
    <row r="3" spans="1:5" x14ac:dyDescent="0.2">
      <c r="A3" s="1" t="s">
        <v>13</v>
      </c>
      <c r="B3" s="1">
        <v>454962.83118835901</v>
      </c>
      <c r="C3">
        <v>100</v>
      </c>
      <c r="D3" s="1" t="s">
        <v>16</v>
      </c>
      <c r="E3" s="1">
        <v>722.70690727233796</v>
      </c>
    </row>
    <row r="4" spans="1:5" x14ac:dyDescent="0.2">
      <c r="A4" s="1" t="s">
        <v>13</v>
      </c>
      <c r="B4" s="1">
        <v>453298.34388321597</v>
      </c>
      <c r="C4">
        <v>100</v>
      </c>
      <c r="D4" s="1" t="s">
        <v>16</v>
      </c>
      <c r="E4" s="1">
        <v>717.49624681472699</v>
      </c>
    </row>
    <row r="5" spans="1:5" x14ac:dyDescent="0.2">
      <c r="A5" s="1" t="s">
        <v>13</v>
      </c>
      <c r="B5" s="1">
        <v>452404.26850961498</v>
      </c>
      <c r="C5">
        <v>100</v>
      </c>
      <c r="D5" s="1" t="s">
        <v>16</v>
      </c>
      <c r="E5" s="1">
        <v>717.90838599204994</v>
      </c>
    </row>
    <row r="6" spans="1:5" x14ac:dyDescent="0.2">
      <c r="A6" s="1" t="s">
        <v>13</v>
      </c>
      <c r="B6" s="1">
        <v>450780.94337370398</v>
      </c>
      <c r="C6">
        <v>100</v>
      </c>
      <c r="D6" s="1" t="s">
        <v>16</v>
      </c>
      <c r="E6" s="1">
        <v>714.31298708915699</v>
      </c>
    </row>
    <row r="7" spans="1:5" x14ac:dyDescent="0.2">
      <c r="A7" s="1" t="s">
        <v>13</v>
      </c>
      <c r="B7" s="1">
        <v>449285.29854216002</v>
      </c>
      <c r="C7">
        <v>100</v>
      </c>
      <c r="D7" s="1" t="s">
        <v>16</v>
      </c>
      <c r="E7" s="1">
        <v>462.53456997871399</v>
      </c>
    </row>
    <row r="8" spans="1:5" x14ac:dyDescent="0.2">
      <c r="A8" s="1" t="s">
        <v>13</v>
      </c>
      <c r="B8" s="1">
        <v>448355.796168398</v>
      </c>
      <c r="C8">
        <v>100</v>
      </c>
      <c r="D8" s="1" t="s">
        <v>16</v>
      </c>
      <c r="E8" s="1">
        <v>714.41099405288696</v>
      </c>
    </row>
    <row r="9" spans="1:5" x14ac:dyDescent="0.2">
      <c r="A9" s="1" t="s">
        <v>13</v>
      </c>
      <c r="B9" s="1">
        <v>446759.05132251099</v>
      </c>
      <c r="C9">
        <v>100</v>
      </c>
      <c r="D9" s="1" t="s">
        <v>16</v>
      </c>
      <c r="E9" s="1">
        <v>715.09601092338505</v>
      </c>
    </row>
    <row r="10" spans="1:5" x14ac:dyDescent="0.2">
      <c r="A10" s="1" t="s">
        <v>13</v>
      </c>
      <c r="B10" s="1">
        <v>445646.85958400602</v>
      </c>
      <c r="C10">
        <v>100</v>
      </c>
      <c r="D10" s="1" t="s">
        <v>16</v>
      </c>
      <c r="E10" s="1">
        <v>450.70459008216801</v>
      </c>
    </row>
    <row r="11" spans="1:5" x14ac:dyDescent="0.2">
      <c r="A11" s="1" t="s">
        <v>13</v>
      </c>
      <c r="B11" s="1">
        <v>441248.719865939</v>
      </c>
      <c r="C11">
        <v>100</v>
      </c>
      <c r="D11" s="1" t="s">
        <v>16</v>
      </c>
      <c r="E11" s="1">
        <v>627.51375102996803</v>
      </c>
    </row>
    <row r="12" spans="1:5" x14ac:dyDescent="0.2">
      <c r="A12" s="1" t="s">
        <v>12</v>
      </c>
      <c r="B12" s="1">
        <v>311609.18421304901</v>
      </c>
      <c r="C12">
        <v>100</v>
      </c>
      <c r="D12" s="1" t="s">
        <v>16</v>
      </c>
      <c r="E12" s="1">
        <v>115.33251309394799</v>
      </c>
    </row>
    <row r="13" spans="1:5" x14ac:dyDescent="0.2">
      <c r="A13" s="1" t="s">
        <v>12</v>
      </c>
      <c r="B13" s="1">
        <v>309938.59298848599</v>
      </c>
      <c r="C13">
        <v>100</v>
      </c>
      <c r="D13" s="1" t="s">
        <v>16</v>
      </c>
      <c r="E13" s="1">
        <v>114.322696924209</v>
      </c>
    </row>
    <row r="14" spans="1:5" x14ac:dyDescent="0.2">
      <c r="A14" s="1" t="s">
        <v>12</v>
      </c>
      <c r="B14" s="1">
        <v>300879.636885327</v>
      </c>
      <c r="C14">
        <v>100</v>
      </c>
      <c r="D14" s="1" t="s">
        <v>16</v>
      </c>
      <c r="E14" s="1">
        <v>114.450093984603</v>
      </c>
    </row>
    <row r="15" spans="1:5" x14ac:dyDescent="0.2">
      <c r="A15" s="1" t="s">
        <v>12</v>
      </c>
      <c r="B15" s="1">
        <v>300509.67932401103</v>
      </c>
      <c r="C15">
        <v>100</v>
      </c>
      <c r="D15" s="1" t="s">
        <v>16</v>
      </c>
      <c r="E15" s="1">
        <v>114.815995216369</v>
      </c>
    </row>
    <row r="16" spans="1:5" x14ac:dyDescent="0.2">
      <c r="A16" s="1" t="s">
        <v>12</v>
      </c>
      <c r="B16" s="1">
        <v>299655.17865941703</v>
      </c>
      <c r="C16">
        <v>100</v>
      </c>
      <c r="D16" s="1" t="s">
        <v>16</v>
      </c>
      <c r="E16" s="1">
        <v>113.693312883377</v>
      </c>
    </row>
    <row r="17" spans="1:5" x14ac:dyDescent="0.2">
      <c r="A17" s="1" t="s">
        <v>12</v>
      </c>
      <c r="B17" s="1">
        <v>298488.38797708898</v>
      </c>
      <c r="C17">
        <v>100</v>
      </c>
      <c r="D17" s="1" t="s">
        <v>16</v>
      </c>
      <c r="E17" s="1">
        <v>114.66469788551299</v>
      </c>
    </row>
    <row r="18" spans="1:5" x14ac:dyDescent="0.2">
      <c r="A18" s="1" t="s">
        <v>12</v>
      </c>
      <c r="B18" s="1">
        <v>298146.263430967</v>
      </c>
      <c r="C18">
        <v>100</v>
      </c>
      <c r="D18" s="1" t="s">
        <v>16</v>
      </c>
      <c r="E18" s="1">
        <v>115.060491800308</v>
      </c>
    </row>
    <row r="19" spans="1:5" x14ac:dyDescent="0.2">
      <c r="A19" s="1" t="s">
        <v>12</v>
      </c>
      <c r="B19" s="1">
        <v>297003.25812558801</v>
      </c>
      <c r="C19">
        <v>100</v>
      </c>
      <c r="D19" s="1" t="s">
        <v>16</v>
      </c>
      <c r="E19" s="1">
        <v>116.242676973342</v>
      </c>
    </row>
    <row r="20" spans="1:5" x14ac:dyDescent="0.2">
      <c r="A20" s="1" t="s">
        <v>12</v>
      </c>
      <c r="B20" s="1">
        <v>296530.869497167</v>
      </c>
      <c r="C20">
        <v>100</v>
      </c>
      <c r="D20" s="1" t="s">
        <v>16</v>
      </c>
      <c r="E20" s="1">
        <v>114.311048030853</v>
      </c>
    </row>
    <row r="21" spans="1:5" x14ac:dyDescent="0.2">
      <c r="A21" s="1" t="s">
        <v>12</v>
      </c>
      <c r="B21" s="1">
        <v>294805.17376644799</v>
      </c>
      <c r="C21">
        <v>100</v>
      </c>
      <c r="D21" s="1" t="s">
        <v>16</v>
      </c>
      <c r="E21" s="1">
        <v>115.074831724166</v>
      </c>
    </row>
    <row r="22" spans="1:5" x14ac:dyDescent="0.2">
      <c r="A22" s="1" t="s">
        <v>11</v>
      </c>
      <c r="B22" s="1">
        <v>234620.327823242</v>
      </c>
      <c r="C22">
        <v>100</v>
      </c>
      <c r="D22" s="1" t="s">
        <v>16</v>
      </c>
      <c r="E22" s="1">
        <v>58.753618955612097</v>
      </c>
    </row>
    <row r="23" spans="1:5" x14ac:dyDescent="0.2">
      <c r="A23" s="1" t="s">
        <v>11</v>
      </c>
      <c r="B23" s="1">
        <v>228284.472843108</v>
      </c>
      <c r="C23">
        <v>100</v>
      </c>
      <c r="D23" s="1" t="s">
        <v>16</v>
      </c>
      <c r="E23" s="1">
        <v>59.0739328861236</v>
      </c>
    </row>
    <row r="24" spans="1:5" x14ac:dyDescent="0.2">
      <c r="A24" s="1" t="s">
        <v>11</v>
      </c>
      <c r="B24" s="1">
        <v>226657.989299965</v>
      </c>
      <c r="C24">
        <v>100</v>
      </c>
      <c r="D24" s="1" t="s">
        <v>16</v>
      </c>
      <c r="E24" s="1">
        <v>6115.2100572585996</v>
      </c>
    </row>
    <row r="25" spans="1:5" x14ac:dyDescent="0.2">
      <c r="A25" s="1" t="s">
        <v>11</v>
      </c>
      <c r="B25" s="1">
        <v>226242.26055842501</v>
      </c>
      <c r="C25">
        <v>100</v>
      </c>
      <c r="D25" s="1" t="s">
        <v>16</v>
      </c>
      <c r="E25" s="1">
        <v>59.016474008560103</v>
      </c>
    </row>
    <row r="26" spans="1:5" x14ac:dyDescent="0.2">
      <c r="A26" s="1" t="s">
        <v>11</v>
      </c>
      <c r="B26" s="1">
        <v>225372.74971163299</v>
      </c>
      <c r="C26">
        <v>100</v>
      </c>
      <c r="D26" s="1" t="s">
        <v>16</v>
      </c>
      <c r="E26" s="1">
        <v>58.335980892181396</v>
      </c>
    </row>
    <row r="27" spans="1:5" x14ac:dyDescent="0.2">
      <c r="A27" s="1" t="s">
        <v>11</v>
      </c>
      <c r="B27" s="1">
        <v>222567.179436871</v>
      </c>
      <c r="C27">
        <v>100</v>
      </c>
      <c r="D27" s="1" t="s">
        <v>16</v>
      </c>
      <c r="E27" s="1">
        <v>59.8223297595977</v>
      </c>
    </row>
    <row r="28" spans="1:5" x14ac:dyDescent="0.2">
      <c r="A28" s="1" t="s">
        <v>11</v>
      </c>
      <c r="B28" s="1">
        <v>220163.871828517</v>
      </c>
      <c r="C28">
        <v>100</v>
      </c>
      <c r="D28" s="1" t="s">
        <v>16</v>
      </c>
      <c r="E28" s="1">
        <v>59.995063066482501</v>
      </c>
    </row>
    <row r="29" spans="1:5" x14ac:dyDescent="0.2">
      <c r="A29" s="1" t="s">
        <v>11</v>
      </c>
      <c r="B29" s="1">
        <v>217683.57124978499</v>
      </c>
      <c r="C29">
        <v>100</v>
      </c>
      <c r="D29" s="1" t="s">
        <v>16</v>
      </c>
      <c r="E29" s="1">
        <v>60.705458879470797</v>
      </c>
    </row>
    <row r="30" spans="1:5" x14ac:dyDescent="0.2">
      <c r="A30" s="1" t="s">
        <v>11</v>
      </c>
      <c r="B30" s="1">
        <v>215664.12015006901</v>
      </c>
      <c r="C30">
        <v>100</v>
      </c>
      <c r="D30" s="1" t="s">
        <v>16</v>
      </c>
      <c r="E30" s="1">
        <v>58.853995084762502</v>
      </c>
    </row>
    <row r="31" spans="1:5" x14ac:dyDescent="0.2">
      <c r="A31" s="1" t="s">
        <v>11</v>
      </c>
      <c r="B31" s="1">
        <v>214628.15234657901</v>
      </c>
      <c r="C31">
        <v>100</v>
      </c>
      <c r="D31" s="1" t="s">
        <v>16</v>
      </c>
      <c r="E31" s="1">
        <v>58.193131923675502</v>
      </c>
    </row>
    <row r="32" spans="1:5" x14ac:dyDescent="0.2">
      <c r="A32" s="1" t="s">
        <v>10</v>
      </c>
      <c r="B32" s="1">
        <v>148462.95561148701</v>
      </c>
      <c r="C32">
        <v>100</v>
      </c>
      <c r="D32" s="1" t="s">
        <v>16</v>
      </c>
      <c r="E32" s="1">
        <v>14.7715468406677</v>
      </c>
    </row>
    <row r="33" spans="1:5" x14ac:dyDescent="0.2">
      <c r="A33" s="1" t="s">
        <v>10</v>
      </c>
      <c r="B33" s="1">
        <v>147866.576745825</v>
      </c>
      <c r="C33">
        <v>100</v>
      </c>
      <c r="D33" s="1" t="s">
        <v>16</v>
      </c>
      <c r="E33" s="1">
        <v>14.6756222248077</v>
      </c>
    </row>
    <row r="34" spans="1:5" x14ac:dyDescent="0.2">
      <c r="A34" s="1" t="s">
        <v>10</v>
      </c>
      <c r="B34" s="1">
        <v>147418.24926397999</v>
      </c>
      <c r="C34">
        <v>100</v>
      </c>
      <c r="D34" s="1" t="s">
        <v>16</v>
      </c>
      <c r="E34" s="1">
        <v>14.8468627929687</v>
      </c>
    </row>
    <row r="35" spans="1:5" x14ac:dyDescent="0.2">
      <c r="A35" s="1" t="s">
        <v>10</v>
      </c>
      <c r="B35" s="1">
        <v>147000.13842202301</v>
      </c>
      <c r="C35">
        <v>100</v>
      </c>
      <c r="D35" s="1" t="s">
        <v>16</v>
      </c>
      <c r="E35" s="1">
        <v>14.8451168537139</v>
      </c>
    </row>
    <row r="36" spans="1:5" x14ac:dyDescent="0.2">
      <c r="A36" s="1" t="s">
        <v>10</v>
      </c>
      <c r="B36" s="1">
        <v>145682.79531062301</v>
      </c>
      <c r="C36">
        <v>100</v>
      </c>
      <c r="D36" s="1" t="s">
        <v>16</v>
      </c>
      <c r="E36" s="1">
        <v>14.5762169361114</v>
      </c>
    </row>
    <row r="37" spans="1:5" x14ac:dyDescent="0.2">
      <c r="A37" s="1" t="s">
        <v>10</v>
      </c>
      <c r="B37" s="1">
        <v>144967.05382280599</v>
      </c>
      <c r="C37">
        <v>100</v>
      </c>
      <c r="D37" s="1" t="s">
        <v>16</v>
      </c>
      <c r="E37" s="1">
        <v>14.632777929306</v>
      </c>
    </row>
    <row r="38" spans="1:5" x14ac:dyDescent="0.2">
      <c r="A38" s="1" t="s">
        <v>10</v>
      </c>
      <c r="B38" s="1">
        <v>144266.94663315901</v>
      </c>
      <c r="C38">
        <v>100</v>
      </c>
      <c r="D38" s="1" t="s">
        <v>16</v>
      </c>
      <c r="E38" s="1">
        <v>14.782418012619001</v>
      </c>
    </row>
    <row r="39" spans="1:5" x14ac:dyDescent="0.2">
      <c r="A39" s="1" t="s">
        <v>10</v>
      </c>
      <c r="B39" s="1">
        <v>143644.723665256</v>
      </c>
      <c r="C39">
        <v>100</v>
      </c>
      <c r="D39" s="1" t="s">
        <v>16</v>
      </c>
      <c r="E39" s="1">
        <v>14.959780216217</v>
      </c>
    </row>
    <row r="40" spans="1:5" x14ac:dyDescent="0.2">
      <c r="A40" s="1" t="s">
        <v>10</v>
      </c>
      <c r="B40" s="1">
        <v>142007.20414760101</v>
      </c>
      <c r="C40">
        <v>100</v>
      </c>
      <c r="D40" s="1" t="s">
        <v>16</v>
      </c>
      <c r="E40" s="1">
        <v>14.8563680648803</v>
      </c>
    </row>
    <row r="41" spans="1:5" x14ac:dyDescent="0.2">
      <c r="A41" s="1" t="s">
        <v>10</v>
      </c>
      <c r="B41" s="1">
        <v>141271.80027224301</v>
      </c>
      <c r="C41">
        <v>100</v>
      </c>
      <c r="D41" s="1" t="s">
        <v>16</v>
      </c>
      <c r="E41" s="1">
        <v>23.871850967407202</v>
      </c>
    </row>
    <row r="42" spans="1:5" x14ac:dyDescent="0.2">
      <c r="A42" s="1" t="s">
        <v>10</v>
      </c>
      <c r="B42" s="1">
        <v>140526.70923999901</v>
      </c>
      <c r="C42">
        <v>100</v>
      </c>
      <c r="D42" s="1" t="s">
        <v>16</v>
      </c>
      <c r="E42" s="1">
        <v>14.752473115920999</v>
      </c>
    </row>
    <row r="43" spans="1:5" x14ac:dyDescent="0.2">
      <c r="A43" s="1" t="s">
        <v>14</v>
      </c>
      <c r="B43" s="1">
        <v>55652.079997204302</v>
      </c>
      <c r="C43">
        <v>100</v>
      </c>
      <c r="D43" s="1" t="s">
        <v>16</v>
      </c>
      <c r="E43" s="1">
        <v>1587.53840374946</v>
      </c>
    </row>
    <row r="44" spans="1:5" x14ac:dyDescent="0.2">
      <c r="A44" s="1" t="s">
        <v>14</v>
      </c>
      <c r="B44" s="1">
        <v>54476.502098081699</v>
      </c>
      <c r="C44">
        <v>100</v>
      </c>
      <c r="D44" s="1" t="s">
        <v>16</v>
      </c>
      <c r="E44" s="1">
        <v>1626.5557930469499</v>
      </c>
    </row>
    <row r="45" spans="1:5" x14ac:dyDescent="0.2">
      <c r="A45" s="1" t="s">
        <v>4</v>
      </c>
      <c r="B45" s="1">
        <v>24793.351894859199</v>
      </c>
      <c r="C45">
        <v>100</v>
      </c>
      <c r="D45" s="1" t="s">
        <v>16</v>
      </c>
      <c r="E45" s="1">
        <v>3.9794321060180602</v>
      </c>
    </row>
    <row r="46" spans="1:5" x14ac:dyDescent="0.2">
      <c r="A46" s="1" t="s">
        <v>4</v>
      </c>
      <c r="B46" s="1">
        <v>24311.194517324398</v>
      </c>
      <c r="C46">
        <v>100</v>
      </c>
      <c r="D46" s="1" t="s">
        <v>16</v>
      </c>
      <c r="E46" s="1">
        <v>3.9272539615631099</v>
      </c>
    </row>
    <row r="47" spans="1:5" x14ac:dyDescent="0.2">
      <c r="A47" s="1" t="s">
        <v>4</v>
      </c>
      <c r="B47" s="1">
        <v>24239.9833921467</v>
      </c>
      <c r="C47">
        <v>100</v>
      </c>
      <c r="D47" s="1" t="s">
        <v>16</v>
      </c>
      <c r="E47" s="1">
        <v>3.81088089942932</v>
      </c>
    </row>
    <row r="48" spans="1:5" x14ac:dyDescent="0.2">
      <c r="A48" s="1" t="s">
        <v>4</v>
      </c>
      <c r="B48" s="1">
        <v>24056.9525049197</v>
      </c>
      <c r="C48">
        <v>100</v>
      </c>
      <c r="D48" s="1" t="s">
        <v>16</v>
      </c>
      <c r="E48" s="1">
        <v>3.9228489398956299</v>
      </c>
    </row>
    <row r="49" spans="1:5" x14ac:dyDescent="0.2">
      <c r="A49" s="1" t="s">
        <v>4</v>
      </c>
      <c r="B49" s="1">
        <v>24028.639304373701</v>
      </c>
      <c r="C49">
        <v>100</v>
      </c>
      <c r="D49" s="1" t="s">
        <v>16</v>
      </c>
      <c r="E49" s="1">
        <v>3.8869550228118799</v>
      </c>
    </row>
    <row r="50" spans="1:5" x14ac:dyDescent="0.2">
      <c r="A50" s="1" t="s">
        <v>4</v>
      </c>
      <c r="B50" s="1">
        <v>23911.455915774601</v>
      </c>
      <c r="C50">
        <v>100</v>
      </c>
      <c r="D50" s="1" t="s">
        <v>16</v>
      </c>
      <c r="E50" s="1">
        <v>3.88992094993591</v>
      </c>
    </row>
    <row r="51" spans="1:5" x14ac:dyDescent="0.2">
      <c r="A51" s="1" t="s">
        <v>4</v>
      </c>
      <c r="B51" s="1">
        <v>23901.341406710599</v>
      </c>
      <c r="C51">
        <v>100</v>
      </c>
      <c r="D51" s="1" t="s">
        <v>16</v>
      </c>
      <c r="E51" s="1">
        <v>3.78404211997985</v>
      </c>
    </row>
    <row r="52" spans="1:5" x14ac:dyDescent="0.2">
      <c r="A52" s="1" t="s">
        <v>4</v>
      </c>
      <c r="B52" s="1">
        <v>23418.595834087901</v>
      </c>
      <c r="C52">
        <v>100</v>
      </c>
      <c r="D52" s="1" t="s">
        <v>16</v>
      </c>
      <c r="E52" s="1">
        <v>3.7854542732238698</v>
      </c>
    </row>
    <row r="53" spans="1:5" x14ac:dyDescent="0.2">
      <c r="A53" s="1" t="s">
        <v>4</v>
      </c>
      <c r="B53" s="1">
        <v>22935.359630906201</v>
      </c>
      <c r="C53">
        <v>100</v>
      </c>
      <c r="D53" s="1" t="s">
        <v>16</v>
      </c>
      <c r="E53" s="1">
        <v>3.7959928512573198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22349-4249-B44F-9119-42CCDDFBE84D}">
  <dimension ref="A1:F51"/>
  <sheetViews>
    <sheetView tabSelected="1" topLeftCell="A20" workbookViewId="0">
      <selection activeCell="L51" sqref="L51"/>
    </sheetView>
  </sheetViews>
  <sheetFormatPr baseColWidth="10" defaultRowHeight="16" x14ac:dyDescent="0.2"/>
  <cols>
    <col min="1" max="1" width="10.6640625" bestFit="1" customWidth="1"/>
    <col min="2" max="2" width="14.33203125" customWidth="1"/>
    <col min="3" max="3" width="7" customWidth="1"/>
    <col min="4" max="4" width="6.83203125" customWidth="1"/>
    <col min="5" max="5" width="12.5" customWidth="1"/>
    <col min="6" max="6" width="14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15</v>
      </c>
      <c r="E1" t="s">
        <v>17</v>
      </c>
      <c r="F1" t="s">
        <v>3</v>
      </c>
    </row>
    <row r="2" spans="1:6" x14ac:dyDescent="0.2">
      <c r="A2" s="1" t="s">
        <v>13</v>
      </c>
      <c r="B2" s="1">
        <v>446449.07086984097</v>
      </c>
      <c r="C2">
        <v>100</v>
      </c>
      <c r="D2" s="1" t="s">
        <v>19</v>
      </c>
      <c r="E2" s="1" t="s">
        <v>18</v>
      </c>
      <c r="F2" s="1">
        <v>28.810809135437001</v>
      </c>
    </row>
    <row r="3" spans="1:6" x14ac:dyDescent="0.2">
      <c r="A3" s="1" t="s">
        <v>13</v>
      </c>
      <c r="B3" s="1">
        <v>445332.11633246503</v>
      </c>
      <c r="C3">
        <v>100</v>
      </c>
      <c r="D3" s="1" t="s">
        <v>19</v>
      </c>
      <c r="E3" s="1" t="s">
        <v>18</v>
      </c>
      <c r="F3" s="1">
        <v>28.639439821243201</v>
      </c>
    </row>
    <row r="4" spans="1:6" x14ac:dyDescent="0.2">
      <c r="A4" s="1" t="s">
        <v>13</v>
      </c>
      <c r="B4" s="1">
        <v>445292.31417350902</v>
      </c>
      <c r="C4">
        <v>100</v>
      </c>
      <c r="D4" s="1" t="s">
        <v>19</v>
      </c>
      <c r="E4" s="1" t="s">
        <v>18</v>
      </c>
      <c r="F4" s="1">
        <v>28.596052169799801</v>
      </c>
    </row>
    <row r="5" spans="1:6" x14ac:dyDescent="0.2">
      <c r="A5" s="1" t="s">
        <v>13</v>
      </c>
      <c r="B5" s="1">
        <v>444737.92149670701</v>
      </c>
      <c r="C5">
        <v>100</v>
      </c>
      <c r="D5" s="1" t="s">
        <v>19</v>
      </c>
      <c r="E5" s="1" t="s">
        <v>18</v>
      </c>
      <c r="F5" s="1">
        <v>29.124765872955301</v>
      </c>
    </row>
    <row r="6" spans="1:6" x14ac:dyDescent="0.2">
      <c r="A6" s="1" t="s">
        <v>13</v>
      </c>
      <c r="B6" s="1">
        <v>443132.66819101298</v>
      </c>
      <c r="C6">
        <v>100</v>
      </c>
      <c r="D6" s="1" t="s">
        <v>19</v>
      </c>
      <c r="E6" s="1" t="s">
        <v>18</v>
      </c>
      <c r="F6" s="1">
        <v>28.612853050231902</v>
      </c>
    </row>
    <row r="7" spans="1:6" x14ac:dyDescent="0.2">
      <c r="A7" s="1" t="s">
        <v>12</v>
      </c>
      <c r="B7" s="1">
        <v>300879.101264823</v>
      </c>
      <c r="C7">
        <v>100</v>
      </c>
      <c r="D7" s="1" t="s">
        <v>19</v>
      </c>
      <c r="E7" s="1" t="s">
        <v>18</v>
      </c>
      <c r="F7" s="1">
        <v>8.6772301197052002</v>
      </c>
    </row>
    <row r="8" spans="1:6" x14ac:dyDescent="0.2">
      <c r="A8" s="1" t="s">
        <v>12</v>
      </c>
      <c r="B8" s="1">
        <v>298492.91306459298</v>
      </c>
      <c r="C8">
        <v>100</v>
      </c>
      <c r="D8" s="1" t="s">
        <v>19</v>
      </c>
      <c r="E8" s="1" t="s">
        <v>18</v>
      </c>
      <c r="F8" s="1">
        <v>8.4379150867462105</v>
      </c>
    </row>
    <row r="9" spans="1:6" x14ac:dyDescent="0.2">
      <c r="A9" s="1" t="s">
        <v>12</v>
      </c>
      <c r="B9" s="1">
        <v>298164.14067063201</v>
      </c>
      <c r="C9">
        <v>100</v>
      </c>
      <c r="D9" s="1" t="s">
        <v>19</v>
      </c>
      <c r="E9" s="1" t="s">
        <v>18</v>
      </c>
      <c r="F9" s="1">
        <v>8.4679579734802193</v>
      </c>
    </row>
    <row r="10" spans="1:6" x14ac:dyDescent="0.2">
      <c r="A10" s="1" t="s">
        <v>12</v>
      </c>
      <c r="B10" s="1">
        <v>296782.44793227798</v>
      </c>
      <c r="C10">
        <v>100</v>
      </c>
      <c r="D10" s="1" t="s">
        <v>19</v>
      </c>
      <c r="E10" s="1" t="s">
        <v>18</v>
      </c>
      <c r="F10" s="1">
        <v>8.5029280185699392</v>
      </c>
    </row>
    <row r="11" spans="1:6" x14ac:dyDescent="0.2">
      <c r="A11" s="1" t="s">
        <v>12</v>
      </c>
      <c r="B11" s="1">
        <v>296118.61705179902</v>
      </c>
      <c r="C11">
        <v>100</v>
      </c>
      <c r="D11" s="1" t="s">
        <v>19</v>
      </c>
      <c r="E11" s="1" t="s">
        <v>18</v>
      </c>
      <c r="F11" s="1">
        <v>8.4668910503387398</v>
      </c>
    </row>
    <row r="12" spans="1:6" x14ac:dyDescent="0.2">
      <c r="A12" s="1" t="s">
        <v>12</v>
      </c>
      <c r="B12" s="1">
        <v>295834.32460821699</v>
      </c>
      <c r="C12">
        <v>100</v>
      </c>
      <c r="D12" s="1" t="s">
        <v>19</v>
      </c>
      <c r="E12" s="1" t="s">
        <v>18</v>
      </c>
      <c r="F12" s="1">
        <v>8.5414249897003103</v>
      </c>
    </row>
    <row r="13" spans="1:6" x14ac:dyDescent="0.2">
      <c r="A13" s="1" t="s">
        <v>12</v>
      </c>
      <c r="B13" s="1">
        <v>295304.618591348</v>
      </c>
      <c r="C13">
        <v>100</v>
      </c>
      <c r="D13" s="1" t="s">
        <v>19</v>
      </c>
      <c r="E13" s="1" t="s">
        <v>18</v>
      </c>
      <c r="F13" s="1">
        <v>8.4642035961151105</v>
      </c>
    </row>
    <row r="14" spans="1:6" x14ac:dyDescent="0.2">
      <c r="A14" s="1" t="s">
        <v>12</v>
      </c>
      <c r="B14" s="1">
        <v>294847.71339566499</v>
      </c>
      <c r="C14">
        <v>100</v>
      </c>
      <c r="D14" s="1" t="s">
        <v>19</v>
      </c>
      <c r="E14" s="1" t="s">
        <v>18</v>
      </c>
      <c r="F14" s="1">
        <v>8.7461211681365896</v>
      </c>
    </row>
    <row r="15" spans="1:6" x14ac:dyDescent="0.2">
      <c r="A15" s="1" t="s">
        <v>12</v>
      </c>
      <c r="B15" s="1">
        <v>293358.72200884903</v>
      </c>
      <c r="C15">
        <v>100</v>
      </c>
      <c r="D15" s="1" t="s">
        <v>19</v>
      </c>
      <c r="E15" s="1" t="s">
        <v>18</v>
      </c>
      <c r="F15" s="1">
        <v>8.7361481189727694</v>
      </c>
    </row>
    <row r="16" spans="1:6" x14ac:dyDescent="0.2">
      <c r="A16" s="1" t="s">
        <v>12</v>
      </c>
      <c r="B16" s="1">
        <v>292650.00625034003</v>
      </c>
      <c r="C16">
        <v>100</v>
      </c>
      <c r="D16" s="1" t="s">
        <v>19</v>
      </c>
      <c r="E16" s="1" t="s">
        <v>18</v>
      </c>
      <c r="F16" s="1">
        <v>8.7538528442382795</v>
      </c>
    </row>
    <row r="17" spans="1:6" x14ac:dyDescent="0.2">
      <c r="A17" s="1" t="s">
        <v>11</v>
      </c>
      <c r="B17" s="1">
        <v>226293.01696821899</v>
      </c>
      <c r="C17">
        <v>100</v>
      </c>
      <c r="D17" s="1" t="s">
        <v>19</v>
      </c>
      <c r="E17" s="1" t="s">
        <v>18</v>
      </c>
      <c r="F17" s="1">
        <v>6.0602917671203604</v>
      </c>
    </row>
    <row r="18" spans="1:6" x14ac:dyDescent="0.2">
      <c r="A18" s="1" t="s">
        <v>11</v>
      </c>
      <c r="B18" s="1">
        <v>225116.82792060499</v>
      </c>
      <c r="C18">
        <v>100</v>
      </c>
      <c r="D18" s="1" t="s">
        <v>19</v>
      </c>
      <c r="E18" s="1" t="s">
        <v>18</v>
      </c>
      <c r="F18" s="1">
        <v>5.9445238113403303</v>
      </c>
    </row>
    <row r="19" spans="1:6" x14ac:dyDescent="0.2">
      <c r="A19" s="1" t="s">
        <v>11</v>
      </c>
      <c r="B19" s="1">
        <v>224954.82095385599</v>
      </c>
      <c r="C19">
        <v>100</v>
      </c>
      <c r="D19" s="1" t="s">
        <v>19</v>
      </c>
      <c r="E19" s="1" t="s">
        <v>18</v>
      </c>
      <c r="F19" s="1">
        <v>5.8691298961639404</v>
      </c>
    </row>
    <row r="20" spans="1:6" x14ac:dyDescent="0.2">
      <c r="A20" s="1" t="s">
        <v>11</v>
      </c>
      <c r="B20" s="1">
        <v>223889.29397192699</v>
      </c>
      <c r="C20">
        <v>100</v>
      </c>
      <c r="D20" s="1" t="s">
        <v>19</v>
      </c>
      <c r="E20" s="1" t="s">
        <v>18</v>
      </c>
      <c r="F20" s="1">
        <v>6.2249741554260201</v>
      </c>
    </row>
    <row r="21" spans="1:6" x14ac:dyDescent="0.2">
      <c r="A21" s="1" t="s">
        <v>11</v>
      </c>
      <c r="B21" s="1">
        <v>222779.483387321</v>
      </c>
      <c r="C21">
        <v>100</v>
      </c>
      <c r="D21" s="1" t="s">
        <v>19</v>
      </c>
      <c r="E21" s="1" t="s">
        <v>18</v>
      </c>
      <c r="F21" s="1">
        <v>5.89033699035644</v>
      </c>
    </row>
    <row r="22" spans="1:6" x14ac:dyDescent="0.2">
      <c r="A22" s="1" t="s">
        <v>11</v>
      </c>
      <c r="B22" s="1">
        <v>222774.307806697</v>
      </c>
      <c r="C22">
        <v>100</v>
      </c>
      <c r="D22" s="1" t="s">
        <v>19</v>
      </c>
      <c r="E22" s="1" t="s">
        <v>18</v>
      </c>
      <c r="F22" s="1">
        <v>5.7747871875762904</v>
      </c>
    </row>
    <row r="23" spans="1:6" x14ac:dyDescent="0.2">
      <c r="A23" s="1" t="s">
        <v>11</v>
      </c>
      <c r="B23" s="1">
        <v>221199.54524348001</v>
      </c>
      <c r="C23">
        <v>100</v>
      </c>
      <c r="D23" s="1" t="s">
        <v>19</v>
      </c>
      <c r="E23" s="1" t="s">
        <v>18</v>
      </c>
      <c r="F23" s="1">
        <v>6.2128298282623202</v>
      </c>
    </row>
    <row r="24" spans="1:6" x14ac:dyDescent="0.2">
      <c r="A24" s="1" t="s">
        <v>11</v>
      </c>
      <c r="B24" s="1">
        <v>216837.517142072</v>
      </c>
      <c r="C24">
        <v>100</v>
      </c>
      <c r="D24" s="1" t="s">
        <v>19</v>
      </c>
      <c r="E24" s="1" t="s">
        <v>18</v>
      </c>
      <c r="F24" s="1">
        <v>5.7452208995819003</v>
      </c>
    </row>
    <row r="25" spans="1:6" x14ac:dyDescent="0.2">
      <c r="A25" s="1" t="s">
        <v>11</v>
      </c>
      <c r="B25" s="1">
        <v>213732.633075961</v>
      </c>
      <c r="C25">
        <v>100</v>
      </c>
      <c r="D25" s="1" t="s">
        <v>19</v>
      </c>
      <c r="E25" s="1" t="s">
        <v>18</v>
      </c>
      <c r="F25" s="1">
        <v>6.08436727523803</v>
      </c>
    </row>
    <row r="26" spans="1:6" x14ac:dyDescent="0.2">
      <c r="A26" s="1" t="s">
        <v>11</v>
      </c>
      <c r="B26" s="1">
        <v>213136.82002219601</v>
      </c>
      <c r="C26">
        <v>100</v>
      </c>
      <c r="D26" s="1" t="s">
        <v>19</v>
      </c>
      <c r="E26" s="1" t="s">
        <v>18</v>
      </c>
      <c r="F26" s="1">
        <v>5.7269480228424001</v>
      </c>
    </row>
    <row r="27" spans="1:6" x14ac:dyDescent="0.2">
      <c r="A27" s="1" t="s">
        <v>10</v>
      </c>
      <c r="B27" s="1">
        <v>146837.39334971999</v>
      </c>
      <c r="C27">
        <v>100</v>
      </c>
      <c r="D27" s="1" t="s">
        <v>19</v>
      </c>
      <c r="E27" s="1" t="s">
        <v>18</v>
      </c>
      <c r="F27" s="1">
        <v>3.6670231819152801</v>
      </c>
    </row>
    <row r="28" spans="1:6" x14ac:dyDescent="0.2">
      <c r="A28" s="1" t="s">
        <v>10</v>
      </c>
      <c r="B28" s="1">
        <v>144987.13183548299</v>
      </c>
      <c r="C28">
        <v>100</v>
      </c>
      <c r="D28" s="1" t="s">
        <v>19</v>
      </c>
      <c r="E28" s="1" t="s">
        <v>18</v>
      </c>
      <c r="F28" s="1">
        <v>3.6814646720886199</v>
      </c>
    </row>
    <row r="29" spans="1:6" x14ac:dyDescent="0.2">
      <c r="A29" s="1" t="s">
        <v>10</v>
      </c>
      <c r="B29" s="1">
        <v>144891.156159815</v>
      </c>
      <c r="C29">
        <v>100</v>
      </c>
      <c r="D29" s="1" t="s">
        <v>19</v>
      </c>
      <c r="E29" s="1" t="s">
        <v>18</v>
      </c>
      <c r="F29" s="1">
        <v>3.67831206321716</v>
      </c>
    </row>
    <row r="30" spans="1:6" x14ac:dyDescent="0.2">
      <c r="A30" s="1" t="s">
        <v>10</v>
      </c>
      <c r="B30" s="1">
        <v>142347.23902088701</v>
      </c>
      <c r="C30">
        <v>100</v>
      </c>
      <c r="D30" s="1" t="s">
        <v>19</v>
      </c>
      <c r="E30" s="1" t="s">
        <v>18</v>
      </c>
      <c r="F30" s="1">
        <v>3.6637680530547998</v>
      </c>
    </row>
    <row r="31" spans="1:6" x14ac:dyDescent="0.2">
      <c r="A31" s="1" t="s">
        <v>10</v>
      </c>
      <c r="B31" s="1">
        <v>141789.27454625501</v>
      </c>
      <c r="C31">
        <v>100</v>
      </c>
      <c r="D31" s="1" t="s">
        <v>19</v>
      </c>
      <c r="E31" s="1" t="s">
        <v>18</v>
      </c>
      <c r="F31" s="1">
        <v>3.6687769889831499</v>
      </c>
    </row>
    <row r="32" spans="1:6" x14ac:dyDescent="0.2">
      <c r="A32" s="1" t="s">
        <v>10</v>
      </c>
      <c r="B32" s="1">
        <v>141528.20379868001</v>
      </c>
      <c r="C32">
        <v>100</v>
      </c>
      <c r="D32" s="1" t="s">
        <v>19</v>
      </c>
      <c r="E32" s="1" t="s">
        <v>18</v>
      </c>
      <c r="F32" s="1">
        <v>3.6713879108428902</v>
      </c>
    </row>
    <row r="33" spans="1:6" x14ac:dyDescent="0.2">
      <c r="A33" s="1" t="s">
        <v>10</v>
      </c>
      <c r="B33" s="1">
        <v>140533.155941059</v>
      </c>
      <c r="C33">
        <v>100</v>
      </c>
      <c r="D33" s="1" t="s">
        <v>19</v>
      </c>
      <c r="E33" s="1" t="s">
        <v>18</v>
      </c>
      <c r="F33" s="1">
        <v>3.6769001483917201</v>
      </c>
    </row>
    <row r="34" spans="1:6" x14ac:dyDescent="0.2">
      <c r="A34" s="1" t="s">
        <v>10</v>
      </c>
      <c r="B34" s="1">
        <v>140431.996978904</v>
      </c>
      <c r="C34">
        <v>100</v>
      </c>
      <c r="D34" s="1" t="s">
        <v>19</v>
      </c>
      <c r="E34" s="1" t="s">
        <v>18</v>
      </c>
      <c r="F34" s="1">
        <v>3.7019839286804199</v>
      </c>
    </row>
    <row r="35" spans="1:6" x14ac:dyDescent="0.2">
      <c r="A35" s="1" t="s">
        <v>10</v>
      </c>
      <c r="B35" s="1">
        <v>136443.90413214799</v>
      </c>
      <c r="C35">
        <v>100</v>
      </c>
      <c r="D35" s="1" t="s">
        <v>19</v>
      </c>
      <c r="E35" s="1" t="s">
        <v>18</v>
      </c>
      <c r="F35" s="1">
        <v>3.7234079837799001</v>
      </c>
    </row>
    <row r="36" spans="1:6" x14ac:dyDescent="0.2">
      <c r="A36" s="1" t="s">
        <v>10</v>
      </c>
      <c r="B36" s="1">
        <v>135038.76354037301</v>
      </c>
      <c r="C36">
        <v>100</v>
      </c>
      <c r="D36" s="1" t="s">
        <v>19</v>
      </c>
      <c r="E36" s="1" t="s">
        <v>18</v>
      </c>
      <c r="F36" s="1">
        <v>3.6824269294738698</v>
      </c>
    </row>
    <row r="37" spans="1:6" x14ac:dyDescent="0.2">
      <c r="A37" s="1" t="s">
        <v>14</v>
      </c>
      <c r="B37" s="1">
        <v>54992.897713226797</v>
      </c>
      <c r="C37">
        <v>100</v>
      </c>
      <c r="D37" s="1" t="s">
        <v>19</v>
      </c>
      <c r="E37" s="1" t="s">
        <v>18</v>
      </c>
      <c r="F37" s="1">
        <v>67.767267942428504</v>
      </c>
    </row>
    <row r="38" spans="1:6" x14ac:dyDescent="0.2">
      <c r="A38" s="1" t="s">
        <v>14</v>
      </c>
      <c r="B38" s="1">
        <v>54865.598255723002</v>
      </c>
      <c r="C38">
        <v>100</v>
      </c>
      <c r="D38" s="1" t="s">
        <v>19</v>
      </c>
      <c r="E38" s="1" t="s">
        <v>18</v>
      </c>
      <c r="F38" s="1">
        <v>70.289723873138399</v>
      </c>
    </row>
    <row r="39" spans="1:6" x14ac:dyDescent="0.2">
      <c r="A39" s="1" t="s">
        <v>14</v>
      </c>
      <c r="B39" s="1">
        <v>54552.6572530501</v>
      </c>
      <c r="C39">
        <v>100</v>
      </c>
      <c r="D39" s="1" t="s">
        <v>19</v>
      </c>
      <c r="E39" s="1" t="s">
        <v>18</v>
      </c>
      <c r="F39" s="1">
        <v>68.293833017349201</v>
      </c>
    </row>
    <row r="40" spans="1:6" x14ac:dyDescent="0.2">
      <c r="A40" s="1" t="s">
        <v>14</v>
      </c>
      <c r="B40" s="1">
        <v>54253.230228934801</v>
      </c>
      <c r="C40">
        <v>100</v>
      </c>
      <c r="D40" s="1" t="s">
        <v>19</v>
      </c>
      <c r="E40" s="1" t="s">
        <v>18</v>
      </c>
      <c r="F40" s="1">
        <v>68.455683946609497</v>
      </c>
    </row>
    <row r="41" spans="1:6" x14ac:dyDescent="0.2">
      <c r="A41" s="1" t="s">
        <v>14</v>
      </c>
      <c r="B41" s="1">
        <v>54149.893076723398</v>
      </c>
      <c r="C41">
        <v>100</v>
      </c>
      <c r="D41" s="1" t="s">
        <v>19</v>
      </c>
      <c r="E41" s="1" t="s">
        <v>18</v>
      </c>
      <c r="F41" s="1">
        <v>68.252522945403996</v>
      </c>
    </row>
    <row r="42" spans="1:6" x14ac:dyDescent="0.2">
      <c r="A42" s="1" t="s">
        <v>4</v>
      </c>
      <c r="B42" s="1">
        <v>24939.8360921477</v>
      </c>
      <c r="C42">
        <v>100</v>
      </c>
      <c r="D42" s="1" t="s">
        <v>19</v>
      </c>
      <c r="E42" s="1" t="s">
        <v>18</v>
      </c>
      <c r="F42" s="1">
        <v>2.3708968162536599</v>
      </c>
    </row>
    <row r="43" spans="1:6" x14ac:dyDescent="0.2">
      <c r="A43" s="1" t="s">
        <v>4</v>
      </c>
      <c r="B43" s="1">
        <v>24502.387766443499</v>
      </c>
      <c r="C43">
        <v>100</v>
      </c>
      <c r="D43" s="1" t="s">
        <v>19</v>
      </c>
      <c r="E43" s="1" t="s">
        <v>18</v>
      </c>
      <c r="F43" s="1">
        <v>2.3921270370483398</v>
      </c>
    </row>
    <row r="44" spans="1:6" x14ac:dyDescent="0.2">
      <c r="A44" s="1" t="s">
        <v>4</v>
      </c>
      <c r="B44" s="1">
        <v>24357.1620408171</v>
      </c>
      <c r="C44">
        <v>100</v>
      </c>
      <c r="D44" s="1" t="s">
        <v>19</v>
      </c>
      <c r="E44" s="1" t="s">
        <v>18</v>
      </c>
      <c r="F44" s="1">
        <v>2.35645198822021</v>
      </c>
    </row>
    <row r="45" spans="1:6" x14ac:dyDescent="0.2">
      <c r="A45" s="1" t="s">
        <v>4</v>
      </c>
      <c r="B45" s="1">
        <v>24321.781966905201</v>
      </c>
      <c r="C45">
        <v>100</v>
      </c>
      <c r="D45" s="1" t="s">
        <v>19</v>
      </c>
      <c r="E45" s="1" t="s">
        <v>18</v>
      </c>
      <c r="F45" s="1">
        <v>2.35128593444824</v>
      </c>
    </row>
    <row r="46" spans="1:6" x14ac:dyDescent="0.2">
      <c r="A46" s="1" t="s">
        <v>4</v>
      </c>
      <c r="B46" s="1">
        <v>24163.438408021699</v>
      </c>
      <c r="C46">
        <v>100</v>
      </c>
      <c r="D46" s="1" t="s">
        <v>19</v>
      </c>
      <c r="E46" s="1" t="s">
        <v>18</v>
      </c>
      <c r="F46" s="1">
        <v>2.3751330375671298</v>
      </c>
    </row>
    <row r="47" spans="1:6" x14ac:dyDescent="0.2">
      <c r="A47" s="1" t="s">
        <v>4</v>
      </c>
      <c r="B47" s="1">
        <v>24153.977542142798</v>
      </c>
      <c r="C47">
        <v>100</v>
      </c>
      <c r="D47" s="1" t="s">
        <v>19</v>
      </c>
      <c r="E47" s="1" t="s">
        <v>18</v>
      </c>
      <c r="F47" s="1">
        <v>2.3624358177185001</v>
      </c>
    </row>
    <row r="48" spans="1:6" x14ac:dyDescent="0.2">
      <c r="A48" s="1" t="s">
        <v>4</v>
      </c>
      <c r="B48" s="1">
        <v>24137.830765917399</v>
      </c>
      <c r="C48">
        <v>100</v>
      </c>
      <c r="D48" s="1" t="s">
        <v>19</v>
      </c>
      <c r="E48" s="1" t="s">
        <v>18</v>
      </c>
      <c r="F48" s="1">
        <v>2.3642098903656001</v>
      </c>
    </row>
    <row r="49" spans="1:6" x14ac:dyDescent="0.2">
      <c r="A49" s="1" t="s">
        <v>4</v>
      </c>
      <c r="B49" s="1">
        <v>23916.105112587498</v>
      </c>
      <c r="C49">
        <v>100</v>
      </c>
      <c r="D49" s="1" t="s">
        <v>19</v>
      </c>
      <c r="E49" s="1" t="s">
        <v>18</v>
      </c>
      <c r="F49" s="1">
        <v>2.35205006599426</v>
      </c>
    </row>
    <row r="50" spans="1:6" x14ac:dyDescent="0.2">
      <c r="A50" s="1" t="s">
        <v>4</v>
      </c>
      <c r="B50" s="1">
        <v>23403.514930801099</v>
      </c>
      <c r="C50">
        <v>100</v>
      </c>
      <c r="D50" s="1" t="s">
        <v>19</v>
      </c>
      <c r="E50" s="1" t="s">
        <v>18</v>
      </c>
      <c r="F50" s="1">
        <v>2.3708019256591801</v>
      </c>
    </row>
    <row r="51" spans="1:6" x14ac:dyDescent="0.2">
      <c r="A51" s="1" t="s">
        <v>4</v>
      </c>
      <c r="B51" s="1">
        <v>23157.324768116701</v>
      </c>
      <c r="C51">
        <v>100</v>
      </c>
      <c r="D51" s="1" t="s">
        <v>19</v>
      </c>
      <c r="E51" s="1" t="s">
        <v>18</v>
      </c>
      <c r="F51" s="1">
        <v>2.3687388896942099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57A1C-73D0-C947-85E1-C98A39BA246D}">
  <dimension ref="A1"/>
  <sheetViews>
    <sheetView workbookViewId="0">
      <selection activeCell="O25" sqref="O25"/>
    </sheetView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A C A g A x L 1 u V W V H w Y q m A A A A 9 w A A A B I A A A B D b 2 5 m a W c v U G F j a 2 F n Z S 5 4 b W y F j 9 E K g j A Y h V 9 F d u 8 2 N S z k d 1 5 0 q y A E 0 e 2 Y S 0 c 6 x c 3 m u 3 X R I / U K C W V 1 1 + U 5 f A e + 8 7 j d I Z u 7 1 r v K 0 a h e p y j A F H l S i 7 5 S u k 7 R Z M / + D m U M S i 4 u v J b e A m u T z E a l q L F 2 S A h x z m E X 4 X 6 s S U h p Q E 5 F f h C N 7 L i v t L F c C 4 k + q + r / C j E 4 v m R Y i A O 6 x X E c U b w B s r Z Q K P 0 l w k U Y U y A / J e y n 1 k 6 j Z E P r l z m Q N Q J 5 n 2 B P U E s D B B Q A A A g I A M S 9 b l V X 6 k U h / g E A A A M R A A A T A A A A R m 9 y b X V s Y X M v U 2 V j d G l v b j E u b e 2 X w U 7 b Q B C G 7 5 F 4 h 5 V 7 S S R j x y g 2 B 9 R D S N r Q C 6 K y u Y A Q 2 t h D u v J 6 N 9 p d J z W I C 6 / E q V J v K O / V c T C Q C r U K A q x U 9 c k a z 8 7 8 M z u f d r U a Y s O k I O H 9 1 9 v b a m 2 1 9 D e q I C F j U J w J z z v f 6 X b J R 8 L B t A h Z / F B 3 t 8 n i R u K f g Z 4 5 Q x n n G Q j T / s w 4 O A M p D B q 6 b b n H G p R 2 E z p n i Z K Y R 6 f M f V i s 3 R E z B / n Y D a P j 4 f a o v x 2 F R + 6 q n B P r m d W x y e k Q O M u Y A Y V y l m 3 Z Z C B 5 n g m N Z s 8 m X 3 N p I D Q F B 7 S f D O d Q C j j r 2 F j u B + u Q T h Y 3 d 7 f z l B F J p j K Z F 4 u f + l K K I k P r k s m M g Y X R E R 1 j 4 J G S G W Y 5 A J p g 9 e 3 H Z r G S y t X n P I w p p 6 o s w a j 8 U e c E E w n c Q k l M M S X p s s z i K X O k q N A X U m X 3 D U T F F H R 7 v e p s c n V l D a m h R I N B C / M D M f D d X K P H 2 g d t i M a k 5 f y e e U c g Q N H K 9 U W Y o O e U 0 k t f x D L 4 L e C 6 0 2 L i L 8 2 s w p F K 1 f d q 4 a J S a p D 4 J 5 D w a 0 P C / w M S e 9 j A J x H L h I k J 2 o H f 7 X r / 9 e R F n u H Z + q L Z V y E v n X 4 9 F 0 W l 1 B w I m 3 4 g X P C e t 1 s D E E u d B o d N x 2 G i g i C o A Y e l T o P D p u O A F 0 z K h L 9 z H i u p d T 0 P j B X B d Q D x G 0 B e B 8 i g 3 G k 5 A x U a X A K T 4 l n 0 q x B S O T J T P l / f H 5 4 H q X W w C R p s 3 h u b N + T p F 1 B L A w Q U A A A I C A D E v W 5 V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M S 9 b l V l R 8 G K p g A A A P c A A A A S A A A A A A A A A A A A A A A A A A A A A A B D b 2 5 m a W c v U G F j a 2 F n Z S 5 4 b W x Q S w E C F A M U A A A I C A D E v W 5 V V + p F I f 4 B A A A D E Q A A E w A A A A A A A A A A A A A A A A D W A A A A R m 9 y b X V s Y X M v U 2 V j d G l v b j E u b V B L A Q I U A x Q A A A g I A M S 9 b l U P y u m r p A A A A O k A A A A T A A A A A A A A A A A A A A A A A A U D A A B b Q 2 9 u d G V u d F 9 U e X B l c 1 0 u e G 1 s U E s F B g A A A A A D A A M A w g A A A N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Z L A A A A A A A A R E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Y m V y b G l u M T F f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V y b G l u M T F f M j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0 V D E 4 O j I z O j M 3 L j A 3 M z Q z O T B a I i A v P j x F b n R y e S B U e X B l P S J G a W x s Q 2 9 s d W 1 u V H l w Z X M i I F Z h b H V l P S J z Q m d Z R E J n P T 0 i I C 8 + P E V u d H J 5 I F R 5 c G U 9 I k Z p b G x D b 2 x 1 b W 5 O Y W 1 l c y I g V m F s d W U 9 I n N b J n F 1 b 3 Q 7 R G F 0 Y S B z Z X Q m c X V v d D s s J n F 1 b 3 Q 7 Q m V z d C B z b 2 x 1 d G l v b i Z x d W 9 0 O y w m c X V v d D t H Z W 5 l c m F 0 a W 9 u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X J s a W 4 x M V 8 y M D A v Q X V 0 b 1 J l b W 9 2 Z W R D b 2 x 1 b W 5 z M S 5 7 R G F 0 Y S B z Z X Q s M H 0 m c X V v d D s s J n F 1 b 3 Q 7 U 2 V j d G l v b j E v Y m V y b G l u M T F f M j A w L 0 F 1 d G 9 S Z W 1 v d m V k Q 2 9 s d W 1 u c z E u e 0 J l c 3 Q g c 2 9 s d X R p b 2 4 s M X 0 m c X V v d D s s J n F 1 b 3 Q 7 U 2 V j d G l v b j E v Y m V y b G l u M T F f M j A w L 0 F 1 d G 9 S Z W 1 v d m V k Q 2 9 s d W 1 u c z E u e 0 d l b m V y Y X R p b 2 4 s M n 0 m c X V v d D s s J n F 1 b 3 Q 7 U 2 V j d G l v b j E v Y m V y b G l u M T F f M j A w L 0 F 1 d G 9 S Z W 1 v d m V k Q 2 9 s d W 1 u c z E u e 1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y b G l u M T F f M j A w L 0 F 1 d G 9 S Z W 1 v d m V k Q 2 9 s d W 1 u c z E u e 0 R h d G E g c 2 V 0 L D B 9 J n F 1 b 3 Q 7 L C Z x d W 9 0 O 1 N l Y 3 R p b 2 4 x L 2 J l c m x p b j E x X z I w M C 9 B d X R v U m V t b 3 Z l Z E N v b H V t b n M x L n t C Z X N 0 I H N v b H V 0 a W 9 u L D F 9 J n F 1 b 3 Q 7 L C Z x d W 9 0 O 1 N l Y 3 R p b 2 4 x L 2 J l c m x p b j E x X z I w M C 9 B d X R v U m V t b 3 Z l Z E N v b H V t b n M x L n t H Z W 5 l c m F 0 a W 9 u L D J 9 J n F 1 b 3 Q 7 L C Z x d W 9 0 O 1 N l Y 3 R p b 2 4 x L 2 J l c m x p b j E x X z I w M C 9 B d X R v U m V t b 3 Z l Z E N v b H V t b n M x L n t U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X J s a W 4 x M V 8 y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y b G l u M T F f M j A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y b G l u M T F f M j A w L 1 p t a W V u a W 9 u b y U y M H R 5 c C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3 J B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2 9 y Q T E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F Q x O T o y N T o z M C 4 0 N D A x O D A w W i I g L z 4 8 R W 5 0 c n k g V H l w Z T 0 i R m l s b E N v b H V t b l R 5 c G V z I i B W Y W x 1 Z T 0 i c 0 J n W U R C Z z 0 9 I i A v P j x F b n R y e S B U e X B l P S J G a W x s Q 2 9 s d W 1 u T m F t Z X M i I F Z h b H V l P S J z W y Z x d W 9 0 O 0 R h d G E g c 2 V 0 J n F 1 b 3 Q 7 L C Z x d W 9 0 O 0 J l c 3 Q g c 2 9 s d X R p b 2 4 m c X V v d D s s J n F 1 b 3 Q 7 R 2 V u Z X J h d G l v b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9 y Q T E w M C 9 B d X R v U m V t b 3 Z l Z E N v b H V t b n M x L n t E Y X R h I H N l d C w w f S Z x d W 9 0 O y w m c X V v d D t T Z W N 0 a W 9 u M S 9 r b 3 J B M T A w L 0 F 1 d G 9 S Z W 1 v d m V k Q 2 9 s d W 1 u c z E u e 0 J l c 3 Q g c 2 9 s d X R p b 2 4 s M X 0 m c X V v d D s s J n F 1 b 3 Q 7 U 2 V j d G l v b j E v a 2 9 y Q T E w M C 9 B d X R v U m V t b 3 Z l Z E N v b H V t b n M x L n t H Z W 5 l c m F 0 a W 9 u L D J 9 J n F 1 b 3 Q 7 L C Z x d W 9 0 O 1 N l Y 3 R p b 2 4 x L 2 t v c k E x M D A v Q X V 0 b 1 J l b W 9 2 Z W R D b 2 x 1 b W 5 z M S 5 7 V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r b 3 J B M T A w L 0 F 1 d G 9 S Z W 1 v d m V k Q 2 9 s d W 1 u c z E u e 0 R h d G E g c 2 V 0 L D B 9 J n F 1 b 3 Q 7 L C Z x d W 9 0 O 1 N l Y 3 R p b 2 4 x L 2 t v c k E x M D A v Q X V 0 b 1 J l b W 9 2 Z W R D b 2 x 1 b W 5 z M S 5 7 Q m V z d C B z b 2 x 1 d G l v b i w x f S Z x d W 9 0 O y w m c X V v d D t T Z W N 0 a W 9 u M S 9 r b 3 J B M T A w L 0 F 1 d G 9 S Z W 1 v d m V k Q 2 9 s d W 1 u c z E u e 0 d l b m V y Y X R p b 2 4 s M n 0 m c X V v d D s s J n F 1 b 3 Q 7 U 2 V j d G l v b j E v a 2 9 y Q T E w M C 9 B d X R v U m V t b 3 Z l Z E N v b H V t b n M x L n t U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3 J B M T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c k E x M D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3 J B M T A w L 1 p t a W V u a W 9 u b y U y M H R 5 c C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3 J B M T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2 9 y Q T E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F Q y M D o x O D o 1 O S 4 y N z Y w M D M w W i I g L z 4 8 R W 5 0 c n k g V H l w Z T 0 i R m l s b E N v b H V t b l R 5 c G V z I i B W Y W x 1 Z T 0 i c 0 J n V U R C U T 0 9 I i A v P j x F b n R y e S B U e X B l P S J G a W x s Q 2 9 s d W 1 u T m F t Z X M i I F Z h b H V l P S J z W y Z x d W 9 0 O 0 R h d G E g c 2 V 0 J n F 1 b 3 Q 7 L C Z x d W 9 0 O 0 J l c 3 Q g c 2 9 s d X R p b 2 4 m c X V v d D s s J n F 1 b 3 Q 7 R 2 V u Z X J h d G l v b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9 y Q T E 1 M C 9 B d X R v U m V t b 3 Z l Z E N v b H V t b n M x L n t E Y X R h I H N l d C w w f S Z x d W 9 0 O y w m c X V v d D t T Z W N 0 a W 9 u M S 9 r b 3 J B M T U w L 0 F 1 d G 9 S Z W 1 v d m V k Q 2 9 s d W 1 u c z E u e 0 J l c 3 Q g c 2 9 s d X R p b 2 4 s M X 0 m c X V v d D s s J n F 1 b 3 Q 7 U 2 V j d G l v b j E v a 2 9 y Q T E 1 M C 9 B d X R v U m V t b 3 Z l Z E N v b H V t b n M x L n t H Z W 5 l c m F 0 a W 9 u L D J 9 J n F 1 b 3 Q 7 L C Z x d W 9 0 O 1 N l Y 3 R p b 2 4 x L 2 t v c k E x N T A v Q X V 0 b 1 J l b W 9 2 Z W R D b 2 x 1 b W 5 z M S 5 7 V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r b 3 J B M T U w L 0 F 1 d G 9 S Z W 1 v d m V k Q 2 9 s d W 1 u c z E u e 0 R h d G E g c 2 V 0 L D B 9 J n F 1 b 3 Q 7 L C Z x d W 9 0 O 1 N l Y 3 R p b 2 4 x L 2 t v c k E x N T A v Q X V 0 b 1 J l b W 9 2 Z W R D b 2 x 1 b W 5 z M S 5 7 Q m V z d C B z b 2 x 1 d G l v b i w x f S Z x d W 9 0 O y w m c X V v d D t T Z W N 0 a W 9 u M S 9 r b 3 J B M T U w L 0 F 1 d G 9 S Z W 1 v d m V k Q 2 9 s d W 1 u c z E u e 0 d l b m V y Y X R p b 2 4 s M n 0 m c X V v d D s s J n F 1 b 3 Q 7 U 2 V j d G l v b j E v a 2 9 y Q T E 1 M C 9 B d X R v U m V t b 3 Z l Z E N v b H V t b n M x L n t U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3 J B M T U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c k E x N T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3 J B M T U w L 1 p t a W V u a W 9 u b y U y M H R 5 c C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3 J B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2 9 y Q T I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F Q y M D o y N j o 0 M y 4 0 M z Y 5 O T k w W i I g L z 4 8 R W 5 0 c n k g V H l w Z T 0 i R m l s b E N v b H V t b l R 5 c G V z I i B W Y W x 1 Z T 0 i c 0 J n W U R C Z z 0 9 I i A v P j x F b n R y e S B U e X B l P S J G a W x s Q 2 9 s d W 1 u T m F t Z X M i I F Z h b H V l P S J z W y Z x d W 9 0 O 0 R h d G E g c 2 V 0 J n F 1 b 3 Q 7 L C Z x d W 9 0 O 0 J l c 3 Q g c 2 9 s d X R p b 2 4 m c X V v d D s s J n F 1 b 3 Q 7 R 2 V u Z X J h d G l v b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9 y Q T I w M C 9 B d X R v U m V t b 3 Z l Z E N v b H V t b n M x L n t E Y X R h I H N l d C w w f S Z x d W 9 0 O y w m c X V v d D t T Z W N 0 a W 9 u M S 9 r b 3 J B M j A w L 0 F 1 d G 9 S Z W 1 v d m V k Q 2 9 s d W 1 u c z E u e 0 J l c 3 Q g c 2 9 s d X R p b 2 4 s M X 0 m c X V v d D s s J n F 1 b 3 Q 7 U 2 V j d G l v b j E v a 2 9 y Q T I w M C 9 B d X R v U m V t b 3 Z l Z E N v b H V t b n M x L n t H Z W 5 l c m F 0 a W 9 u L D J 9 J n F 1 b 3 Q 7 L C Z x d W 9 0 O 1 N l Y 3 R p b 2 4 x L 2 t v c k E y M D A v Q X V 0 b 1 J l b W 9 2 Z W R D b 2 x 1 b W 5 z M S 5 7 V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r b 3 J B M j A w L 0 F 1 d G 9 S Z W 1 v d m V k Q 2 9 s d W 1 u c z E u e 0 R h d G E g c 2 V 0 L D B 9 J n F 1 b 3 Q 7 L C Z x d W 9 0 O 1 N l Y 3 R p b 2 4 x L 2 t v c k E y M D A v Q X V 0 b 1 J l b W 9 2 Z W R D b 2 x 1 b W 5 z M S 5 7 Q m V z d C B z b 2 x 1 d G l v b i w x f S Z x d W 9 0 O y w m c X V v d D t T Z W N 0 a W 9 u M S 9 r b 3 J B M j A w L 0 F 1 d G 9 S Z W 1 v d m V k Q 2 9 s d W 1 u c z E u e 0 d l b m V y Y X R p b 2 4 s M n 0 m c X V v d D s s J n F 1 b 3 Q 7 U 2 V j d G l v b j E v a 2 9 y Q T I w M C 9 B d X R v U m V t b 3 Z l Z E N v b H V t b n M x L n t U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3 J B M j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c k E y M D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3 J B M j A w L 1 p t a W V u a W 9 u b y U y M H R 5 c C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D Q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m b D Q x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F Q y M D o 0 M z o x O C 4 0 M j M y N T Y w W i I g L z 4 8 R W 5 0 c n k g V H l w Z T 0 i R m l s b E N v b H V t b l R 5 c G V z I i B W Y W x 1 Z T 0 i c 0 J n W U R C Z z 0 9 I i A v P j x F b n R y e S B U e X B l P S J G a W x s Q 2 9 s d W 1 u T m F t Z X M i I F Z h b H V l P S J z W y Z x d W 9 0 O 0 R h d G E g c 2 V 0 J n F 1 b 3 Q 7 L C Z x d W 9 0 O 0 J l c 3 Q g c 2 9 s d X R p b 2 4 m c X V v d D s s J n F 1 b 3 Q 7 R 2 V u Z X J h d G l v b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w 0 M T c v Q X V 0 b 1 J l b W 9 2 Z W R D b 2 x 1 b W 5 z M S 5 7 R G F 0 Y S B z Z X Q s M H 0 m c X V v d D s s J n F 1 b 3 Q 7 U 2 V j d G l v b j E v Z m w 0 M T c v Q X V 0 b 1 J l b W 9 2 Z W R D b 2 x 1 b W 5 z M S 5 7 Q m V z d C B z b 2 x 1 d G l v b i w x f S Z x d W 9 0 O y w m c X V v d D t T Z W N 0 a W 9 u M S 9 m b D Q x N y 9 B d X R v U m V t b 3 Z l Z E N v b H V t b n M x L n t H Z W 5 l c m F 0 a W 9 u L D J 9 J n F 1 b 3 Q 7 L C Z x d W 9 0 O 1 N l Y 3 R p b 2 4 x L 2 Z s N D E 3 L 0 F 1 d G 9 S Z W 1 v d m V k Q 2 9 s d W 1 u c z E u e 1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m w 0 M T c v Q X V 0 b 1 J l b W 9 2 Z W R D b 2 x 1 b W 5 z M S 5 7 R G F 0 Y S B z Z X Q s M H 0 m c X V v d D s s J n F 1 b 3 Q 7 U 2 V j d G l v b j E v Z m w 0 M T c v Q X V 0 b 1 J l b W 9 2 Z W R D b 2 x 1 b W 5 z M S 5 7 Q m V z d C B z b 2 x 1 d G l v b i w x f S Z x d W 9 0 O y w m c X V v d D t T Z W N 0 a W 9 u M S 9 m b D Q x N y 9 B d X R v U m V t b 3 Z l Z E N v b H V t b n M x L n t H Z W 5 l c m F 0 a W 9 u L D J 9 J n F 1 b 3 Q 7 L C Z x d W 9 0 O 1 N l Y 3 R p b 2 4 x L 2 Z s N D E 3 L 0 F 1 d G 9 S Z W 1 v d m V k Q 2 9 s d W 1 u c z E u e 1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s N D E 3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N D E 3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w 0 M T c v W m 1 p Z W 5 p b 2 5 v J T I w d H l w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N j Y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N j Y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0 V D I w O j U y O j U 2 L j Y 3 M j M y M T B a I i A v P j x F b n R y e S B U e X B l P S J G a W x s Q 2 9 s d W 1 u V H l w Z X M i I F Z h b H V l P S J z Q m d Z R E J n P T 0 i I C 8 + P E V u d H J 5 I F R 5 c G U 9 I k Z p b G x D b 2 x 1 b W 5 O Y W 1 l c y I g V m F s d W U 9 I n N b J n F 1 b 3 Q 7 R G F 0 Y S B z Z X Q m c X V v d D s s J n F 1 b 3 Q 7 Q m V z d C B z b 2 x 1 d G l v b i Z x d W 9 0 O y w m c X V v d D t H Z W 5 l c m F 0 a W 9 u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j Y 2 N i 9 B d X R v U m V t b 3 Z l Z E N v b H V t b n M x L n t E Y X R h I H N l d C w w f S Z x d W 9 0 O y w m c X V v d D t T Z W N 0 a W 9 u M S 9 n c j Y 2 N i 9 B d X R v U m V t b 3 Z l Z E N v b H V t b n M x L n t C Z X N 0 I H N v b H V 0 a W 9 u L D F 9 J n F 1 b 3 Q 7 L C Z x d W 9 0 O 1 N l Y 3 R p b 2 4 x L 2 d y N j Y 2 L 0 F 1 d G 9 S Z W 1 v d m V k Q 2 9 s d W 1 u c z E u e 0 d l b m V y Y X R p b 2 4 s M n 0 m c X V v d D s s J n F 1 b 3 Q 7 U 2 V j d G l v b j E v Z 3 I 2 N j Y v Q X V 0 b 1 J l b W 9 2 Z W R D b 2 x 1 b W 5 z M S 5 7 V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c j Y 2 N i 9 B d X R v U m V t b 3 Z l Z E N v b H V t b n M x L n t E Y X R h I H N l d C w w f S Z x d W 9 0 O y w m c X V v d D t T Z W N 0 a W 9 u M S 9 n c j Y 2 N i 9 B d X R v U m V t b 3 Z l Z E N v b H V t b n M x L n t C Z X N 0 I H N v b H V 0 a W 9 u L D F 9 J n F 1 b 3 Q 7 L C Z x d W 9 0 O 1 N l Y 3 R p b 2 4 x L 2 d y N j Y 2 L 0 F 1 d G 9 S Z W 1 v d m V k Q 2 9 s d W 1 u c z E u e 0 d l b m V y Y X R p b 2 4 s M n 0 m c X V v d D s s J n F 1 b 3 Q 7 U 2 V j d G l v b j E v Z 3 I 2 N j Y v Q X V 0 b 1 J l b W 9 2 Z W R D b 2 x 1 b W 5 z M S 5 7 V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I 2 N j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I 2 N j Y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j Y 2 N i 9 a b W l l b m l v b m 8 l M j B 0 e X A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y a 2 l u N T J f Y 3 J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X J r a W 4 1 M l 9 j c m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F Q y M T o w M j o 1 N S 4 4 N D I y M z E w W i I g L z 4 8 R W 5 0 c n k g V H l w Z T 0 i R m l s b E N v b H V t b l R 5 c G V z I i B W Y W x 1 Z T 0 i c 0 J n W U R C Z 1 k 9 I i A v P j x F b n R y e S B U e X B l P S J G a W x s Q 2 9 s d W 1 u T m F t Z X M i I F Z h b H V l P S J z W y Z x d W 9 0 O 0 R h d G E g c 2 V 0 J n F 1 b 3 Q 7 L C Z x d W 9 0 O 0 J l c 3 Q g c 2 9 s d X R p b 2 4 m c X V v d D s s J n F 1 b 3 Q 7 R 2 V u Z X J h d G l v b i Z x d W 9 0 O y w m c X V v d D t D c m 9 z c 2 9 2 Z X J T d H J h d G V n e S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y a 2 l u N T J f Y 3 J v c 3 M v Q X V 0 b 1 J l b W 9 2 Z W R D b 2 x 1 b W 5 z M S 5 7 R G F 0 Y S B z Z X Q s M H 0 m c X V v d D s s J n F 1 b 3 Q 7 U 2 V j d G l v b j E v Y m V y a 2 l u N T J f Y 3 J v c 3 M v Q X V 0 b 1 J l b W 9 2 Z W R D b 2 x 1 b W 5 z M S 5 7 Q m V z d C B z b 2 x 1 d G l v b i w x f S Z x d W 9 0 O y w m c X V v d D t T Z W N 0 a W 9 u M S 9 i Z X J r a W 4 1 M l 9 j c m 9 z c y 9 B d X R v U m V t b 3 Z l Z E N v b H V t b n M x L n t H Z W 5 l c m F 0 a W 9 u L D J 9 J n F 1 b 3 Q 7 L C Z x d W 9 0 O 1 N l Y 3 R p b 2 4 x L 2 J l c m t p b j U y X 2 N y b 3 N z L 0 F 1 d G 9 S Z W 1 v d m V k Q 2 9 s d W 1 u c z E u e 0 N y b 3 N z b 3 Z l c l N 0 c m F 0 Z W d 5 L D N 9 J n F 1 b 3 Q 7 L C Z x d W 9 0 O 1 N l Y 3 R p b 2 4 x L 2 J l c m t p b j U y X 2 N y b 3 N z L 0 F 1 d G 9 S Z W 1 v d m V k Q 2 9 s d W 1 u c z E u e 1 R p b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V y a 2 l u N T J f Y 3 J v c 3 M v Q X V 0 b 1 J l b W 9 2 Z W R D b 2 x 1 b W 5 z M S 5 7 R G F 0 Y S B z Z X Q s M H 0 m c X V v d D s s J n F 1 b 3 Q 7 U 2 V j d G l v b j E v Y m V y a 2 l u N T J f Y 3 J v c 3 M v Q X V 0 b 1 J l b W 9 2 Z W R D b 2 x 1 b W 5 z M S 5 7 Q m V z d C B z b 2 x 1 d G l v b i w x f S Z x d W 9 0 O y w m c X V v d D t T Z W N 0 a W 9 u M S 9 i Z X J r a W 4 1 M l 9 j c m 9 z c y 9 B d X R v U m V t b 3 Z l Z E N v b H V t b n M x L n t H Z W 5 l c m F 0 a W 9 u L D J 9 J n F 1 b 3 Q 7 L C Z x d W 9 0 O 1 N l Y 3 R p b 2 4 x L 2 J l c m t p b j U y X 2 N y b 3 N z L 0 F 1 d G 9 S Z W 1 v d m V k Q 2 9 s d W 1 u c z E u e 0 N y b 3 N z b 3 Z l c l N 0 c m F 0 Z W d 5 L D N 9 J n F 1 b 3 Q 7 L C Z x d W 9 0 O 1 N l Y 3 R p b 2 4 x L 2 J l c m t p b j U y X 2 N y b 3 N z L 0 F 1 d G 9 S Z W 1 v d m V k Q 2 9 s d W 1 u c z E u e 1 R p b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c m t p b j U y X 2 N y b 3 N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m t p b j U y X 2 N y b 3 N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y a 2 l u N T J f Y 3 J v c 3 M v W m 1 p Z W 5 p b 2 5 v J T I w d H l w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G V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n V s Z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R U M j I 6 N D Y 6 M D k u M D U 5 N j g 1 M F o i I C 8 + P E V u d H J 5 I F R 5 c G U 9 I k Z p b G x D b 2 x 1 b W 5 U e X B l c y I g V m F s d W U 9 I n N C Z 1 l E Q m d Z R y I g L z 4 8 R W 5 0 c n k g V H l w Z T 0 i R m l s b E N v b H V t b k 5 h b W V z I i B W Y W x 1 Z T 0 i c 1 s m c X V v d D t E Y X R h I H N l d C Z x d W 9 0 O y w m c X V v d D t C Z X N 0 I H N v b H V 0 a W 9 u J n F 1 b 3 Q 7 L C Z x d W 9 0 O 0 d l b m V y Y X R p b 2 4 m c X V v d D s s J n F 1 b 3 Q 7 Q 3 J v c 3 N v d m V y U 3 R y Y X R l Z 3 k m c X V v d D s s J n F 1 b 3 Q 7 U 3 R y Y X R l Z 3 k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1 b G V 0 a W 9 u L 0 F 1 d G 9 S Z W 1 v d m V k Q 2 9 s d W 1 u c z E u e 0 R h d G E g c 2 V 0 L D B 9 J n F 1 b 3 Q 7 L C Z x d W 9 0 O 1 N l Y 3 R p b 2 4 x L 3 J 1 b G V 0 a W 9 u L 0 F 1 d G 9 S Z W 1 v d m V k Q 2 9 s d W 1 u c z E u e 0 J l c 3 Q g c 2 9 s d X R p b 2 4 s M X 0 m c X V v d D s s J n F 1 b 3 Q 7 U 2 V j d G l v b j E v c n V s Z X R p b 2 4 v Q X V 0 b 1 J l b W 9 2 Z W R D b 2 x 1 b W 5 z M S 5 7 R 2 V u Z X J h d G l v b i w y f S Z x d W 9 0 O y w m c X V v d D t T Z W N 0 a W 9 u M S 9 y d W x l d G l v b i 9 B d X R v U m V t b 3 Z l Z E N v b H V t b n M x L n t D c m 9 z c 2 9 2 Z X J T d H J h d G V n e S w z f S Z x d W 9 0 O y w m c X V v d D t T Z W N 0 a W 9 u M S 9 y d W x l d G l v b i 9 B d X R v U m V t b 3 Z l Z E N v b H V t b n M x L n t T d H J h d G V n e S w 0 f S Z x d W 9 0 O y w m c X V v d D t T Z W N 0 a W 9 u M S 9 y d W x l d G l v b i 9 B d X R v U m V t b 3 Z l Z E N v b H V t b n M x L n t U a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1 b G V 0 a W 9 u L 0 F 1 d G 9 S Z W 1 v d m V k Q 2 9 s d W 1 u c z E u e 0 R h d G E g c 2 V 0 L D B 9 J n F 1 b 3 Q 7 L C Z x d W 9 0 O 1 N l Y 3 R p b 2 4 x L 3 J 1 b G V 0 a W 9 u L 0 F 1 d G 9 S Z W 1 v d m V k Q 2 9 s d W 1 u c z E u e 0 J l c 3 Q g c 2 9 s d X R p b 2 4 s M X 0 m c X V v d D s s J n F 1 b 3 Q 7 U 2 V j d G l v b j E v c n V s Z X R p b 2 4 v Q X V 0 b 1 J l b W 9 2 Z W R D b 2 x 1 b W 5 z M S 5 7 R 2 V u Z X J h d G l v b i w y f S Z x d W 9 0 O y w m c X V v d D t T Z W N 0 a W 9 u M S 9 y d W x l d G l v b i 9 B d X R v U m V t b 3 Z l Z E N v b H V t b n M x L n t D c m 9 z c 2 9 2 Z X J T d H J h d G V n e S w z f S Z x d W 9 0 O y w m c X V v d D t T Z W N 0 a W 9 u M S 9 y d W x l d G l v b i 9 B d X R v U m V t b 3 Z l Z E N v b H V t b n M x L n t T d H J h d G V n e S w 0 f S Z x d W 9 0 O y w m c X V v d D t T Z W N 0 a W 9 u M S 9 y d W x l d G l v b i 9 B d X R v U m V t b 3 Z l Z E N v b H V t b n M x L n t U a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d W x l d G l v b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x l d G l v b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G V 0 a W 9 u L 1 p t a W V u a W 9 u b y U y M H R 5 c C U y M G t v b H V t b n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g O S k f S Q U u s T A N B g k q h k i G 9 w 0 B A Q E F A A S C A g B 3 Z b 8 D N q 1 5 P z f 0 5 B 8 L C K e 0 5 f r C n p w N v v n C r f l 2 K L x 1 i s 0 Q g 9 C 3 e z X Z Z o f m r T c 4 a S d 7 u r 8 V O z L e 0 r q K 5 o m R q W m x U 1 e 9 w b f Q L m z U 0 Q G Y N P L d P N 7 F z v X E p h Y c 0 E f K B 6 A W R h h 7 X N J X 3 f V B 8 r s c g S W a o T 6 N d 1 h P W c k I 8 E i v 8 w I / R u B + W r 8 5 S l 5 b 1 S K g T H P M 1 s c I M g h Y v 3 D O X G 5 + 2 r 2 S O K F a W 1 9 t Z N e q Y B y y z s o Z 5 H r 4 Y P / X g K 7 u S e Q H V i X 3 L x 3 O z 4 J G / y w D I P B Y b 6 w O l v q / R r X P k O + R B E 7 y i A 5 T N a S B / 0 N C 6 w t P W J f y E 2 S C G 9 5 C s S V e i C 7 R w F N 2 V o f v k o O j Z D E W + o G D n w h u W T B J p s 6 Y U Y 3 X u 5 V x G h y 1 p C y y t n v 9 F U F J W a N t H i X 9 V B E z F w y I c l 7 F c 6 6 U u h 8 V j 1 o b J l I g K n R g w N y x B 2 F y h 2 9 J N j t m Z R Y T U J m s G F 6 B G 9 z q r d c d 6 f B 4 S w R G y V E t p i X E K 5 2 p a k v z D L 3 J J K o w q x V m t H / 1 P 5 N c T i E P 2 S 0 M t c T M E X q w / Z f 7 V 6 P n A g B i 9 i 5 i h h Y 5 7 d D w d V y K p q c d P v t 9 C N N x / o e B 8 k 2 T y A M B i r N V m j s n z v d 4 g w A e L 9 Q I n C + D z 2 l S a r U g b c 9 l q G k z J b G U 8 u N b 8 k v B + y n i D z 3 7 g w + p J w v H S h P M e Y l T 6 R e 5 x d e s d Y 6 m R v t R X s Y W R L R s 5 x F 5 G c L V / X r O v + V p 9 v C I W j B 8 B g k q h k i G 9 w 0 B B w E w H Q Y J Y I Z I A W U D B A E q B B B r D j z M M S M p j N 9 G B h T K k n w u g F B W 9 N M + z u z k h + v J m k + E i l o m X z W C 0 z 7 V M 4 4 y J H Y O P d E u k P S I L m w u m w h N M 0 y h N a L j 1 i E q Q g K U S / 0 H V v x b Y O F C u z T G 4 0 O p j 3 i q t + R x d l 5 h h A a n j Q = = < / D a t a M a s h u p > 
</file>

<file path=customXml/itemProps1.xml><?xml version="1.0" encoding="utf-8"?>
<ds:datastoreItem xmlns:ds="http://schemas.openxmlformats.org/officeDocument/2006/customXml" ds:itemID="{4F903926-ADC4-574B-BAC3-6E5AE87EDC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berlin11_200</vt:lpstr>
      <vt:lpstr>korA100</vt:lpstr>
      <vt:lpstr>korA150</vt:lpstr>
      <vt:lpstr>korA200</vt:lpstr>
      <vt:lpstr>fl417</vt:lpstr>
      <vt:lpstr>gr666</vt:lpstr>
      <vt:lpstr>berkin52_cross</vt:lpstr>
      <vt:lpstr>ruletion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Dawid Rolinski</cp:lastModifiedBy>
  <dcterms:created xsi:type="dcterms:W3CDTF">2022-11-14T18:22:50Z</dcterms:created>
  <dcterms:modified xsi:type="dcterms:W3CDTF">2022-11-15T08:13:59Z</dcterms:modified>
</cp:coreProperties>
</file>