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ha\OneDrive\BB-8 Dicso Droid Module\"/>
    </mc:Choice>
  </mc:AlternateContent>
  <bookViews>
    <workbookView xWindow="0" yWindow="0" windowWidth="14670" windowHeight="4665" activeTab="1"/>
  </bookViews>
  <sheets>
    <sheet name="Limited Run 1" sheetId="2" r:id="rId1"/>
    <sheet name="Run 2 Tentative Quot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2" l="1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G1" i="2" s="1"/>
  <c r="D20" i="1" l="1"/>
  <c r="E20" i="1" s="1"/>
  <c r="D19" i="1" l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3" i="1" l="1"/>
  <c r="E3" i="1" s="1"/>
  <c r="D4" i="1"/>
  <c r="E4" i="1" s="1"/>
  <c r="E10" i="1"/>
  <c r="E11" i="1"/>
  <c r="D6" i="1"/>
  <c r="E6" i="1" s="1"/>
  <c r="D7" i="1"/>
  <c r="E7" i="1" s="1"/>
  <c r="D8" i="1"/>
  <c r="E8" i="1" s="1"/>
  <c r="D9" i="1"/>
  <c r="E9" i="1" s="1"/>
  <c r="D10" i="1"/>
  <c r="D11" i="1"/>
  <c r="D5" i="1"/>
  <c r="E5" i="1" s="1"/>
  <c r="G1" i="1" l="1"/>
</calcChain>
</file>

<file path=xl/sharedStrings.xml><?xml version="1.0" encoding="utf-8"?>
<sst xmlns="http://schemas.openxmlformats.org/spreadsheetml/2006/main" count="69" uniqueCount="37">
  <si>
    <t>Bluno nano</t>
  </si>
  <si>
    <t>DFPlay</t>
  </si>
  <si>
    <t>TLC5940NT</t>
  </si>
  <si>
    <t>28-DIP Socket</t>
  </si>
  <si>
    <t>Item</t>
  </si>
  <si>
    <t>Quantity</t>
  </si>
  <si>
    <t>Total Price</t>
  </si>
  <si>
    <t>Speaker</t>
  </si>
  <si>
    <t>USD</t>
  </si>
  <si>
    <t>PHP</t>
  </si>
  <si>
    <t xml:space="preserve">PCB </t>
  </si>
  <si>
    <t>3mm (Super Bright Blue)</t>
  </si>
  <si>
    <t>5mm (Super Bright Red)</t>
  </si>
  <si>
    <t>3mm (Super Bright White)</t>
  </si>
  <si>
    <t>Disco-Droid : Bluetooth Ready BB-8 Dome Lights and Sounds Module</t>
  </si>
  <si>
    <t>Running Total</t>
  </si>
  <si>
    <t>Ressistor 1k</t>
  </si>
  <si>
    <t xml:space="preserve">Ressistor 2k </t>
  </si>
  <si>
    <t>Ressistor 10k</t>
  </si>
  <si>
    <t>2x8 Male Header Connector</t>
  </si>
  <si>
    <t>1x8 Femlae Header Connector</t>
  </si>
  <si>
    <t>Double 2 Pin Jumper Cable</t>
  </si>
  <si>
    <t xml:space="preserve">1x10 Male Header </t>
  </si>
  <si>
    <t>1x4 Male Header</t>
  </si>
  <si>
    <t>MicroSD Card 4GB</t>
  </si>
  <si>
    <t>5mm White Super Bright</t>
  </si>
  <si>
    <t>5mm Blue Super Bright</t>
  </si>
  <si>
    <t>8W Speaker</t>
  </si>
  <si>
    <t>Set of pre-wired LEDs</t>
  </si>
  <si>
    <t>Completed Disco-Droid Dome FX Module</t>
  </si>
  <si>
    <t>Items you will need to provide</t>
  </si>
  <si>
    <t>Mobile Phone Powerbank</t>
  </si>
  <si>
    <t>Micro USB type B connector (Andorid Phone Charger)</t>
  </si>
  <si>
    <t>MicroSD for BB-8 Sound Files</t>
  </si>
  <si>
    <t xml:space="preserve">Optional Enclosure </t>
  </si>
  <si>
    <t>Items Included in the Kit (~$200 + Shipping) [Club Approved]</t>
  </si>
  <si>
    <t>3mm (Super Bright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</si>
</sst>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Id="1" sqref="E23 A1:XFD1048576"/>
    </sheetView>
  </sheetViews>
  <sheetFormatPr defaultRowHeight="15" x14ac:dyDescent="0.25"/>
  <cols>
    <col min="1" max="1" width="28" bestFit="1" customWidth="1"/>
    <col min="2" max="2" width="13.140625" customWidth="1"/>
    <col min="3" max="3" width="5" bestFit="1" customWidth="1"/>
    <col min="4" max="4" width="5.42578125" customWidth="1"/>
    <col min="5" max="5" width="10.28515625" bestFit="1" customWidth="1"/>
    <col min="6" max="6" width="13.28515625" bestFit="1" customWidth="1"/>
    <col min="7" max="7" width="9.140625" customWidth="1"/>
    <col min="8" max="8" width="10.140625" bestFit="1" customWidth="1"/>
    <col min="9" max="9" width="10" bestFit="1" customWidth="1"/>
  </cols>
  <sheetData>
    <row r="1" spans="1:13" x14ac:dyDescent="0.25">
      <c r="A1" s="3" t="s">
        <v>14</v>
      </c>
      <c r="B1" s="3"/>
      <c r="C1" s="3"/>
      <c r="D1" s="3"/>
      <c r="E1" s="3"/>
      <c r="F1" t="s">
        <v>15</v>
      </c>
      <c r="G1">
        <f>SUM(E3:E35)</f>
        <v>79.795800000000014</v>
      </c>
    </row>
    <row r="2" spans="1:13" x14ac:dyDescent="0.25">
      <c r="A2" t="s">
        <v>4</v>
      </c>
      <c r="B2" t="s">
        <v>5</v>
      </c>
      <c r="C2" t="s">
        <v>9</v>
      </c>
      <c r="D2" t="s">
        <v>8</v>
      </c>
      <c r="E2" t="s">
        <v>6</v>
      </c>
    </row>
    <row r="3" spans="1:13" x14ac:dyDescent="0.25">
      <c r="A3" t="s">
        <v>0</v>
      </c>
      <c r="B3">
        <v>1</v>
      </c>
      <c r="C3">
        <v>1700</v>
      </c>
      <c r="D3">
        <f>C3*0.021</f>
        <v>35.700000000000003</v>
      </c>
      <c r="E3">
        <f>D3*B3</f>
        <v>35.700000000000003</v>
      </c>
      <c r="G3" s="4" t="s">
        <v>35</v>
      </c>
      <c r="H3" s="4"/>
      <c r="I3" s="4"/>
      <c r="J3" s="4"/>
      <c r="K3" s="4"/>
      <c r="L3" s="4"/>
      <c r="M3" s="4"/>
    </row>
    <row r="4" spans="1:13" x14ac:dyDescent="0.25">
      <c r="A4" t="s">
        <v>1</v>
      </c>
      <c r="B4">
        <v>1</v>
      </c>
      <c r="C4">
        <v>450</v>
      </c>
      <c r="D4">
        <f>C4*0.021</f>
        <v>9.4500000000000011</v>
      </c>
      <c r="E4">
        <f t="shared" ref="E4:E22" si="0">D4*B4</f>
        <v>9.4500000000000011</v>
      </c>
      <c r="G4" s="4" t="s">
        <v>29</v>
      </c>
      <c r="H4" s="4"/>
      <c r="I4" s="4"/>
      <c r="J4" s="4"/>
      <c r="K4" s="4"/>
      <c r="L4" s="4"/>
      <c r="M4" s="4"/>
    </row>
    <row r="5" spans="1:13" x14ac:dyDescent="0.25">
      <c r="A5" t="s">
        <v>2</v>
      </c>
      <c r="B5">
        <v>2</v>
      </c>
      <c r="C5">
        <v>330</v>
      </c>
      <c r="D5">
        <f>C5*0.021</f>
        <v>6.9300000000000006</v>
      </c>
      <c r="E5">
        <f t="shared" si="0"/>
        <v>13.860000000000001</v>
      </c>
      <c r="G5" s="4" t="s">
        <v>28</v>
      </c>
      <c r="H5" s="4"/>
      <c r="I5" s="4"/>
      <c r="J5" s="4"/>
      <c r="K5" s="4"/>
      <c r="L5" s="4"/>
      <c r="M5" s="4"/>
    </row>
    <row r="6" spans="1:13" x14ac:dyDescent="0.25">
      <c r="A6" t="s">
        <v>3</v>
      </c>
      <c r="B6">
        <v>2</v>
      </c>
      <c r="C6">
        <v>10</v>
      </c>
      <c r="D6">
        <f t="shared" ref="D6:D22" si="1">C6*0.021</f>
        <v>0.21000000000000002</v>
      </c>
      <c r="E6">
        <f t="shared" si="0"/>
        <v>0.42000000000000004</v>
      </c>
      <c r="G6" s="4" t="s">
        <v>7</v>
      </c>
      <c r="H6" s="4"/>
      <c r="I6" s="4"/>
      <c r="J6" s="4"/>
      <c r="K6" s="4"/>
      <c r="L6" s="4"/>
      <c r="M6" s="4"/>
    </row>
    <row r="7" spans="1:13" x14ac:dyDescent="0.25">
      <c r="A7" t="s">
        <v>27</v>
      </c>
      <c r="B7">
        <v>1</v>
      </c>
      <c r="C7">
        <v>90</v>
      </c>
      <c r="D7">
        <f t="shared" si="1"/>
        <v>1.8900000000000001</v>
      </c>
      <c r="E7">
        <f t="shared" si="0"/>
        <v>1.8900000000000001</v>
      </c>
      <c r="G7" s="4" t="s">
        <v>33</v>
      </c>
      <c r="H7" s="4"/>
      <c r="I7" s="4"/>
      <c r="J7" s="4"/>
      <c r="K7" s="4"/>
      <c r="L7" s="4"/>
      <c r="M7" s="4"/>
    </row>
    <row r="8" spans="1:13" x14ac:dyDescent="0.25">
      <c r="A8" t="s">
        <v>10</v>
      </c>
      <c r="B8">
        <v>1</v>
      </c>
      <c r="C8">
        <v>250</v>
      </c>
      <c r="D8">
        <f t="shared" si="1"/>
        <v>5.25</v>
      </c>
      <c r="E8">
        <f t="shared" si="0"/>
        <v>5.25</v>
      </c>
    </row>
    <row r="9" spans="1:13" x14ac:dyDescent="0.25">
      <c r="A9" t="s">
        <v>12</v>
      </c>
      <c r="B9">
        <v>1</v>
      </c>
      <c r="C9">
        <v>4</v>
      </c>
      <c r="D9">
        <f t="shared" si="1"/>
        <v>8.4000000000000005E-2</v>
      </c>
      <c r="E9">
        <f t="shared" si="0"/>
        <v>8.4000000000000005E-2</v>
      </c>
      <c r="G9" s="5" t="s">
        <v>30</v>
      </c>
      <c r="H9" s="5"/>
      <c r="I9" s="5"/>
      <c r="J9" s="5"/>
      <c r="K9" s="5"/>
      <c r="L9" s="5"/>
      <c r="M9" s="5"/>
    </row>
    <row r="10" spans="1:13" x14ac:dyDescent="0.25">
      <c r="A10" t="s">
        <v>11</v>
      </c>
      <c r="B10">
        <v>4</v>
      </c>
      <c r="C10">
        <v>3</v>
      </c>
      <c r="D10">
        <f t="shared" si="1"/>
        <v>6.3E-2</v>
      </c>
      <c r="E10">
        <f t="shared" si="0"/>
        <v>0.252</v>
      </c>
      <c r="G10" s="5" t="s">
        <v>31</v>
      </c>
      <c r="H10" s="5"/>
      <c r="I10" s="5"/>
      <c r="J10" s="5"/>
      <c r="K10" s="5"/>
      <c r="L10" s="5"/>
      <c r="M10" s="5"/>
    </row>
    <row r="11" spans="1:13" x14ac:dyDescent="0.25">
      <c r="A11" t="s">
        <v>13</v>
      </c>
      <c r="B11">
        <v>10</v>
      </c>
      <c r="C11">
        <v>3</v>
      </c>
      <c r="D11">
        <f t="shared" si="1"/>
        <v>6.3E-2</v>
      </c>
      <c r="E11">
        <f t="shared" si="0"/>
        <v>0.63</v>
      </c>
      <c r="G11" s="5" t="s">
        <v>32</v>
      </c>
      <c r="H11" s="5"/>
      <c r="I11" s="5"/>
      <c r="J11" s="5"/>
      <c r="K11" s="5"/>
      <c r="L11" s="5"/>
      <c r="M11" s="2"/>
    </row>
    <row r="12" spans="1:13" x14ac:dyDescent="0.25">
      <c r="A12" t="s">
        <v>25</v>
      </c>
      <c r="B12">
        <v>1</v>
      </c>
      <c r="C12">
        <v>4</v>
      </c>
      <c r="D12">
        <f t="shared" si="1"/>
        <v>8.4000000000000005E-2</v>
      </c>
      <c r="E12">
        <f t="shared" si="0"/>
        <v>8.4000000000000005E-2</v>
      </c>
      <c r="G12" s="5" t="s">
        <v>34</v>
      </c>
      <c r="H12" s="5"/>
      <c r="I12" s="5"/>
      <c r="J12" s="5"/>
      <c r="K12" s="5"/>
      <c r="L12" s="5"/>
      <c r="M12" s="2"/>
    </row>
    <row r="13" spans="1:13" x14ac:dyDescent="0.25">
      <c r="A13" t="s">
        <v>26</v>
      </c>
      <c r="B13">
        <v>1</v>
      </c>
      <c r="C13">
        <v>4</v>
      </c>
      <c r="D13">
        <f t="shared" si="1"/>
        <v>8.4000000000000005E-2</v>
      </c>
      <c r="E13">
        <f t="shared" si="0"/>
        <v>8.4000000000000005E-2</v>
      </c>
    </row>
    <row r="14" spans="1:13" x14ac:dyDescent="0.25">
      <c r="A14" t="s">
        <v>16</v>
      </c>
      <c r="B14">
        <v>2</v>
      </c>
      <c r="C14">
        <v>0.5</v>
      </c>
      <c r="D14">
        <f t="shared" si="1"/>
        <v>1.0500000000000001E-2</v>
      </c>
      <c r="E14">
        <f t="shared" si="0"/>
        <v>2.1000000000000001E-2</v>
      </c>
    </row>
    <row r="15" spans="1:13" x14ac:dyDescent="0.25">
      <c r="A15" t="s">
        <v>17</v>
      </c>
      <c r="B15">
        <v>2</v>
      </c>
      <c r="C15">
        <v>0.5</v>
      </c>
      <c r="D15">
        <f t="shared" si="1"/>
        <v>1.0500000000000001E-2</v>
      </c>
      <c r="E15">
        <f t="shared" si="0"/>
        <v>2.1000000000000001E-2</v>
      </c>
    </row>
    <row r="16" spans="1:13" x14ac:dyDescent="0.25">
      <c r="A16" t="s">
        <v>18</v>
      </c>
      <c r="B16">
        <v>2</v>
      </c>
      <c r="C16">
        <v>0.5</v>
      </c>
      <c r="D16">
        <f t="shared" si="1"/>
        <v>1.0500000000000001E-2</v>
      </c>
      <c r="E16">
        <f t="shared" si="0"/>
        <v>2.1000000000000001E-2</v>
      </c>
    </row>
    <row r="17" spans="1:5" x14ac:dyDescent="0.25">
      <c r="A17" t="s">
        <v>19</v>
      </c>
      <c r="B17">
        <v>4</v>
      </c>
      <c r="C17">
        <v>15</v>
      </c>
      <c r="D17">
        <f t="shared" si="1"/>
        <v>0.315</v>
      </c>
      <c r="E17">
        <f t="shared" si="0"/>
        <v>1.26</v>
      </c>
    </row>
    <row r="18" spans="1:5" x14ac:dyDescent="0.25">
      <c r="A18" t="s">
        <v>20</v>
      </c>
      <c r="B18">
        <v>4</v>
      </c>
      <c r="C18">
        <v>13</v>
      </c>
      <c r="D18">
        <f t="shared" si="1"/>
        <v>0.27300000000000002</v>
      </c>
      <c r="E18">
        <f t="shared" si="0"/>
        <v>1.0920000000000001</v>
      </c>
    </row>
    <row r="19" spans="1:5" x14ac:dyDescent="0.25">
      <c r="A19" t="s">
        <v>21</v>
      </c>
      <c r="B19">
        <v>19</v>
      </c>
      <c r="C19">
        <v>8</v>
      </c>
      <c r="D19">
        <f t="shared" si="1"/>
        <v>0.16800000000000001</v>
      </c>
      <c r="E19">
        <f t="shared" si="0"/>
        <v>3.1920000000000002</v>
      </c>
    </row>
    <row r="20" spans="1:5" x14ac:dyDescent="0.25">
      <c r="A20" t="s">
        <v>22</v>
      </c>
      <c r="B20">
        <v>2</v>
      </c>
      <c r="C20">
        <v>4</v>
      </c>
      <c r="D20">
        <f t="shared" si="1"/>
        <v>8.4000000000000005E-2</v>
      </c>
      <c r="E20">
        <f t="shared" si="0"/>
        <v>0.16800000000000001</v>
      </c>
    </row>
    <row r="21" spans="1:5" x14ac:dyDescent="0.25">
      <c r="A21" t="s">
        <v>23</v>
      </c>
      <c r="B21">
        <v>1</v>
      </c>
      <c r="C21">
        <v>0.8</v>
      </c>
      <c r="D21">
        <f t="shared" si="1"/>
        <v>1.6800000000000002E-2</v>
      </c>
      <c r="E21">
        <f t="shared" si="0"/>
        <v>1.6800000000000002E-2</v>
      </c>
    </row>
    <row r="22" spans="1:5" x14ac:dyDescent="0.25">
      <c r="A22" t="s">
        <v>24</v>
      </c>
      <c r="B22">
        <v>1</v>
      </c>
      <c r="C22">
        <v>300</v>
      </c>
      <c r="D22">
        <f t="shared" si="1"/>
        <v>6.3000000000000007</v>
      </c>
      <c r="E22">
        <f t="shared" si="0"/>
        <v>6.3000000000000007</v>
      </c>
    </row>
  </sheetData>
  <mergeCells count="10">
    <mergeCell ref="G9:M9"/>
    <mergeCell ref="G10:M10"/>
    <mergeCell ref="G11:L11"/>
    <mergeCell ref="G12:L12"/>
    <mergeCell ref="A1:E1"/>
    <mergeCell ref="G3:M3"/>
    <mergeCell ref="G4:M4"/>
    <mergeCell ref="G5:M5"/>
    <mergeCell ref="G6:M6"/>
    <mergeCell ref="G7:M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H22" sqref="H22"/>
    </sheetView>
  </sheetViews>
  <sheetFormatPr defaultRowHeight="15" x14ac:dyDescent="0.25"/>
  <cols>
    <col min="1" max="1" width="28" bestFit="1" customWidth="1"/>
    <col min="2" max="2" width="13.140625" customWidth="1"/>
    <col min="3" max="3" width="5" bestFit="1" customWidth="1"/>
    <col min="4" max="4" width="5.42578125" customWidth="1"/>
    <col min="5" max="5" width="10.28515625" bestFit="1" customWidth="1"/>
    <col min="6" max="6" width="13.28515625" bestFit="1" customWidth="1"/>
    <col min="7" max="7" width="9.140625" customWidth="1"/>
    <col min="8" max="8" width="10.140625" bestFit="1" customWidth="1"/>
    <col min="9" max="9" width="10" bestFit="1" customWidth="1"/>
  </cols>
  <sheetData>
    <row r="1" spans="1:13" x14ac:dyDescent="0.25">
      <c r="A1" s="3" t="s">
        <v>14</v>
      </c>
      <c r="B1" s="3"/>
      <c r="C1" s="3"/>
      <c r="D1" s="3"/>
      <c r="E1" s="3"/>
      <c r="F1" t="s">
        <v>15</v>
      </c>
      <c r="G1">
        <f>SUM(E3:E33)</f>
        <v>63.037800000000004</v>
      </c>
    </row>
    <row r="2" spans="1:13" x14ac:dyDescent="0.25">
      <c r="A2" t="s">
        <v>4</v>
      </c>
      <c r="B2" t="s">
        <v>5</v>
      </c>
      <c r="C2" t="s">
        <v>9</v>
      </c>
      <c r="D2" t="s">
        <v>8</v>
      </c>
      <c r="E2" t="s">
        <v>6</v>
      </c>
    </row>
    <row r="3" spans="1:13" x14ac:dyDescent="0.25">
      <c r="A3" t="s">
        <v>0</v>
      </c>
      <c r="B3">
        <v>1</v>
      </c>
      <c r="C3">
        <v>1400</v>
      </c>
      <c r="D3">
        <f>C3*0.021</f>
        <v>29.400000000000002</v>
      </c>
      <c r="E3">
        <f>D3*B3</f>
        <v>29.400000000000002</v>
      </c>
      <c r="G3" s="4" t="s">
        <v>35</v>
      </c>
      <c r="H3" s="4"/>
      <c r="I3" s="4"/>
      <c r="J3" s="4"/>
      <c r="K3" s="4"/>
      <c r="L3" s="4"/>
      <c r="M3" s="4"/>
    </row>
    <row r="4" spans="1:13" x14ac:dyDescent="0.25">
      <c r="A4" t="s">
        <v>1</v>
      </c>
      <c r="B4">
        <v>1</v>
      </c>
      <c r="C4">
        <v>380</v>
      </c>
      <c r="D4">
        <f>C4*0.021</f>
        <v>7.98</v>
      </c>
      <c r="E4">
        <f>D4*B4</f>
        <v>7.98</v>
      </c>
      <c r="G4" s="4" t="s">
        <v>29</v>
      </c>
      <c r="H4" s="4"/>
      <c r="I4" s="4"/>
      <c r="J4" s="4"/>
      <c r="K4" s="4"/>
      <c r="L4" s="4"/>
      <c r="M4" s="4"/>
    </row>
    <row r="5" spans="1:13" x14ac:dyDescent="0.25">
      <c r="A5" t="s">
        <v>2</v>
      </c>
      <c r="B5">
        <v>2</v>
      </c>
      <c r="C5">
        <v>220</v>
      </c>
      <c r="D5">
        <f>C5*0.021</f>
        <v>4.62</v>
      </c>
      <c r="E5">
        <f>D5*B5</f>
        <v>9.24</v>
      </c>
      <c r="G5" s="4" t="s">
        <v>28</v>
      </c>
      <c r="H5" s="4"/>
      <c r="I5" s="4"/>
      <c r="J5" s="4"/>
      <c r="K5" s="4"/>
      <c r="L5" s="4"/>
      <c r="M5" s="4"/>
    </row>
    <row r="6" spans="1:13" x14ac:dyDescent="0.25">
      <c r="A6" t="s">
        <v>3</v>
      </c>
      <c r="B6">
        <v>2</v>
      </c>
      <c r="C6">
        <v>7</v>
      </c>
      <c r="D6">
        <f t="shared" ref="D6:D20" si="0">C6*0.021</f>
        <v>0.14700000000000002</v>
      </c>
      <c r="E6">
        <f>D6*B6</f>
        <v>0.29400000000000004</v>
      </c>
      <c r="G6" s="4" t="s">
        <v>7</v>
      </c>
      <c r="H6" s="4"/>
      <c r="I6" s="4"/>
      <c r="J6" s="4"/>
      <c r="K6" s="4"/>
      <c r="L6" s="4"/>
      <c r="M6" s="4"/>
    </row>
    <row r="7" spans="1:13" x14ac:dyDescent="0.25">
      <c r="A7" t="s">
        <v>27</v>
      </c>
      <c r="B7">
        <v>1</v>
      </c>
      <c r="C7">
        <v>90</v>
      </c>
      <c r="D7">
        <f t="shared" si="0"/>
        <v>1.8900000000000001</v>
      </c>
      <c r="E7">
        <f>D7*B7</f>
        <v>1.8900000000000001</v>
      </c>
      <c r="G7" s="4" t="s">
        <v>33</v>
      </c>
      <c r="H7" s="4"/>
      <c r="I7" s="4"/>
      <c r="J7" s="4"/>
      <c r="K7" s="4"/>
      <c r="L7" s="4"/>
      <c r="M7" s="4"/>
    </row>
    <row r="8" spans="1:13" x14ac:dyDescent="0.25">
      <c r="A8" t="s">
        <v>10</v>
      </c>
      <c r="B8">
        <v>1</v>
      </c>
      <c r="C8">
        <v>100</v>
      </c>
      <c r="D8">
        <f t="shared" si="0"/>
        <v>2.1</v>
      </c>
      <c r="E8">
        <f>D8*B8</f>
        <v>2.1</v>
      </c>
    </row>
    <row r="9" spans="1:13" x14ac:dyDescent="0.25">
      <c r="A9" t="s">
        <v>36</v>
      </c>
      <c r="B9">
        <v>1</v>
      </c>
      <c r="C9">
        <v>4</v>
      </c>
      <c r="D9">
        <f t="shared" si="0"/>
        <v>8.4000000000000005E-2</v>
      </c>
      <c r="E9">
        <f>D9*B9</f>
        <v>8.4000000000000005E-2</v>
      </c>
      <c r="G9" s="5" t="s">
        <v>30</v>
      </c>
      <c r="H9" s="5"/>
      <c r="I9" s="5"/>
      <c r="J9" s="5"/>
      <c r="K9" s="5"/>
      <c r="L9" s="5"/>
      <c r="M9" s="5"/>
    </row>
    <row r="10" spans="1:13" x14ac:dyDescent="0.25">
      <c r="A10" t="s">
        <v>11</v>
      </c>
      <c r="B10">
        <v>5</v>
      </c>
      <c r="C10">
        <v>3</v>
      </c>
      <c r="D10">
        <f t="shared" si="0"/>
        <v>6.3E-2</v>
      </c>
      <c r="E10">
        <f>D10*B10</f>
        <v>0.315</v>
      </c>
      <c r="G10" s="5" t="s">
        <v>31</v>
      </c>
      <c r="H10" s="5"/>
      <c r="I10" s="5"/>
      <c r="J10" s="5"/>
      <c r="K10" s="5"/>
      <c r="L10" s="5"/>
      <c r="M10" s="5"/>
    </row>
    <row r="11" spans="1:13" x14ac:dyDescent="0.25">
      <c r="A11" t="s">
        <v>13</v>
      </c>
      <c r="B11">
        <v>11</v>
      </c>
      <c r="C11">
        <v>3</v>
      </c>
      <c r="D11">
        <f t="shared" si="0"/>
        <v>6.3E-2</v>
      </c>
      <c r="E11">
        <f>D11*B11</f>
        <v>0.69300000000000006</v>
      </c>
      <c r="G11" s="5" t="s">
        <v>32</v>
      </c>
      <c r="H11" s="5"/>
      <c r="I11" s="5"/>
      <c r="J11" s="5"/>
      <c r="K11" s="5"/>
      <c r="L11" s="5"/>
      <c r="M11" s="1"/>
    </row>
    <row r="12" spans="1:13" x14ac:dyDescent="0.25">
      <c r="A12" t="s">
        <v>16</v>
      </c>
      <c r="B12">
        <v>2</v>
      </c>
      <c r="C12">
        <v>0.5</v>
      </c>
      <c r="D12">
        <f t="shared" si="0"/>
        <v>1.0500000000000001E-2</v>
      </c>
      <c r="E12">
        <f>D12*B12</f>
        <v>2.1000000000000001E-2</v>
      </c>
    </row>
    <row r="13" spans="1:13" x14ac:dyDescent="0.25">
      <c r="A13" t="s">
        <v>17</v>
      </c>
      <c r="B13">
        <v>2</v>
      </c>
      <c r="C13">
        <v>0.5</v>
      </c>
      <c r="D13">
        <f t="shared" si="0"/>
        <v>1.0500000000000001E-2</v>
      </c>
      <c r="E13">
        <f>D13*B13</f>
        <v>2.1000000000000001E-2</v>
      </c>
    </row>
    <row r="14" spans="1:13" x14ac:dyDescent="0.25">
      <c r="A14" t="s">
        <v>18</v>
      </c>
      <c r="B14">
        <v>2</v>
      </c>
      <c r="C14">
        <v>0.5</v>
      </c>
      <c r="D14">
        <f t="shared" si="0"/>
        <v>1.0500000000000001E-2</v>
      </c>
      <c r="E14">
        <f>D14*B14</f>
        <v>2.1000000000000001E-2</v>
      </c>
    </row>
    <row r="15" spans="1:13" x14ac:dyDescent="0.25">
      <c r="A15" t="s">
        <v>19</v>
      </c>
      <c r="B15">
        <v>4</v>
      </c>
      <c r="C15">
        <v>15</v>
      </c>
      <c r="D15">
        <f t="shared" si="0"/>
        <v>0.315</v>
      </c>
      <c r="E15">
        <f>D15*B15</f>
        <v>1.26</v>
      </c>
    </row>
    <row r="16" spans="1:13" x14ac:dyDescent="0.25">
      <c r="A16" t="s">
        <v>20</v>
      </c>
      <c r="B16">
        <v>4</v>
      </c>
      <c r="C16">
        <v>13</v>
      </c>
      <c r="D16">
        <f t="shared" si="0"/>
        <v>0.27300000000000002</v>
      </c>
      <c r="E16">
        <f>D16*B16</f>
        <v>1.0920000000000001</v>
      </c>
    </row>
    <row r="17" spans="1:5" x14ac:dyDescent="0.25">
      <c r="A17" t="s">
        <v>21</v>
      </c>
      <c r="B17">
        <v>19</v>
      </c>
      <c r="C17">
        <v>8</v>
      </c>
      <c r="D17">
        <f t="shared" si="0"/>
        <v>0.16800000000000001</v>
      </c>
      <c r="E17">
        <f>D17*B17</f>
        <v>3.1920000000000002</v>
      </c>
    </row>
    <row r="18" spans="1:5" x14ac:dyDescent="0.25">
      <c r="A18" t="s">
        <v>22</v>
      </c>
      <c r="B18">
        <v>2</v>
      </c>
      <c r="C18">
        <v>4</v>
      </c>
      <c r="D18">
        <f t="shared" si="0"/>
        <v>8.4000000000000005E-2</v>
      </c>
      <c r="E18">
        <f>D18*B18</f>
        <v>0.16800000000000001</v>
      </c>
    </row>
    <row r="19" spans="1:5" x14ac:dyDescent="0.25">
      <c r="A19" t="s">
        <v>23</v>
      </c>
      <c r="B19">
        <v>1</v>
      </c>
      <c r="C19">
        <v>0.8</v>
      </c>
      <c r="D19">
        <f t="shared" si="0"/>
        <v>1.6800000000000002E-2</v>
      </c>
      <c r="E19">
        <f>D19*B19</f>
        <v>1.6800000000000002E-2</v>
      </c>
    </row>
    <row r="20" spans="1:5" x14ac:dyDescent="0.25">
      <c r="A20" t="s">
        <v>24</v>
      </c>
      <c r="B20">
        <v>1</v>
      </c>
      <c r="C20">
        <v>250</v>
      </c>
      <c r="D20">
        <f t="shared" si="0"/>
        <v>5.25</v>
      </c>
      <c r="E20">
        <f>D20*B20</f>
        <v>5.25</v>
      </c>
    </row>
  </sheetData>
  <mergeCells count="9">
    <mergeCell ref="G7:M7"/>
    <mergeCell ref="G9:M9"/>
    <mergeCell ref="G10:M10"/>
    <mergeCell ref="G11:L11"/>
    <mergeCell ref="A1:E1"/>
    <mergeCell ref="G3:M3"/>
    <mergeCell ref="G4:M4"/>
    <mergeCell ref="G5:M5"/>
    <mergeCell ref="G6:M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Limited Run 1</vt:lpstr>
      <vt:lpstr>Run 2 Tentative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Harvey Yu</dc:creator>
  <cp:lastModifiedBy>Jim Harvey Yu</cp:lastModifiedBy>
  <dcterms:created xsi:type="dcterms:W3CDTF">2016-01-02T02:54:52Z</dcterms:created>
  <dcterms:modified xsi:type="dcterms:W3CDTF">2016-01-30T16:48:17Z</dcterms:modified>
</cp:coreProperties>
</file>