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vate labs data analyst internship folder\Day 2 Task\"/>
    </mc:Choice>
  </mc:AlternateContent>
  <xr:revisionPtr revIDLastSave="0" documentId="13_ncr:1_{A0FAEB54-36A9-41FB-838F-F83D8E593FEF}" xr6:coauthVersionLast="47" xr6:coauthVersionMax="47" xr10:uidLastSave="{00000000-0000-0000-0000-000000000000}"/>
  <bookViews>
    <workbookView xWindow="-108" yWindow="-108" windowWidth="23256" windowHeight="13176" xr2:uid="{DB837FE4-AD4A-4006-BF67-425F73F77DAE}"/>
  </bookViews>
  <sheets>
    <sheet name="marketing_campaign clean datase" sheetId="2" r:id="rId1"/>
  </sheets>
  <definedNames>
    <definedName name="_xlnm._FilterDatabase" localSheetId="0" hidden="1">'marketing_campaign clean datase'!$A$1:$AF$2242</definedName>
    <definedName name="A0">'marketing_campaign clean datase'!$1:$1048576</definedName>
    <definedName name="ExternalData_1" localSheetId="0" hidden="1">'marketing_campaign clean datase'!$A$1:$AA$2118</definedName>
  </definedNames>
  <calcPr calcId="191029"/>
</workbook>
</file>

<file path=xl/calcChain.xml><?xml version="1.0" encoding="utf-8"?>
<calcChain xmlns="http://schemas.openxmlformats.org/spreadsheetml/2006/main">
  <c r="AB2" i="2" l="1"/>
  <c r="AE1908" i="2"/>
  <c r="AE593" i="2"/>
  <c r="AE1379" i="2"/>
  <c r="AE42" i="2"/>
  <c r="AE1090" i="2"/>
  <c r="AE751" i="2"/>
  <c r="AE1457" i="2"/>
  <c r="AE545" i="2"/>
  <c r="AE446" i="2"/>
  <c r="AE1980" i="2"/>
  <c r="AE711" i="2"/>
  <c r="AE1017" i="2"/>
  <c r="AE670" i="2"/>
  <c r="AE1171" i="2"/>
  <c r="AE222" i="2"/>
  <c r="AE1790" i="2"/>
  <c r="AE951" i="2"/>
  <c r="AE1751" i="2"/>
  <c r="AE1380" i="2"/>
  <c r="AE2006" i="2"/>
  <c r="AE133" i="2"/>
  <c r="AE817" i="2"/>
  <c r="AE134" i="2"/>
  <c r="AE447" i="2"/>
  <c r="AE1018" i="2"/>
  <c r="AE546" i="2"/>
  <c r="AE223" i="2"/>
  <c r="AE20" i="2"/>
  <c r="AE1539" i="2"/>
  <c r="AE1940" i="2"/>
  <c r="AE1712" i="2"/>
  <c r="AE352" i="2"/>
  <c r="AE28" i="2"/>
  <c r="AE2117" i="2"/>
  <c r="AE752" i="2"/>
  <c r="AE1172" i="2"/>
  <c r="AE628" i="2"/>
  <c r="AE57" i="2"/>
  <c r="AE1381" i="2"/>
  <c r="AE671" i="2"/>
  <c r="AE353" i="2"/>
  <c r="AE303" i="2"/>
  <c r="AE354" i="2"/>
  <c r="AE753" i="2"/>
  <c r="AE1662" i="2"/>
  <c r="AE135" i="2"/>
  <c r="AE862" i="2"/>
  <c r="AE173" i="2"/>
  <c r="AE754" i="2"/>
  <c r="AE1091" i="2"/>
  <c r="AE672" i="2"/>
  <c r="AE304" i="2"/>
  <c r="AE136" i="2"/>
  <c r="AE497" i="2"/>
  <c r="AE21" i="2"/>
  <c r="AE673" i="2"/>
  <c r="AE952" i="2"/>
  <c r="AE1019" i="2"/>
  <c r="AE1244" i="2"/>
  <c r="AE174" i="2"/>
  <c r="AE1020" i="2"/>
  <c r="AE2033" i="2"/>
  <c r="AE1752" i="2"/>
  <c r="AE594" i="2"/>
  <c r="AE1021" i="2"/>
  <c r="AE903" i="2"/>
  <c r="AE1590" i="2"/>
  <c r="AE1245" i="2"/>
  <c r="AE404" i="2"/>
  <c r="AE1173" i="2"/>
  <c r="AE1022" i="2"/>
  <c r="AE1458" i="2"/>
  <c r="AE106" i="2"/>
  <c r="AE953" i="2"/>
  <c r="AE1591" i="2"/>
  <c r="AE1314" i="2"/>
  <c r="AE255" i="2"/>
  <c r="AE1092" i="2"/>
  <c r="AE256" i="2"/>
  <c r="AE1459" i="2"/>
  <c r="AE712" i="2"/>
  <c r="AE1909" i="2"/>
  <c r="AE448" i="2"/>
  <c r="AE1460" i="2"/>
  <c r="AE1592" i="2"/>
  <c r="AE449" i="2"/>
  <c r="AE2034" i="2"/>
  <c r="AE355" i="2"/>
  <c r="AE1713" i="2"/>
  <c r="AE29" i="2"/>
  <c r="AE1941" i="2"/>
  <c r="AE1174" i="2"/>
  <c r="AE13" i="2"/>
  <c r="AE1942" i="2"/>
  <c r="AE2007" i="2"/>
  <c r="AE1246" i="2"/>
  <c r="AE1023" i="2"/>
  <c r="AE1540" i="2"/>
  <c r="AE1910" i="2"/>
  <c r="AE1315" i="2"/>
  <c r="AE1911" i="2"/>
  <c r="AE2035" i="2"/>
  <c r="AE818" i="2"/>
  <c r="AE1593" i="2"/>
  <c r="AE257" i="2"/>
  <c r="AE1981" i="2"/>
  <c r="AE2036" i="2"/>
  <c r="AE258" i="2"/>
  <c r="AE175" i="2"/>
  <c r="AE1753" i="2"/>
  <c r="AE2076" i="2"/>
  <c r="AE713" i="2"/>
  <c r="AE1461" i="2"/>
  <c r="AE1024" i="2"/>
  <c r="AE405" i="2"/>
  <c r="AE863" i="2"/>
  <c r="AE305" i="2"/>
  <c r="AE224" i="2"/>
  <c r="AE547" i="2"/>
  <c r="AE1541" i="2"/>
  <c r="AE1870" i="2"/>
  <c r="AE137" i="2"/>
  <c r="AE819" i="2"/>
  <c r="AE138" i="2"/>
  <c r="AE864" i="2"/>
  <c r="AE1714" i="2"/>
  <c r="AE2037" i="2"/>
  <c r="AE1247" i="2"/>
  <c r="AE406" i="2"/>
  <c r="AE259" i="2"/>
  <c r="AE954" i="2"/>
  <c r="AE1093" i="2"/>
  <c r="AE1382" i="2"/>
  <c r="AE176" i="2"/>
  <c r="AE1542" i="2"/>
  <c r="AE77" i="2"/>
  <c r="AE1831" i="2"/>
  <c r="AE78" i="2"/>
  <c r="AE1754" i="2"/>
  <c r="AE1755" i="2"/>
  <c r="AE1383" i="2"/>
  <c r="AE1756" i="2"/>
  <c r="AE865" i="2"/>
  <c r="AE1094" i="2"/>
  <c r="AE1248" i="2"/>
  <c r="AE755" i="2"/>
  <c r="AE1982" i="2"/>
  <c r="AE548" i="2"/>
  <c r="AE904" i="2"/>
  <c r="AE955" i="2"/>
  <c r="AE1384" i="2"/>
  <c r="AE22" i="2"/>
  <c r="AE2091" i="2"/>
  <c r="AE1983" i="2"/>
  <c r="AE820" i="2"/>
  <c r="AE306" i="2"/>
  <c r="AE1543" i="2"/>
  <c r="AE1385" i="2"/>
  <c r="AE1095" i="2"/>
  <c r="AE225" i="2"/>
  <c r="AE905" i="2"/>
  <c r="AE1175" i="2"/>
  <c r="AE821" i="2"/>
  <c r="AE79" i="2"/>
  <c r="AE1462" i="2"/>
  <c r="AE139" i="2"/>
  <c r="AE58" i="2"/>
  <c r="AE1943" i="2"/>
  <c r="AE1715" i="2"/>
  <c r="AE1944" i="2"/>
  <c r="AE1386" i="2"/>
  <c r="AE1176" i="2"/>
  <c r="AE1663" i="2"/>
  <c r="AE1594" i="2"/>
  <c r="AE1757" i="2"/>
  <c r="AE1984" i="2"/>
  <c r="AE1791" i="2"/>
  <c r="AE629" i="2"/>
  <c r="AE756" i="2"/>
  <c r="AE450" i="2"/>
  <c r="AE1096" i="2"/>
  <c r="AE549" i="2"/>
  <c r="AE630" i="2"/>
  <c r="AE1177" i="2"/>
  <c r="AE1097" i="2"/>
  <c r="AE822" i="2"/>
  <c r="AE1463" i="2"/>
  <c r="AE906" i="2"/>
  <c r="AE356" i="2"/>
  <c r="AE407" i="2"/>
  <c r="AE1387" i="2"/>
  <c r="AE1871" i="2"/>
  <c r="AE757" i="2"/>
  <c r="AE2077" i="2"/>
  <c r="AE595" i="2"/>
  <c r="AE1758" i="2"/>
  <c r="AE1544" i="2"/>
  <c r="AE177" i="2"/>
  <c r="AE498" i="2"/>
  <c r="AE1249" i="2"/>
  <c r="AE1025" i="2"/>
  <c r="AE758" i="2"/>
  <c r="AE2038" i="2"/>
  <c r="AE1250" i="2"/>
  <c r="AE226" i="2"/>
  <c r="AE759" i="2"/>
  <c r="AE1178" i="2"/>
  <c r="AE178" i="2"/>
  <c r="AE956" i="2"/>
  <c r="AE1464" i="2"/>
  <c r="AE1098" i="2"/>
  <c r="AE674" i="2"/>
  <c r="AE1465" i="2"/>
  <c r="AE760" i="2"/>
  <c r="AE1316" i="2"/>
  <c r="AE1099" i="2"/>
  <c r="AE408" i="2"/>
  <c r="AE1388" i="2"/>
  <c r="AE1716" i="2"/>
  <c r="AE550" i="2"/>
  <c r="AE1466" i="2"/>
  <c r="AE1792" i="2"/>
  <c r="AE357" i="2"/>
  <c r="AE1251" i="2"/>
  <c r="AE866" i="2"/>
  <c r="AE714" i="2"/>
  <c r="AE1872" i="2"/>
  <c r="AE227" i="2"/>
  <c r="AE1179" i="2"/>
  <c r="AE80" i="2"/>
  <c r="AE3" i="2"/>
  <c r="AE823" i="2"/>
  <c r="AE1026" i="2"/>
  <c r="AE1985" i="2"/>
  <c r="AE451" i="2"/>
  <c r="AE1595" i="2"/>
  <c r="AE1389" i="2"/>
  <c r="AE1832" i="2"/>
  <c r="AE43" i="2"/>
  <c r="AE1833" i="2"/>
  <c r="AE1252" i="2"/>
  <c r="AE824" i="2"/>
  <c r="AE81" i="2"/>
  <c r="AE907" i="2"/>
  <c r="AE1027" i="2"/>
  <c r="AE1253" i="2"/>
  <c r="AE1596" i="2"/>
  <c r="AE675" i="2"/>
  <c r="AE1793" i="2"/>
  <c r="AE1873" i="2"/>
  <c r="AE825" i="2"/>
  <c r="AE1467" i="2"/>
  <c r="AE761" i="2"/>
  <c r="AE551" i="2"/>
  <c r="AE1597" i="2"/>
  <c r="AE676" i="2"/>
  <c r="AE1598" i="2"/>
  <c r="AE1317" i="2"/>
  <c r="AE2008" i="2"/>
  <c r="AE1794" i="2"/>
  <c r="AE1545" i="2"/>
  <c r="AE1945" i="2"/>
  <c r="AE908" i="2"/>
  <c r="AE1028" i="2"/>
  <c r="AE358" i="2"/>
  <c r="AE1029" i="2"/>
  <c r="AE1318" i="2"/>
  <c r="AE1180" i="2"/>
  <c r="AE1468" i="2"/>
  <c r="AE260" i="2"/>
  <c r="AE1181" i="2"/>
  <c r="AE2092" i="2"/>
  <c r="AE1795" i="2"/>
  <c r="AE2093" i="2"/>
  <c r="AE867" i="2"/>
  <c r="AE452" i="2"/>
  <c r="AE261" i="2"/>
  <c r="AE1390" i="2"/>
  <c r="AE909" i="2"/>
  <c r="AE1391" i="2"/>
  <c r="AE1946" i="2"/>
  <c r="AE140" i="2"/>
  <c r="AE179" i="2"/>
  <c r="AE107" i="2"/>
  <c r="AE1599" i="2"/>
  <c r="AE359" i="2"/>
  <c r="AE677" i="2"/>
  <c r="AE7" i="2"/>
  <c r="AE1664" i="2"/>
  <c r="AE1796" i="2"/>
  <c r="AE826" i="2"/>
  <c r="AE762" i="2"/>
  <c r="AE453" i="2"/>
  <c r="AE552" i="2"/>
  <c r="AE631" i="2"/>
  <c r="AE763" i="2"/>
  <c r="AE180" i="2"/>
  <c r="AE1797" i="2"/>
  <c r="AE1834" i="2"/>
  <c r="AE1469" i="2"/>
  <c r="AE1392" i="2"/>
  <c r="AE454" i="2"/>
  <c r="AE1665" i="2"/>
  <c r="AE1393" i="2"/>
  <c r="AE957" i="2"/>
  <c r="AE764" i="2"/>
  <c r="AE1182" i="2"/>
  <c r="AE1254" i="2"/>
  <c r="AE1835" i="2"/>
  <c r="AE1394" i="2"/>
  <c r="AE868" i="2"/>
  <c r="AE1947" i="2"/>
  <c r="AE30" i="2"/>
  <c r="AE141" i="2"/>
  <c r="AE31" i="2"/>
  <c r="AE1717" i="2"/>
  <c r="AE1546" i="2"/>
  <c r="AE1030" i="2"/>
  <c r="AE765" i="2"/>
  <c r="AE553" i="2"/>
  <c r="AE1100" i="2"/>
  <c r="AE1759" i="2"/>
  <c r="AE766" i="2"/>
  <c r="AE360" i="2"/>
  <c r="AE1255" i="2"/>
  <c r="AE409" i="2"/>
  <c r="AE1101" i="2"/>
  <c r="AE1666" i="2"/>
  <c r="AE767" i="2"/>
  <c r="AE262" i="2"/>
  <c r="AE1183" i="2"/>
  <c r="AE554" i="2"/>
  <c r="AE1667" i="2"/>
  <c r="AE1600" i="2"/>
  <c r="AE715" i="2"/>
  <c r="AE1319" i="2"/>
  <c r="AE1395" i="2"/>
  <c r="AE869" i="2"/>
  <c r="AE1601" i="2"/>
  <c r="AE1602" i="2"/>
  <c r="AE2009" i="2"/>
  <c r="AE1031" i="2"/>
  <c r="AE596" i="2"/>
  <c r="AE910" i="2"/>
  <c r="AE14" i="2"/>
  <c r="AE1320" i="2"/>
  <c r="AE768" i="2"/>
  <c r="AE632" i="2"/>
  <c r="AE2010" i="2"/>
  <c r="AE2011" i="2"/>
  <c r="AE1396" i="2"/>
  <c r="AE1397" i="2"/>
  <c r="AE1603" i="2"/>
  <c r="AE1718" i="2"/>
  <c r="AE1102" i="2"/>
  <c r="AE1103" i="2"/>
  <c r="AE1032" i="2"/>
  <c r="AE597" i="2"/>
  <c r="AE1321" i="2"/>
  <c r="AE1604" i="2"/>
  <c r="AE1322" i="2"/>
  <c r="AE181" i="2"/>
  <c r="AE1184" i="2"/>
  <c r="AE410" i="2"/>
  <c r="AE2058" i="2"/>
  <c r="AE1912" i="2"/>
  <c r="AE499" i="2"/>
  <c r="AE1104" i="2"/>
  <c r="AE1719" i="2"/>
  <c r="AE108" i="2"/>
  <c r="AE1986" i="2"/>
  <c r="AE142" i="2"/>
  <c r="AE263" i="2"/>
  <c r="AE1185" i="2"/>
  <c r="AE870" i="2"/>
  <c r="AE1256" i="2"/>
  <c r="AE1257" i="2"/>
  <c r="AE1948" i="2"/>
  <c r="AE633" i="2"/>
  <c r="AE1760" i="2"/>
  <c r="AE1258" i="2"/>
  <c r="AE143" i="2"/>
  <c r="AE769" i="2"/>
  <c r="AE1105" i="2"/>
  <c r="AE911" i="2"/>
  <c r="AE1987" i="2"/>
  <c r="AE1323" i="2"/>
  <c r="AE871" i="2"/>
  <c r="AE716" i="2"/>
  <c r="AE82" i="2"/>
  <c r="AE1836" i="2"/>
  <c r="AE1470" i="2"/>
  <c r="AE455" i="2"/>
  <c r="AE958" i="2"/>
  <c r="AE2059" i="2"/>
  <c r="AE1605" i="2"/>
  <c r="AE1398" i="2"/>
  <c r="AE1259" i="2"/>
  <c r="AE1260" i="2"/>
  <c r="AE307" i="2"/>
  <c r="AE83" i="2"/>
  <c r="AE959" i="2"/>
  <c r="AE960" i="2"/>
  <c r="AE44" i="2"/>
  <c r="AE1186" i="2"/>
  <c r="AE961" i="2"/>
  <c r="AE1324" i="2"/>
  <c r="AE2060" i="2"/>
  <c r="AE32" i="2"/>
  <c r="AE411" i="2"/>
  <c r="AE717" i="2"/>
  <c r="AE500" i="2"/>
  <c r="AE1798" i="2"/>
  <c r="AE501" i="2"/>
  <c r="AE182" i="2"/>
  <c r="AE1399" i="2"/>
  <c r="AE962" i="2"/>
  <c r="AE456" i="2"/>
  <c r="AE1106" i="2"/>
  <c r="AE308" i="2"/>
  <c r="AE1187" i="2"/>
  <c r="AE1471" i="2"/>
  <c r="AE555" i="2"/>
  <c r="AE183" i="2"/>
  <c r="AE264" i="2"/>
  <c r="AE1188" i="2"/>
  <c r="AE1033" i="2"/>
  <c r="AE1547" i="2"/>
  <c r="AE1606" i="2"/>
  <c r="AE1400" i="2"/>
  <c r="AE770" i="2"/>
  <c r="AE1548" i="2"/>
  <c r="AE1034" i="2"/>
  <c r="AE963" i="2"/>
  <c r="AE2061" i="2"/>
  <c r="AE1837" i="2"/>
  <c r="AE1261" i="2"/>
  <c r="AE1949" i="2"/>
  <c r="AE964" i="2"/>
  <c r="AE771" i="2"/>
  <c r="AE309" i="2"/>
  <c r="AE1913" i="2"/>
  <c r="AE1035" i="2"/>
  <c r="AE265" i="2"/>
  <c r="AE634" i="2"/>
  <c r="AE1914" i="2"/>
  <c r="AE266" i="2"/>
  <c r="AE1401" i="2"/>
  <c r="AE678" i="2"/>
  <c r="AE267" i="2"/>
  <c r="AE556" i="2"/>
  <c r="AE1607" i="2"/>
  <c r="AE1189" i="2"/>
  <c r="AE2062" i="2"/>
  <c r="AE1107" i="2"/>
  <c r="AE1190" i="2"/>
  <c r="AE1191" i="2"/>
  <c r="AE1192" i="2"/>
  <c r="AE228" i="2"/>
  <c r="AE184" i="2"/>
  <c r="AE1472" i="2"/>
  <c r="AE84" i="2"/>
  <c r="AE1799" i="2"/>
  <c r="AE1473" i="2"/>
  <c r="AE965" i="2"/>
  <c r="AE635" i="2"/>
  <c r="AE966" i="2"/>
  <c r="AE718" i="2"/>
  <c r="AE1036" i="2"/>
  <c r="AE268" i="2"/>
  <c r="AE2063" i="2"/>
  <c r="AE2039" i="2"/>
  <c r="AE1325" i="2"/>
  <c r="AE1668" i="2"/>
  <c r="AE1108" i="2"/>
  <c r="AE557" i="2"/>
  <c r="AE1402" i="2"/>
  <c r="AE1403" i="2"/>
  <c r="AE310" i="2"/>
  <c r="AE772" i="2"/>
  <c r="AE1262" i="2"/>
  <c r="AE361" i="2"/>
  <c r="AE827" i="2"/>
  <c r="AE1326" i="2"/>
  <c r="AE457" i="2"/>
  <c r="AE967" i="2"/>
  <c r="AE1950" i="2"/>
  <c r="AE1109" i="2"/>
  <c r="AE1327" i="2"/>
  <c r="AE1988" i="2"/>
  <c r="AE229" i="2"/>
  <c r="AE1608" i="2"/>
  <c r="AE1474" i="2"/>
  <c r="AE144" i="2"/>
  <c r="AE1549" i="2"/>
  <c r="AE1838" i="2"/>
  <c r="AE311" i="2"/>
  <c r="AE1037" i="2"/>
  <c r="AE598" i="2"/>
  <c r="AE230" i="2"/>
  <c r="AE312" i="2"/>
  <c r="AE1989" i="2"/>
  <c r="AE912" i="2"/>
  <c r="AE1550" i="2"/>
  <c r="AE412" i="2"/>
  <c r="AE1193" i="2"/>
  <c r="AE1194" i="2"/>
  <c r="AE502" i="2"/>
  <c r="AE231" i="2"/>
  <c r="AE503" i="2"/>
  <c r="AE1990" i="2"/>
  <c r="AE558" i="2"/>
  <c r="AE1328" i="2"/>
  <c r="AE269" i="2"/>
  <c r="AE1800" i="2"/>
  <c r="AE270" i="2"/>
  <c r="AE1669" i="2"/>
  <c r="AE828" i="2"/>
  <c r="AE1110" i="2"/>
  <c r="AE719" i="2"/>
  <c r="AE1195" i="2"/>
  <c r="AE2104" i="2"/>
  <c r="AE458" i="2"/>
  <c r="AE362" i="2"/>
  <c r="AE2064" i="2"/>
  <c r="AE1874" i="2"/>
  <c r="AE968" i="2"/>
  <c r="AE969" i="2"/>
  <c r="AE872" i="2"/>
  <c r="AE1475" i="2"/>
  <c r="AE1476" i="2"/>
  <c r="AE363" i="2"/>
  <c r="AE829" i="2"/>
  <c r="AE1761" i="2"/>
  <c r="AE1263" i="2"/>
  <c r="AE313" i="2"/>
  <c r="AE1609" i="2"/>
  <c r="AE459" i="2"/>
  <c r="AE2012" i="2"/>
  <c r="AE1762" i="2"/>
  <c r="AE599" i="2"/>
  <c r="AE460" i="2"/>
  <c r="AE1551" i="2"/>
  <c r="AE1552" i="2"/>
  <c r="AE2094" i="2"/>
  <c r="AE1404" i="2"/>
  <c r="AE679" i="2"/>
  <c r="AE1405" i="2"/>
  <c r="AE873" i="2"/>
  <c r="AE314" i="2"/>
  <c r="AE1477" i="2"/>
  <c r="AE1196" i="2"/>
  <c r="AE1670" i="2"/>
  <c r="AE1720" i="2"/>
  <c r="AE1839" i="2"/>
  <c r="AE1038" i="2"/>
  <c r="AE85" i="2"/>
  <c r="AE1264" i="2"/>
  <c r="AE2013" i="2"/>
  <c r="AE1610" i="2"/>
  <c r="AE1329" i="2"/>
  <c r="AE45" i="2"/>
  <c r="AE1406" i="2"/>
  <c r="AE1111" i="2"/>
  <c r="AE680" i="2"/>
  <c r="AE1915" i="2"/>
  <c r="AE681" i="2"/>
  <c r="AE461" i="2"/>
  <c r="AE1330" i="2"/>
  <c r="AE1763" i="2"/>
  <c r="AE1407" i="2"/>
  <c r="AE185" i="2"/>
  <c r="AE1478" i="2"/>
  <c r="AE1611" i="2"/>
  <c r="AE1612" i="2"/>
  <c r="AE1801" i="2"/>
  <c r="AE1331" i="2"/>
  <c r="AE1039" i="2"/>
  <c r="AE720" i="2"/>
  <c r="AE315" i="2"/>
  <c r="AE271" i="2"/>
  <c r="AE1553" i="2"/>
  <c r="AE1613" i="2"/>
  <c r="AE1802" i="2"/>
  <c r="AE1671" i="2"/>
  <c r="AE1764" i="2"/>
  <c r="AE8" i="2"/>
  <c r="AE1479" i="2"/>
  <c r="AE186" i="2"/>
  <c r="AE1480" i="2"/>
  <c r="AE413" i="2"/>
  <c r="AE2095" i="2"/>
  <c r="AE1481" i="2"/>
  <c r="AE830" i="2"/>
  <c r="AE636" i="2"/>
  <c r="AE2040" i="2"/>
  <c r="AE773" i="2"/>
  <c r="AE462" i="2"/>
  <c r="AE1875" i="2"/>
  <c r="AE682" i="2"/>
  <c r="AE1840" i="2"/>
  <c r="AE831" i="2"/>
  <c r="AE1614" i="2"/>
  <c r="AE1408" i="2"/>
  <c r="AE2065" i="2"/>
  <c r="AE1876" i="2"/>
  <c r="AE1197" i="2"/>
  <c r="AE1409" i="2"/>
  <c r="AE1615" i="2"/>
  <c r="AE1332" i="2"/>
  <c r="AE1765" i="2"/>
  <c r="AE1040" i="2"/>
  <c r="AE1766" i="2"/>
  <c r="AE600" i="2"/>
  <c r="AE1482" i="2"/>
  <c r="AE1554" i="2"/>
  <c r="AE316" i="2"/>
  <c r="AE1767" i="2"/>
  <c r="AE1841" i="2"/>
  <c r="AE721" i="2"/>
  <c r="AE637" i="2"/>
  <c r="AE364" i="2"/>
  <c r="AE1803" i="2"/>
  <c r="AE414" i="2"/>
  <c r="AE415" i="2"/>
  <c r="AE1265" i="2"/>
  <c r="AE416" i="2"/>
  <c r="AE504" i="2"/>
  <c r="AE1721" i="2"/>
  <c r="AE1266" i="2"/>
  <c r="AE1333" i="2"/>
  <c r="AE1722" i="2"/>
  <c r="AE1991" i="2"/>
  <c r="AE1842" i="2"/>
  <c r="AE1877" i="2"/>
  <c r="AE1267" i="2"/>
  <c r="AE774" i="2"/>
  <c r="AE1112" i="2"/>
  <c r="AE463" i="2"/>
  <c r="AE505" i="2"/>
  <c r="AE722" i="2"/>
  <c r="AE683" i="2"/>
  <c r="AE1616" i="2"/>
  <c r="AE1483" i="2"/>
  <c r="AE317" i="2"/>
  <c r="AE559" i="2"/>
  <c r="AE1198" i="2"/>
  <c r="AE874" i="2"/>
  <c r="AE365" i="2"/>
  <c r="AE187" i="2"/>
  <c r="AE1268" i="2"/>
  <c r="AE2014" i="2"/>
  <c r="AE875" i="2"/>
  <c r="AE1916" i="2"/>
  <c r="AE145" i="2"/>
  <c r="AE59" i="2"/>
  <c r="AE1555" i="2"/>
  <c r="AE1334" i="2"/>
  <c r="AE1041" i="2"/>
  <c r="AE232" i="2"/>
  <c r="AE2096" i="2"/>
  <c r="AE876" i="2"/>
  <c r="AE1042" i="2"/>
  <c r="AE464" i="2"/>
  <c r="AE723" i="2"/>
  <c r="AE1878" i="2"/>
  <c r="AE146" i="2"/>
  <c r="AE913" i="2"/>
  <c r="AE1410" i="2"/>
  <c r="AE1411" i="2"/>
  <c r="AE318" i="2"/>
  <c r="AE2078" i="2"/>
  <c r="AE319" i="2"/>
  <c r="AE147" i="2"/>
  <c r="AE970" i="2"/>
  <c r="AE1199" i="2"/>
  <c r="AE366" i="2"/>
  <c r="AE1412" i="2"/>
  <c r="AE1556" i="2"/>
  <c r="AE1113" i="2"/>
  <c r="AE109" i="2"/>
  <c r="AE465" i="2"/>
  <c r="AE1413" i="2"/>
  <c r="AE1484" i="2"/>
  <c r="AE110" i="2"/>
  <c r="AE1043" i="2"/>
  <c r="AE188" i="2"/>
  <c r="AE189" i="2"/>
  <c r="AE1843" i="2"/>
  <c r="AE2066" i="2"/>
  <c r="AE638" i="2"/>
  <c r="AE1114" i="2"/>
  <c r="AE1044" i="2"/>
  <c r="AE914" i="2"/>
  <c r="AE775" i="2"/>
  <c r="AE560" i="2"/>
  <c r="AE1768" i="2"/>
  <c r="AE971" i="2"/>
  <c r="AE272" i="2"/>
  <c r="AE2015" i="2"/>
  <c r="AE320" i="2"/>
  <c r="AE972" i="2"/>
  <c r="AE601" i="2"/>
  <c r="AE86" i="2"/>
  <c r="AE321" i="2"/>
  <c r="AE1269" i="2"/>
  <c r="AE684" i="2"/>
  <c r="AE1200" i="2"/>
  <c r="AE1045" i="2"/>
  <c r="AE466" i="2"/>
  <c r="AE561" i="2"/>
  <c r="AE1485" i="2"/>
  <c r="AE1992" i="2"/>
  <c r="AE1617" i="2"/>
  <c r="AE639" i="2"/>
  <c r="AE1486" i="2"/>
  <c r="AE1335" i="2"/>
  <c r="AE1201" i="2"/>
  <c r="AE1951" i="2"/>
  <c r="AE2112" i="2"/>
  <c r="AE1557" i="2"/>
  <c r="AE973" i="2"/>
  <c r="AE1115" i="2"/>
  <c r="AE1270" i="2"/>
  <c r="AE1952" i="2"/>
  <c r="AE776" i="2"/>
  <c r="AE273" i="2"/>
  <c r="AE1844" i="2"/>
  <c r="AE1618" i="2"/>
  <c r="AE1879" i="2"/>
  <c r="AE15" i="2"/>
  <c r="AE506" i="2"/>
  <c r="AE507" i="2"/>
  <c r="AE1202" i="2"/>
  <c r="AE602" i="2"/>
  <c r="AE1953" i="2"/>
  <c r="AE322" i="2"/>
  <c r="AE2016" i="2"/>
  <c r="AE1271" i="2"/>
  <c r="AE467" i="2"/>
  <c r="AE1954" i="2"/>
  <c r="AE508" i="2"/>
  <c r="AE915" i="2"/>
  <c r="AE1203" i="2"/>
  <c r="AE509" i="2"/>
  <c r="AE367" i="2"/>
  <c r="AE916" i="2"/>
  <c r="AE323" i="2"/>
  <c r="AE324" i="2"/>
  <c r="AE148" i="2"/>
  <c r="AE1672" i="2"/>
  <c r="AE233" i="2"/>
  <c r="AE640" i="2"/>
  <c r="AE468" i="2"/>
  <c r="AE1336" i="2"/>
  <c r="AE685" i="2"/>
  <c r="AE603" i="2"/>
  <c r="AE686" i="2"/>
  <c r="AE562" i="2"/>
  <c r="AE46" i="2"/>
  <c r="AE1558" i="2"/>
  <c r="AE1619" i="2"/>
  <c r="AE1723" i="2"/>
  <c r="AE1845" i="2"/>
  <c r="AE1046" i="2"/>
  <c r="AE1880" i="2"/>
  <c r="AE1204" i="2"/>
  <c r="AE1414" i="2"/>
  <c r="AE1116" i="2"/>
  <c r="AE1487" i="2"/>
  <c r="AE190" i="2"/>
  <c r="AE777" i="2"/>
  <c r="AE1724" i="2"/>
  <c r="AE47" i="2"/>
  <c r="AE778" i="2"/>
  <c r="AE1117" i="2"/>
  <c r="AE1047" i="2"/>
  <c r="AE1337" i="2"/>
  <c r="AE1488" i="2"/>
  <c r="AE1846" i="2"/>
  <c r="AE33" i="2"/>
  <c r="AE563" i="2"/>
  <c r="AE1205" i="2"/>
  <c r="AE1048" i="2"/>
  <c r="AE1489" i="2"/>
  <c r="AE1118" i="2"/>
  <c r="AE274" i="2"/>
  <c r="AE832" i="2"/>
  <c r="AE2097" i="2"/>
  <c r="AE325" i="2"/>
  <c r="AE1490" i="2"/>
  <c r="AE1620" i="2"/>
  <c r="AE974" i="2"/>
  <c r="AE275" i="2"/>
  <c r="AE1415" i="2"/>
  <c r="AE510" i="2"/>
  <c r="AE641" i="2"/>
  <c r="AE1416" i="2"/>
  <c r="AE604" i="2"/>
  <c r="AE1119" i="2"/>
  <c r="AE1272" i="2"/>
  <c r="AE1206" i="2"/>
  <c r="AE60" i="2"/>
  <c r="AE724" i="2"/>
  <c r="AE1417" i="2"/>
  <c r="AE1418" i="2"/>
  <c r="AE877" i="2"/>
  <c r="AE642" i="2"/>
  <c r="AE2098" i="2"/>
  <c r="AE61" i="2"/>
  <c r="AE643" i="2"/>
  <c r="AE779" i="2"/>
  <c r="AE1207" i="2"/>
  <c r="AE62" i="2"/>
  <c r="AE833" i="2"/>
  <c r="AE368" i="2"/>
  <c r="AE511" i="2"/>
  <c r="AE111" i="2"/>
  <c r="AE417" i="2"/>
  <c r="AE780" i="2"/>
  <c r="AE1049" i="2"/>
  <c r="AE644" i="2"/>
  <c r="AE1769" i="2"/>
  <c r="AE1955" i="2"/>
  <c r="AE1770" i="2"/>
  <c r="AE1050" i="2"/>
  <c r="AE917" i="2"/>
  <c r="AE1621" i="2"/>
  <c r="AE1804" i="2"/>
  <c r="AE564" i="2"/>
  <c r="AE781" i="2"/>
  <c r="AE1956" i="2"/>
  <c r="AE512" i="2"/>
  <c r="AE2041" i="2"/>
  <c r="AE1847" i="2"/>
  <c r="AE687" i="2"/>
  <c r="AE1051" i="2"/>
  <c r="AE1208" i="2"/>
  <c r="AE975" i="2"/>
  <c r="AE1273" i="2"/>
  <c r="AE565" i="2"/>
  <c r="AE418" i="2"/>
  <c r="AE16" i="2"/>
  <c r="AE1673" i="2"/>
  <c r="AE469" i="2"/>
  <c r="AE2042" i="2"/>
  <c r="AE1957" i="2"/>
  <c r="AE1881" i="2"/>
  <c r="AE1622" i="2"/>
  <c r="AE276" i="2"/>
  <c r="AE1848" i="2"/>
  <c r="AE1052" i="2"/>
  <c r="AE725" i="2"/>
  <c r="AE326" i="2"/>
  <c r="AE1120" i="2"/>
  <c r="AE1725" i="2"/>
  <c r="AE419" i="2"/>
  <c r="AE834" i="2"/>
  <c r="AE566" i="2"/>
  <c r="AE1121" i="2"/>
  <c r="AE1122" i="2"/>
  <c r="AE1771" i="2"/>
  <c r="AE277" i="2"/>
  <c r="AE918" i="2"/>
  <c r="AE782" i="2"/>
  <c r="AE976" i="2"/>
  <c r="AE369" i="2"/>
  <c r="AE1053" i="2"/>
  <c r="AE605" i="2"/>
  <c r="AE1849" i="2"/>
  <c r="AE1419" i="2"/>
  <c r="AE2113" i="2"/>
  <c r="AE1491" i="2"/>
  <c r="AE645" i="2"/>
  <c r="AE726" i="2"/>
  <c r="AE606" i="2"/>
  <c r="AE1209" i="2"/>
  <c r="AE420" i="2"/>
  <c r="AE2043" i="2"/>
  <c r="AE646" i="2"/>
  <c r="AE1054" i="2"/>
  <c r="AE87" i="2"/>
  <c r="AE470" i="2"/>
  <c r="AE1674" i="2"/>
  <c r="AE1274" i="2"/>
  <c r="AE2105" i="2"/>
  <c r="AE977" i="2"/>
  <c r="AE88" i="2"/>
  <c r="AE2079" i="2"/>
  <c r="AE783" i="2"/>
  <c r="AE191" i="2"/>
  <c r="AE192" i="2"/>
  <c r="AE1675" i="2"/>
  <c r="AE63" i="2"/>
  <c r="AE327" i="2"/>
  <c r="AE1726" i="2"/>
  <c r="AE567" i="2"/>
  <c r="AE1772" i="2"/>
  <c r="AE835" i="2"/>
  <c r="AE2080" i="2"/>
  <c r="AE784" i="2"/>
  <c r="AE1055" i="2"/>
  <c r="AE978" i="2"/>
  <c r="AE17" i="2"/>
  <c r="AE1056" i="2"/>
  <c r="AE568" i="2"/>
  <c r="AE513" i="2"/>
  <c r="AE1993" i="2"/>
  <c r="AE836" i="2"/>
  <c r="AE1057" i="2"/>
  <c r="AE23" i="2"/>
  <c r="AE278" i="2"/>
  <c r="AE878" i="2"/>
  <c r="AE1275" i="2"/>
  <c r="AE149" i="2"/>
  <c r="AE1623" i="2"/>
  <c r="AE2099" i="2"/>
  <c r="AE2067" i="2"/>
  <c r="AE1773" i="2"/>
  <c r="AE688" i="2"/>
  <c r="AE150" i="2"/>
  <c r="AE1559" i="2"/>
  <c r="AE471" i="2"/>
  <c r="AE647" i="2"/>
  <c r="AE472" i="2"/>
  <c r="AE234" i="2"/>
  <c r="AE1492" i="2"/>
  <c r="AE89" i="2"/>
  <c r="AE727" i="2"/>
  <c r="AE837" i="2"/>
  <c r="AE2081" i="2"/>
  <c r="AE1676" i="2"/>
  <c r="AE112" i="2"/>
  <c r="AE1338" i="2"/>
  <c r="AE979" i="2"/>
  <c r="AE838" i="2"/>
  <c r="AE193" i="2"/>
  <c r="AE194" i="2"/>
  <c r="AE785" i="2"/>
  <c r="AE1560" i="2"/>
  <c r="AE1058" i="2"/>
  <c r="AE1561" i="2"/>
  <c r="AE235" i="2"/>
  <c r="AE473" i="2"/>
  <c r="AE1727" i="2"/>
  <c r="AE195" i="2"/>
  <c r="AE370" i="2"/>
  <c r="AE371" i="2"/>
  <c r="AE372" i="2"/>
  <c r="AE279" i="2"/>
  <c r="AE1677" i="2"/>
  <c r="AE786" i="2"/>
  <c r="AE1624" i="2"/>
  <c r="AE1339" i="2"/>
  <c r="AE421" i="2"/>
  <c r="AE1059" i="2"/>
  <c r="AE1562" i="2"/>
  <c r="AE1340" i="2"/>
  <c r="AE919" i="2"/>
  <c r="AE1276" i="2"/>
  <c r="AE1493" i="2"/>
  <c r="AE879" i="2"/>
  <c r="AE373" i="2"/>
  <c r="AE1123" i="2"/>
  <c r="AE1563" i="2"/>
  <c r="AE1277" i="2"/>
  <c r="AE34" i="2"/>
  <c r="AE236" i="2"/>
  <c r="AE237" i="2"/>
  <c r="AE839" i="2"/>
  <c r="AE374" i="2"/>
  <c r="AE1341" i="2"/>
  <c r="AE474" i="2"/>
  <c r="AE569" i="2"/>
  <c r="AE648" i="2"/>
  <c r="AE1060" i="2"/>
  <c r="AE64" i="2"/>
  <c r="AE280" i="2"/>
  <c r="AE1420" i="2"/>
  <c r="AE9" i="2"/>
  <c r="AE649" i="2"/>
  <c r="AE2017" i="2"/>
  <c r="AE689" i="2"/>
  <c r="AE2044" i="2"/>
  <c r="AE1494" i="2"/>
  <c r="AE1678" i="2"/>
  <c r="AE35" i="2"/>
  <c r="AE1342" i="2"/>
  <c r="AE1882" i="2"/>
  <c r="AE151" i="2"/>
  <c r="AE475" i="2"/>
  <c r="AE1124" i="2"/>
  <c r="AE1343" i="2"/>
  <c r="AE607" i="2"/>
  <c r="AE690" i="2"/>
  <c r="AE1564" i="2"/>
  <c r="AE2109" i="2"/>
  <c r="AE1125" i="2"/>
  <c r="AE1958" i="2"/>
  <c r="AE1679" i="2"/>
  <c r="AE1126" i="2"/>
  <c r="AE2106" i="2"/>
  <c r="AE880" i="2"/>
  <c r="AE1421" i="2"/>
  <c r="AE90" i="2"/>
  <c r="AE1344" i="2"/>
  <c r="AE1127" i="2"/>
  <c r="AE787" i="2"/>
  <c r="AE691" i="2"/>
  <c r="AE1805" i="2"/>
  <c r="AE1565" i="2"/>
  <c r="AE152" i="2"/>
  <c r="AE570" i="2"/>
  <c r="AE1278" i="2"/>
  <c r="AE113" i="2"/>
  <c r="AE1917" i="2"/>
  <c r="AE65" i="2"/>
  <c r="AE1680" i="2"/>
  <c r="AE1210" i="2"/>
  <c r="AE1061" i="2"/>
  <c r="AE1495" i="2"/>
  <c r="AE2018" i="2"/>
  <c r="AE1345" i="2"/>
  <c r="AE920" i="2"/>
  <c r="AE1806" i="2"/>
  <c r="AE2114" i="2"/>
  <c r="AE328" i="2"/>
  <c r="AE329" i="2"/>
  <c r="AE1128" i="2"/>
  <c r="AE692" i="2"/>
  <c r="AE281" i="2"/>
  <c r="AE422" i="2"/>
  <c r="AE840" i="2"/>
  <c r="AE980" i="2"/>
  <c r="AE1346" i="2"/>
  <c r="AE881" i="2"/>
  <c r="AE1681" i="2"/>
  <c r="AE114" i="2"/>
  <c r="AE330" i="2"/>
  <c r="AE10" i="2"/>
  <c r="AE981" i="2"/>
  <c r="AE375" i="2"/>
  <c r="AE1959" i="2"/>
  <c r="AE1566" i="2"/>
  <c r="AE1062" i="2"/>
  <c r="AE571" i="2"/>
  <c r="AE788" i="2"/>
  <c r="AE728" i="2"/>
  <c r="AE1496" i="2"/>
  <c r="AE1994" i="2"/>
  <c r="AE1279" i="2"/>
  <c r="AE1422" i="2"/>
  <c r="AE729" i="2"/>
  <c r="AE2045" i="2"/>
  <c r="AE1063" i="2"/>
  <c r="AE1280" i="2"/>
  <c r="AE1960" i="2"/>
  <c r="AE1347" i="2"/>
  <c r="AE1348" i="2"/>
  <c r="AE1129" i="2"/>
  <c r="AE1497" i="2"/>
  <c r="AE1281" i="2"/>
  <c r="AE1774" i="2"/>
  <c r="AE91" i="2"/>
  <c r="AE1567" i="2"/>
  <c r="AE572" i="2"/>
  <c r="AE1130" i="2"/>
  <c r="AE650" i="2"/>
  <c r="AE1498" i="2"/>
  <c r="AE1282" i="2"/>
  <c r="AE2082" i="2"/>
  <c r="AE1283" i="2"/>
  <c r="AE2046" i="2"/>
  <c r="AE1682" i="2"/>
  <c r="AE238" i="2"/>
  <c r="AE730" i="2"/>
  <c r="AE1568" i="2"/>
  <c r="AE1683" i="2"/>
  <c r="AE2019" i="2"/>
  <c r="AE282" i="2"/>
  <c r="AE1850" i="2"/>
  <c r="AE66" i="2"/>
  <c r="AE376" i="2"/>
  <c r="AE789" i="2"/>
  <c r="AE377" i="2"/>
  <c r="AE1684" i="2"/>
  <c r="AE1131" i="2"/>
  <c r="AE1349" i="2"/>
  <c r="AE1064" i="2"/>
  <c r="AE153" i="2"/>
  <c r="AE1499" i="2"/>
  <c r="AE1569" i="2"/>
  <c r="AE1570" i="2"/>
  <c r="AE378" i="2"/>
  <c r="AE423" i="2"/>
  <c r="AE1995" i="2"/>
  <c r="AE36" i="2"/>
  <c r="AE1423" i="2"/>
  <c r="AE514" i="2"/>
  <c r="AE1424" i="2"/>
  <c r="AE841" i="2"/>
  <c r="AE1065" i="2"/>
  <c r="AE1211" i="2"/>
  <c r="AE1807" i="2"/>
  <c r="AE693" i="2"/>
  <c r="AE1425" i="2"/>
  <c r="AE283" i="2"/>
  <c r="AE1350" i="2"/>
  <c r="AE982" i="2"/>
  <c r="AE1851" i="2"/>
  <c r="AE1212" i="2"/>
  <c r="AE731" i="2"/>
  <c r="AE379" i="2"/>
  <c r="AE2047" i="2"/>
  <c r="AE790" i="2"/>
  <c r="AE983" i="2"/>
  <c r="AE1728" i="2"/>
  <c r="AE732" i="2"/>
  <c r="AE1808" i="2"/>
  <c r="AE2083" i="2"/>
  <c r="AE1729" i="2"/>
  <c r="AE694" i="2"/>
  <c r="AE1685" i="2"/>
  <c r="AE424" i="2"/>
  <c r="AE1213" i="2"/>
  <c r="AE733" i="2"/>
  <c r="AE573" i="2"/>
  <c r="AE1883" i="2"/>
  <c r="AE239" i="2"/>
  <c r="AE1132" i="2"/>
  <c r="AE1730" i="2"/>
  <c r="AE2048" i="2"/>
  <c r="AE1066" i="2"/>
  <c r="AE115" i="2"/>
  <c r="AE380" i="2"/>
  <c r="AE1500" i="2"/>
  <c r="AE1852" i="2"/>
  <c r="AE1853" i="2"/>
  <c r="AE1351" i="2"/>
  <c r="AE2084" i="2"/>
  <c r="AE1067" i="2"/>
  <c r="AE791" i="2"/>
  <c r="AE1284" i="2"/>
  <c r="AE1854" i="2"/>
  <c r="AE1809" i="2"/>
  <c r="AE1214" i="2"/>
  <c r="AE1810" i="2"/>
  <c r="AE1215" i="2"/>
  <c r="AE1918" i="2"/>
  <c r="AE1352" i="2"/>
  <c r="AE695" i="2"/>
  <c r="AE1285" i="2"/>
  <c r="AE1216" i="2"/>
  <c r="AE1068" i="2"/>
  <c r="AE1217" i="2"/>
  <c r="AE476" i="2"/>
  <c r="AE1218" i="2"/>
  <c r="AE882" i="2"/>
  <c r="AE574" i="2"/>
  <c r="AE1501" i="2"/>
  <c r="AE883" i="2"/>
  <c r="AE842" i="2"/>
  <c r="AE1571" i="2"/>
  <c r="AE984" i="2"/>
  <c r="AE1069" i="2"/>
  <c r="AE240" i="2"/>
  <c r="AE1353" i="2"/>
  <c r="AE1731" i="2"/>
  <c r="AE1686" i="2"/>
  <c r="AE154" i="2"/>
  <c r="AE1219" i="2"/>
  <c r="AE1732" i="2"/>
  <c r="AE1996" i="2"/>
  <c r="AE116" i="2"/>
  <c r="AE196" i="2"/>
  <c r="AE734" i="2"/>
  <c r="AE1354" i="2"/>
  <c r="AE1286" i="2"/>
  <c r="AE381" i="2"/>
  <c r="AE1133" i="2"/>
  <c r="AE1426" i="2"/>
  <c r="AE1220" i="2"/>
  <c r="AE651" i="2"/>
  <c r="AE67" i="2"/>
  <c r="AE921" i="2"/>
  <c r="AE1625" i="2"/>
  <c r="AE1355" i="2"/>
  <c r="AE197" i="2"/>
  <c r="AE884" i="2"/>
  <c r="AE792" i="2"/>
  <c r="AE2049" i="2"/>
  <c r="AE515" i="2"/>
  <c r="AE92" i="2"/>
  <c r="AE652" i="2"/>
  <c r="AE1687" i="2"/>
  <c r="AE1134" i="2"/>
  <c r="AE516" i="2"/>
  <c r="AE1811" i="2"/>
  <c r="AE1427" i="2"/>
  <c r="AE1688" i="2"/>
  <c r="AE241" i="2"/>
  <c r="AE1070" i="2"/>
  <c r="AE331" i="2"/>
  <c r="AE517" i="2"/>
  <c r="AE68" i="2"/>
  <c r="AE922" i="2"/>
  <c r="AE696" i="2"/>
  <c r="AE1733" i="2"/>
  <c r="AE1221" i="2"/>
  <c r="AE11" i="2"/>
  <c r="AE1135" i="2"/>
  <c r="AE697" i="2"/>
  <c r="AE1689" i="2"/>
  <c r="AE1919" i="2"/>
  <c r="AE117" i="2"/>
  <c r="AE1884" i="2"/>
  <c r="AE985" i="2"/>
  <c r="AE653" i="2"/>
  <c r="AE155" i="2"/>
  <c r="AE1626" i="2"/>
  <c r="AE575" i="2"/>
  <c r="AE48" i="2"/>
  <c r="AE885" i="2"/>
  <c r="AE1502" i="2"/>
  <c r="AE1812" i="2"/>
  <c r="AE1572" i="2"/>
  <c r="AE793" i="2"/>
  <c r="AE1136" i="2"/>
  <c r="AE1503" i="2"/>
  <c r="AE843" i="2"/>
  <c r="AE118" i="2"/>
  <c r="AE242" i="2"/>
  <c r="AE49" i="2"/>
  <c r="AE93" i="2"/>
  <c r="AE198" i="2"/>
  <c r="AE1504" i="2"/>
  <c r="AE332" i="2"/>
  <c r="AE1690" i="2"/>
  <c r="AE654" i="2"/>
  <c r="AE923" i="2"/>
  <c r="AE199" i="2"/>
  <c r="AE69" i="2"/>
  <c r="AE844" i="2"/>
  <c r="AE1961" i="2"/>
  <c r="AE156" i="2"/>
  <c r="AE1962" i="2"/>
  <c r="AE1573" i="2"/>
  <c r="AE924" i="2"/>
  <c r="AE1963" i="2"/>
  <c r="AE1627" i="2"/>
  <c r="AE518" i="2"/>
  <c r="AE2020" i="2"/>
  <c r="AE1505" i="2"/>
  <c r="AE886" i="2"/>
  <c r="AE576" i="2"/>
  <c r="AE1920" i="2"/>
  <c r="AE519" i="2"/>
  <c r="AE1691" i="2"/>
  <c r="AE1997" i="2"/>
  <c r="AE1885" i="2"/>
  <c r="AE1628" i="2"/>
  <c r="AE520" i="2"/>
  <c r="AE1998" i="2"/>
  <c r="AE284" i="2"/>
  <c r="AE1692" i="2"/>
  <c r="AE94" i="2"/>
  <c r="AE243" i="2"/>
  <c r="AE1137" i="2"/>
  <c r="AE1629" i="2"/>
  <c r="AE1506" i="2"/>
  <c r="AE1356" i="2"/>
  <c r="AE986" i="2"/>
  <c r="AE2021" i="2"/>
  <c r="AE887" i="2"/>
  <c r="AE1138" i="2"/>
  <c r="AE608" i="2"/>
  <c r="AE285" i="2"/>
  <c r="AE1574" i="2"/>
  <c r="AE119" i="2"/>
  <c r="AE735" i="2"/>
  <c r="AE1921" i="2"/>
  <c r="AE477" i="2"/>
  <c r="AE888" i="2"/>
  <c r="AE1507" i="2"/>
  <c r="AE1813" i="2"/>
  <c r="AE987" i="2"/>
  <c r="AE794" i="2"/>
  <c r="AE1139" i="2"/>
  <c r="AE521" i="2"/>
  <c r="AE577" i="2"/>
  <c r="AE1428" i="2"/>
  <c r="AE1734" i="2"/>
  <c r="AE1575" i="2"/>
  <c r="AE2050" i="2"/>
  <c r="AE157" i="2"/>
  <c r="AE286" i="2"/>
  <c r="AE1814" i="2"/>
  <c r="AE1357" i="2"/>
  <c r="AE24" i="2"/>
  <c r="AE95" i="2"/>
  <c r="AE96" i="2"/>
  <c r="AE287" i="2"/>
  <c r="AE1886" i="2"/>
  <c r="AE1775" i="2"/>
  <c r="AE333" i="2"/>
  <c r="AE18" i="2"/>
  <c r="AE988" i="2"/>
  <c r="AE845" i="2"/>
  <c r="AE1071" i="2"/>
  <c r="AE1429" i="2"/>
  <c r="AE1630" i="2"/>
  <c r="AE1693" i="2"/>
  <c r="AE2022" i="2"/>
  <c r="AE609" i="2"/>
  <c r="AE1887" i="2"/>
  <c r="AE795" i="2"/>
  <c r="AE1072" i="2"/>
  <c r="AE1222" i="2"/>
  <c r="AE5" i="2"/>
  <c r="AE796" i="2"/>
  <c r="AE2051" i="2"/>
  <c r="AE846" i="2"/>
  <c r="AE1287" i="2"/>
  <c r="AE847" i="2"/>
  <c r="AE736" i="2"/>
  <c r="AE158" i="2"/>
  <c r="AE70" i="2"/>
  <c r="AE925" i="2"/>
  <c r="AE159" i="2"/>
  <c r="AE288" i="2"/>
  <c r="AE1922" i="2"/>
  <c r="AE2023" i="2"/>
  <c r="AE289" i="2"/>
  <c r="AE1694" i="2"/>
  <c r="AE848" i="2"/>
  <c r="AE655" i="2"/>
  <c r="AE1923" i="2"/>
  <c r="AE1855" i="2"/>
  <c r="AE1735" i="2"/>
  <c r="AE1358" i="2"/>
  <c r="AE244" i="2"/>
  <c r="AE1815" i="2"/>
  <c r="AE1695" i="2"/>
  <c r="AE1999" i="2"/>
  <c r="AE1140" i="2"/>
  <c r="AE2052" i="2"/>
  <c r="AE989" i="2"/>
  <c r="AE522" i="2"/>
  <c r="AE1359" i="2"/>
  <c r="AE797" i="2"/>
  <c r="AE290" i="2"/>
  <c r="AE1576" i="2"/>
  <c r="AE889" i="2"/>
  <c r="AE926" i="2"/>
  <c r="AE2110" i="2"/>
  <c r="AE245" i="2"/>
  <c r="AE890" i="2"/>
  <c r="AE1631" i="2"/>
  <c r="AE927" i="2"/>
  <c r="AE891" i="2"/>
  <c r="AE6" i="2"/>
  <c r="AE849" i="2"/>
  <c r="AE1141" i="2"/>
  <c r="AE200" i="2"/>
  <c r="AE478" i="2"/>
  <c r="AE1577" i="2"/>
  <c r="AE1360" i="2"/>
  <c r="AE50" i="2"/>
  <c r="AE1816" i="2"/>
  <c r="AE1223" i="2"/>
  <c r="AE1361" i="2"/>
  <c r="AE1508" i="2"/>
  <c r="AE120" i="2"/>
  <c r="AE160" i="2"/>
  <c r="AE1736" i="2"/>
  <c r="AE1224" i="2"/>
  <c r="AE334" i="2"/>
  <c r="AE1888" i="2"/>
  <c r="AE1776" i="2"/>
  <c r="AE928" i="2"/>
  <c r="AE1288" i="2"/>
  <c r="AE698" i="2"/>
  <c r="AE1142" i="2"/>
  <c r="AE246" i="2"/>
  <c r="AE335" i="2"/>
  <c r="AE1632" i="2"/>
  <c r="AE1362" i="2"/>
  <c r="AE1856" i="2"/>
  <c r="AE850" i="2"/>
  <c r="AE201" i="2"/>
  <c r="AE1289" i="2"/>
  <c r="AE656" i="2"/>
  <c r="AE1924" i="2"/>
  <c r="AE699" i="2"/>
  <c r="AE12" i="2"/>
  <c r="AE798" i="2"/>
  <c r="AE425" i="2"/>
  <c r="AE1817" i="2"/>
  <c r="AE929" i="2"/>
  <c r="AE1578" i="2"/>
  <c r="AE657" i="2"/>
  <c r="AE1964" i="2"/>
  <c r="AE336" i="2"/>
  <c r="AE1225" i="2"/>
  <c r="AE1579" i="2"/>
  <c r="AE851" i="2"/>
  <c r="AE990" i="2"/>
  <c r="AE337" i="2"/>
  <c r="AE121" i="2"/>
  <c r="AE852" i="2"/>
  <c r="AE426" i="2"/>
  <c r="AE1857" i="2"/>
  <c r="AE1580" i="2"/>
  <c r="AE578" i="2"/>
  <c r="AE1290" i="2"/>
  <c r="AE1226" i="2"/>
  <c r="AE1430" i="2"/>
  <c r="AE161" i="2"/>
  <c r="AE579" i="2"/>
  <c r="AE1633" i="2"/>
  <c r="AE991" i="2"/>
  <c r="AE1634" i="2"/>
  <c r="AE1777" i="2"/>
  <c r="AE427" i="2"/>
  <c r="AE1143" i="2"/>
  <c r="AE992" i="2"/>
  <c r="AE523" i="2"/>
  <c r="AE247" i="2"/>
  <c r="AE930" i="2"/>
  <c r="AE1925" i="2"/>
  <c r="AE1291" i="2"/>
  <c r="AE202" i="2"/>
  <c r="AE1818" i="2"/>
  <c r="AE97" i="2"/>
  <c r="AE1965" i="2"/>
  <c r="AE1144" i="2"/>
  <c r="AE524" i="2"/>
  <c r="AE610" i="2"/>
  <c r="AE479" i="2"/>
  <c r="AE1292" i="2"/>
  <c r="AE428" i="2"/>
  <c r="AE1778" i="2"/>
  <c r="AE203" i="2"/>
  <c r="AE1509" i="2"/>
  <c r="AE1779" i="2"/>
  <c r="AE931" i="2"/>
  <c r="AE162" i="2"/>
  <c r="AE1635" i="2"/>
  <c r="AE853" i="2"/>
  <c r="AE163" i="2"/>
  <c r="AE204" i="2"/>
  <c r="AE1073" i="2"/>
  <c r="AE737" i="2"/>
  <c r="AE1145" i="2"/>
  <c r="AE932" i="2"/>
  <c r="AE2000" i="2"/>
  <c r="AE1146" i="2"/>
  <c r="AE1431" i="2"/>
  <c r="AE2085" i="2"/>
  <c r="AE1926" i="2"/>
  <c r="AE2024" i="2"/>
  <c r="AE1293" i="2"/>
  <c r="AE993" i="2"/>
  <c r="AE892" i="2"/>
  <c r="AE580" i="2"/>
  <c r="AE291" i="2"/>
  <c r="AE382" i="2"/>
  <c r="AE292" i="2"/>
  <c r="AE738" i="2"/>
  <c r="AE122" i="2"/>
  <c r="AE700" i="2"/>
  <c r="AE123" i="2"/>
  <c r="AE71" i="2"/>
  <c r="AE1510" i="2"/>
  <c r="AE429" i="2"/>
  <c r="AE383" i="2"/>
  <c r="AE1858" i="2"/>
  <c r="AE933" i="2"/>
  <c r="AE1737" i="2"/>
  <c r="AE739" i="2"/>
  <c r="AE205" i="2"/>
  <c r="AE1636" i="2"/>
  <c r="AE1696" i="2"/>
  <c r="AE37" i="2"/>
  <c r="AE2100" i="2"/>
  <c r="AE1859" i="2"/>
  <c r="AE1363" i="2"/>
  <c r="AE1364" i="2"/>
  <c r="AE2068" i="2"/>
  <c r="AE1432" i="2"/>
  <c r="AE1294" i="2"/>
  <c r="AE1581" i="2"/>
  <c r="AE1637" i="2"/>
  <c r="AE2053" i="2"/>
  <c r="AE1295" i="2"/>
  <c r="AE1927" i="2"/>
  <c r="AE934" i="2"/>
  <c r="AE1511" i="2"/>
  <c r="AE1433" i="2"/>
  <c r="AE38" i="2"/>
  <c r="AE51" i="2"/>
  <c r="AE799" i="2"/>
  <c r="AE1638" i="2"/>
  <c r="AE2107" i="2"/>
  <c r="AE1966" i="2"/>
  <c r="AE293" i="2"/>
  <c r="AE1639" i="2"/>
  <c r="AE1967" i="2"/>
  <c r="AE581" i="2"/>
  <c r="AE1860" i="2"/>
  <c r="AE893" i="2"/>
  <c r="AE1512" i="2"/>
  <c r="AE1227" i="2"/>
  <c r="AE525" i="2"/>
  <c r="AE1513" i="2"/>
  <c r="AE1780" i="2"/>
  <c r="AE4" i="2"/>
  <c r="AE526" i="2"/>
  <c r="AE935" i="2"/>
  <c r="AE1365" i="2"/>
  <c r="AE1074" i="2"/>
  <c r="AE98" i="2"/>
  <c r="AE206" i="2"/>
  <c r="AE1434" i="2"/>
  <c r="AE1296" i="2"/>
  <c r="AE99" i="2"/>
  <c r="AE39" i="2"/>
  <c r="AE994" i="2"/>
  <c r="AE207" i="2"/>
  <c r="AE1147" i="2"/>
  <c r="AE1640" i="2"/>
  <c r="AE1514" i="2"/>
  <c r="AE164" i="2"/>
  <c r="AE995" i="2"/>
  <c r="AE1819" i="2"/>
  <c r="AE480" i="2"/>
  <c r="AE1435" i="2"/>
  <c r="AE996" i="2"/>
  <c r="AE611" i="2"/>
  <c r="AE658" i="2"/>
  <c r="AE2001" i="2"/>
  <c r="AE527" i="2"/>
  <c r="AE338" i="2"/>
  <c r="AE997" i="2"/>
  <c r="AE52" i="2"/>
  <c r="AE481" i="2"/>
  <c r="AE339" i="2"/>
  <c r="AE1861" i="2"/>
  <c r="AE659" i="2"/>
  <c r="AE1781" i="2"/>
  <c r="AE208" i="2"/>
  <c r="AE2025" i="2"/>
  <c r="AE1148" i="2"/>
  <c r="AE1149" i="2"/>
  <c r="AE1297" i="2"/>
  <c r="AE1820" i="2"/>
  <c r="AE1968" i="2"/>
  <c r="AE1150" i="2"/>
  <c r="AE528" i="2"/>
  <c r="AE384" i="2"/>
  <c r="AE998" i="2"/>
  <c r="AE165" i="2"/>
  <c r="AE1436" i="2"/>
  <c r="AE1969" i="2"/>
  <c r="AE1298" i="2"/>
  <c r="AE1928" i="2"/>
  <c r="AE1515" i="2"/>
  <c r="AE582" i="2"/>
  <c r="AE385" i="2"/>
  <c r="AE2069" i="2"/>
  <c r="AE936" i="2"/>
  <c r="AE386" i="2"/>
  <c r="AE1641" i="2"/>
  <c r="AE2101" i="2"/>
  <c r="AE209" i="2"/>
  <c r="AE1642" i="2"/>
  <c r="AE1889" i="2"/>
  <c r="AE1151" i="2"/>
  <c r="AE430" i="2"/>
  <c r="AE1437" i="2"/>
  <c r="AE1152" i="2"/>
  <c r="AE1738" i="2"/>
  <c r="AE1228" i="2"/>
  <c r="AE1739" i="2"/>
  <c r="AE124" i="2"/>
  <c r="AE1299" i="2"/>
  <c r="AE387" i="2"/>
  <c r="AE1366" i="2"/>
  <c r="AE612" i="2"/>
  <c r="AE800" i="2"/>
  <c r="AE2070" i="2"/>
  <c r="AE801" i="2"/>
  <c r="AE740" i="2"/>
  <c r="AE613" i="2"/>
  <c r="AE1821" i="2"/>
  <c r="AE2115" i="2"/>
  <c r="AE1697" i="2"/>
  <c r="AE999" i="2"/>
  <c r="AE1367" i="2"/>
  <c r="AE1822" i="2"/>
  <c r="AE2002" i="2"/>
  <c r="AE1516" i="2"/>
  <c r="AE1368" i="2"/>
  <c r="AE1698" i="2"/>
  <c r="AE937" i="2"/>
  <c r="AE431" i="2"/>
  <c r="AE614" i="2"/>
  <c r="AE166" i="2"/>
  <c r="AE248" i="2"/>
  <c r="AE1699" i="2"/>
  <c r="AE660" i="2"/>
  <c r="AE1782" i="2"/>
  <c r="AE482" i="2"/>
  <c r="AE1075" i="2"/>
  <c r="AE432" i="2"/>
  <c r="AE741" i="2"/>
  <c r="AE1929" i="2"/>
  <c r="AE1229" i="2"/>
  <c r="AE661" i="2"/>
  <c r="AE1643" i="2"/>
  <c r="AE1300" i="2"/>
  <c r="AE388" i="2"/>
  <c r="AE1153" i="2"/>
  <c r="AE1644" i="2"/>
  <c r="AE1517" i="2"/>
  <c r="AE938" i="2"/>
  <c r="AE802" i="2"/>
  <c r="AE210" i="2"/>
  <c r="AE100" i="2"/>
  <c r="AE2071" i="2"/>
  <c r="AE294" i="2"/>
  <c r="AE803" i="2"/>
  <c r="AE1823" i="2"/>
  <c r="AE2102" i="2"/>
  <c r="AE1000" i="2"/>
  <c r="AE615" i="2"/>
  <c r="AE1154" i="2"/>
  <c r="AE211" i="2"/>
  <c r="AE483" i="2"/>
  <c r="AE1740" i="2"/>
  <c r="AE742" i="2"/>
  <c r="AE743" i="2"/>
  <c r="AE433" i="2"/>
  <c r="AE484" i="2"/>
  <c r="AE1518" i="2"/>
  <c r="AE389" i="2"/>
  <c r="AE1155" i="2"/>
  <c r="AE1645" i="2"/>
  <c r="AE40" i="2"/>
  <c r="AE212" i="2"/>
  <c r="AE1369" i="2"/>
  <c r="AE1700" i="2"/>
  <c r="AE1646" i="2"/>
  <c r="AE662" i="2"/>
  <c r="AE213" i="2"/>
  <c r="AE1970" i="2"/>
  <c r="AE390" i="2"/>
  <c r="AE1438" i="2"/>
  <c r="AE1647" i="2"/>
  <c r="AE434" i="2"/>
  <c r="AE1824" i="2"/>
  <c r="AE744" i="2"/>
  <c r="AE1648" i="2"/>
  <c r="AE1001" i="2"/>
  <c r="AE1649" i="2"/>
  <c r="AE2054" i="2"/>
  <c r="AE1890" i="2"/>
  <c r="AE1370" i="2"/>
  <c r="AE41" i="2"/>
  <c r="AE1156" i="2"/>
  <c r="AE1002" i="2"/>
  <c r="AE1930" i="2"/>
  <c r="AE125" i="2"/>
  <c r="AE126" i="2"/>
  <c r="AE391" i="2"/>
  <c r="AE2055" i="2"/>
  <c r="AE1891" i="2"/>
  <c r="AE583" i="2"/>
  <c r="AE1701" i="2"/>
  <c r="AE663" i="2"/>
  <c r="AE1519" i="2"/>
  <c r="AE1157" i="2"/>
  <c r="AE1520" i="2"/>
  <c r="AE1230" i="2"/>
  <c r="AE1892" i="2"/>
  <c r="AE701" i="2"/>
  <c r="AE1158" i="2"/>
  <c r="AE1931" i="2"/>
  <c r="AE804" i="2"/>
  <c r="AE529" i="2"/>
  <c r="AE340" i="2"/>
  <c r="AE894" i="2"/>
  <c r="AE1439" i="2"/>
  <c r="AE895" i="2"/>
  <c r="AE1301" i="2"/>
  <c r="AE805" i="2"/>
  <c r="AE1971" i="2"/>
  <c r="AE1003" i="2"/>
  <c r="AE1862" i="2"/>
  <c r="AE530" i="2"/>
  <c r="AE1076" i="2"/>
  <c r="AE249" i="2"/>
  <c r="AE806" i="2"/>
  <c r="AE435" i="2"/>
  <c r="AE214" i="2"/>
  <c r="AE1440" i="2"/>
  <c r="AE1582" i="2"/>
  <c r="AE1231" i="2"/>
  <c r="AE939" i="2"/>
  <c r="AE1932" i="2"/>
  <c r="AE745" i="2"/>
  <c r="AE436" i="2"/>
  <c r="AE1232" i="2"/>
  <c r="AE1441" i="2"/>
  <c r="AE1233" i="2"/>
  <c r="AE341" i="2"/>
  <c r="AE1741" i="2"/>
  <c r="AE1234" i="2"/>
  <c r="AE2026" i="2"/>
  <c r="AE342" i="2"/>
  <c r="AE392" i="2"/>
  <c r="AE127" i="2"/>
  <c r="AE664" i="2"/>
  <c r="AE128" i="2"/>
  <c r="AE584" i="2"/>
  <c r="AE1235" i="2"/>
  <c r="AE746" i="2"/>
  <c r="AE940" i="2"/>
  <c r="AE393" i="2"/>
  <c r="AE854" i="2"/>
  <c r="AE250" i="2"/>
  <c r="AE1077" i="2"/>
  <c r="AE941" i="2"/>
  <c r="AE665" i="2"/>
  <c r="AE1078" i="2"/>
  <c r="AE2086" i="2"/>
  <c r="AE1742" i="2"/>
  <c r="AE1159" i="2"/>
  <c r="AE1160" i="2"/>
  <c r="AE1236" i="2"/>
  <c r="AE437" i="2"/>
  <c r="AE616" i="2"/>
  <c r="AE1161" i="2"/>
  <c r="AE2072" i="2"/>
  <c r="AE1933" i="2"/>
  <c r="AE1162" i="2"/>
  <c r="AE25" i="2"/>
  <c r="AE1893" i="2"/>
  <c r="AE1972" i="2"/>
  <c r="AE251" i="2"/>
  <c r="AE617" i="2"/>
  <c r="AE1650" i="2"/>
  <c r="AE485" i="2"/>
  <c r="AE585" i="2"/>
  <c r="AE1702" i="2"/>
  <c r="AE531" i="2"/>
  <c r="AE215" i="2"/>
  <c r="AE53" i="2"/>
  <c r="AE1521" i="2"/>
  <c r="AE1522" i="2"/>
  <c r="AE295" i="2"/>
  <c r="AE216" i="2"/>
  <c r="AE1004" i="2"/>
  <c r="AE394" i="2"/>
  <c r="AE1934" i="2"/>
  <c r="AE532" i="2"/>
  <c r="AE1825" i="2"/>
  <c r="AE807" i="2"/>
  <c r="AE1523" i="2"/>
  <c r="AE1703" i="2"/>
  <c r="AE26" i="2"/>
  <c r="AE1651" i="2"/>
  <c r="AE666" i="2"/>
  <c r="AE1163" i="2"/>
  <c r="AE486" i="2"/>
  <c r="AE296" i="2"/>
  <c r="AE2056" i="2"/>
  <c r="AE1704" i="2"/>
  <c r="AE747" i="2"/>
  <c r="AE1583" i="2"/>
  <c r="AE487" i="2"/>
  <c r="AE808" i="2"/>
  <c r="AE533" i="2"/>
  <c r="AE1894" i="2"/>
  <c r="AE1935" i="2"/>
  <c r="AE1524" i="2"/>
  <c r="AE534" i="2"/>
  <c r="AE1973" i="2"/>
  <c r="AE1895" i="2"/>
  <c r="AE1743" i="2"/>
  <c r="AE1826" i="2"/>
  <c r="AE297" i="2"/>
  <c r="AE535" i="2"/>
  <c r="AE1744" i="2"/>
  <c r="AE101" i="2"/>
  <c r="AE1442" i="2"/>
  <c r="AE1164" i="2"/>
  <c r="AE1827" i="2"/>
  <c r="AE2073" i="2"/>
  <c r="AE2027" i="2"/>
  <c r="AE1936" i="2"/>
  <c r="AE2003" i="2"/>
  <c r="AE618" i="2"/>
  <c r="AE809" i="2"/>
  <c r="AE1828" i="2"/>
  <c r="AE536" i="2"/>
  <c r="AE1863" i="2"/>
  <c r="AE619" i="2"/>
  <c r="AE1745" i="2"/>
  <c r="AE1005" i="2"/>
  <c r="AE810" i="2"/>
  <c r="AE2004" i="2"/>
  <c r="AE167" i="2"/>
  <c r="AE488" i="2"/>
  <c r="AE1864" i="2"/>
  <c r="AE942" i="2"/>
  <c r="AE896" i="2"/>
  <c r="AE1443" i="2"/>
  <c r="AE438" i="2"/>
  <c r="AE1165" i="2"/>
  <c r="AE943" i="2"/>
  <c r="AE1079" i="2"/>
  <c r="AE1444" i="2"/>
  <c r="AE168" i="2"/>
  <c r="AE855" i="2"/>
  <c r="AE2028" i="2"/>
  <c r="AE1080" i="2"/>
  <c r="AE1371" i="2"/>
  <c r="AE1006" i="2"/>
  <c r="AE1007" i="2"/>
  <c r="AE586" i="2"/>
  <c r="AE856" i="2"/>
  <c r="AE439" i="2"/>
  <c r="AE343" i="2"/>
  <c r="AE1746" i="2"/>
  <c r="AE1974" i="2"/>
  <c r="AE702" i="2"/>
  <c r="AE344" i="2"/>
  <c r="AE620" i="2"/>
  <c r="AE703" i="2"/>
  <c r="AE2029" i="2"/>
  <c r="AE1166" i="2"/>
  <c r="AE440" i="2"/>
  <c r="AE395" i="2"/>
  <c r="AE944" i="2"/>
  <c r="AE1081" i="2"/>
  <c r="AE1652" i="2"/>
  <c r="AE345" i="2"/>
  <c r="AE1237" i="2"/>
  <c r="AE217" i="2"/>
  <c r="AE537" i="2"/>
  <c r="AE1008" i="2"/>
  <c r="AE396" i="2"/>
  <c r="AE218" i="2"/>
  <c r="AE1009" i="2"/>
  <c r="AE2118" i="2"/>
  <c r="AE298" i="2"/>
  <c r="AE1783" i="2"/>
  <c r="AE19" i="2"/>
  <c r="AE704" i="2"/>
  <c r="AE1705" i="2"/>
  <c r="AE299" i="2"/>
  <c r="AE489" i="2"/>
  <c r="AE1525" i="2"/>
  <c r="AE54" i="2"/>
  <c r="AE300" i="2"/>
  <c r="AE2087" i="2"/>
  <c r="AE1372" i="2"/>
  <c r="AE1584" i="2"/>
  <c r="AE748" i="2"/>
  <c r="AE346" i="2"/>
  <c r="AE705" i="2"/>
  <c r="AE1373" i="2"/>
  <c r="AE1302" i="2"/>
  <c r="AE1784" i="2"/>
  <c r="AE1829" i="2"/>
  <c r="AE1526" i="2"/>
  <c r="AE811" i="2"/>
  <c r="AE1937" i="2"/>
  <c r="AE252" i="2"/>
  <c r="AE1303" i="2"/>
  <c r="AE1527" i="2"/>
  <c r="AE1528" i="2"/>
  <c r="AE1304" i="2"/>
  <c r="AE2108" i="2"/>
  <c r="AE169" i="2"/>
  <c r="AE129" i="2"/>
  <c r="AE1529" i="2"/>
  <c r="AE2030" i="2"/>
  <c r="AE1238" i="2"/>
  <c r="AE1374" i="2"/>
  <c r="AE397" i="2"/>
  <c r="AE301" i="2"/>
  <c r="AE1445" i="2"/>
  <c r="AE1896" i="2"/>
  <c r="AE857" i="2"/>
  <c r="AE1375" i="2"/>
  <c r="AE347" i="2"/>
  <c r="AE812" i="2"/>
  <c r="AE858" i="2"/>
  <c r="AE1082" i="2"/>
  <c r="AE1865" i="2"/>
  <c r="AE587" i="2"/>
  <c r="AE1530" i="2"/>
  <c r="AE1239" i="2"/>
  <c r="AE621" i="2"/>
  <c r="AE588" i="2"/>
  <c r="AE1446" i="2"/>
  <c r="AE813" i="2"/>
  <c r="AE1083" i="2"/>
  <c r="AE1897" i="2"/>
  <c r="AE490" i="2"/>
  <c r="AE2031" i="2"/>
  <c r="AE491" i="2"/>
  <c r="AE945" i="2"/>
  <c r="AE1653" i="2"/>
  <c r="AE2074" i="2"/>
  <c r="AE1240" i="2"/>
  <c r="AE706" i="2"/>
  <c r="AE1447" i="2"/>
  <c r="AE102" i="2"/>
  <c r="AE1448" i="2"/>
  <c r="AE859" i="2"/>
  <c r="AE1975" i="2"/>
  <c r="AE55" i="2"/>
  <c r="AE1747" i="2"/>
  <c r="AE1785" i="2"/>
  <c r="AE622" i="2"/>
  <c r="AE1084" i="2"/>
  <c r="AE667" i="2"/>
  <c r="AE1010" i="2"/>
  <c r="AE398" i="2"/>
  <c r="AE1011" i="2"/>
  <c r="AE1449" i="2"/>
  <c r="AE72" i="2"/>
  <c r="AE1167" i="2"/>
  <c r="AE219" i="2"/>
  <c r="AE302" i="2"/>
  <c r="AE1898" i="2"/>
  <c r="AE73" i="2"/>
  <c r="AE2088" i="2"/>
  <c r="AE130" i="2"/>
  <c r="AE707" i="2"/>
  <c r="AE441" i="2"/>
  <c r="AE538" i="2"/>
  <c r="AE492" i="2"/>
  <c r="AE668" i="2"/>
  <c r="AE1241" i="2"/>
  <c r="AE1706" i="2"/>
  <c r="AE860" i="2"/>
  <c r="AE539" i="2"/>
  <c r="AE1899" i="2"/>
  <c r="AE1976" i="2"/>
  <c r="AE1786" i="2"/>
  <c r="AE1531" i="2"/>
  <c r="AE897" i="2"/>
  <c r="AE1654" i="2"/>
  <c r="AE1900" i="2"/>
  <c r="AE348" i="2"/>
  <c r="AE946" i="2"/>
  <c r="AE1305" i="2"/>
  <c r="AE1376" i="2"/>
  <c r="AE442" i="2"/>
  <c r="AE399" i="2"/>
  <c r="AE814" i="2"/>
  <c r="AE1787" i="2"/>
  <c r="AE1707" i="2"/>
  <c r="AE400" i="2"/>
  <c r="AE1085" i="2"/>
  <c r="AE493" i="2"/>
  <c r="AE1306" i="2"/>
  <c r="AE131" i="2"/>
  <c r="AE1450" i="2"/>
  <c r="AE74" i="2"/>
  <c r="AE1307" i="2"/>
  <c r="AE1012" i="2"/>
  <c r="AE540" i="2"/>
  <c r="AE1901" i="2"/>
  <c r="AE589" i="2"/>
  <c r="AE1585" i="2"/>
  <c r="AE349" i="2"/>
  <c r="AE2103" i="2"/>
  <c r="AE1586" i="2"/>
  <c r="AE708" i="2"/>
  <c r="AE1977" i="2"/>
  <c r="AE541" i="2"/>
  <c r="AE1168" i="2"/>
  <c r="AE947" i="2"/>
  <c r="AE2116" i="2"/>
  <c r="AE1708" i="2"/>
  <c r="AE542" i="2"/>
  <c r="AE1748" i="2"/>
  <c r="AE253" i="2"/>
  <c r="AE1587" i="2"/>
  <c r="AE1709" i="2"/>
  <c r="AE1532" i="2"/>
  <c r="AE401" i="2"/>
  <c r="AE1013" i="2"/>
  <c r="AE2075" i="2"/>
  <c r="AE898" i="2"/>
  <c r="AE1866" i="2"/>
  <c r="AE669" i="2"/>
  <c r="AE494" i="2"/>
  <c r="AE2111" i="2"/>
  <c r="AE623" i="2"/>
  <c r="AE1308" i="2"/>
  <c r="AE170" i="2"/>
  <c r="AE749" i="2"/>
  <c r="AE1377" i="2"/>
  <c r="AE1655" i="2"/>
  <c r="AE443" i="2"/>
  <c r="AE1710" i="2"/>
  <c r="AE444" i="2"/>
  <c r="AE103" i="2"/>
  <c r="AE1788" i="2"/>
  <c r="AE1533" i="2"/>
  <c r="AE402" i="2"/>
  <c r="AE1830" i="2"/>
  <c r="AE543" i="2"/>
  <c r="AE1978" i="2"/>
  <c r="AE815" i="2"/>
  <c r="AE590" i="2"/>
  <c r="AE1938" i="2"/>
  <c r="AE1309" i="2"/>
  <c r="AE1902" i="2"/>
  <c r="AE1014" i="2"/>
  <c r="AE1656" i="2"/>
  <c r="AE1711" i="2"/>
  <c r="AE27" i="2"/>
  <c r="AE1310" i="2"/>
  <c r="AE1169" i="2"/>
  <c r="AE171" i="2"/>
  <c r="AE1867" i="2"/>
  <c r="AE2089" i="2"/>
  <c r="AE1534" i="2"/>
  <c r="AE899" i="2"/>
  <c r="AE2057" i="2"/>
  <c r="AE544" i="2"/>
  <c r="AE1868" i="2"/>
  <c r="AE1015" i="2"/>
  <c r="AE1939" i="2"/>
  <c r="AE1311" i="2"/>
  <c r="AE1903" i="2"/>
  <c r="AE1657" i="2"/>
  <c r="AE56" i="2"/>
  <c r="AE1658" i="2"/>
  <c r="AE900" i="2"/>
  <c r="AE495" i="2"/>
  <c r="AE1451" i="2"/>
  <c r="AE1452" i="2"/>
  <c r="AE1535" i="2"/>
  <c r="AE1453" i="2"/>
  <c r="AE1659" i="2"/>
  <c r="AE1086" i="2"/>
  <c r="AE948" i="2"/>
  <c r="AE1749" i="2"/>
  <c r="AE1454" i="2"/>
  <c r="AE591" i="2"/>
  <c r="AE172" i="2"/>
  <c r="AE901" i="2"/>
  <c r="AE1536" i="2"/>
  <c r="AE624" i="2"/>
  <c r="AE350" i="2"/>
  <c r="AE75" i="2"/>
  <c r="AE76" i="2"/>
  <c r="AE1904" i="2"/>
  <c r="AE1087" i="2"/>
  <c r="AE1869" i="2"/>
  <c r="AE496" i="2"/>
  <c r="AE816" i="2"/>
  <c r="AE709" i="2"/>
  <c r="AE949" i="2"/>
  <c r="AE750" i="2"/>
  <c r="AE351" i="2"/>
  <c r="AE710" i="2"/>
  <c r="AE1016" i="2"/>
  <c r="AE1588" i="2"/>
  <c r="AE104" i="2"/>
  <c r="AE220" i="2"/>
  <c r="AE592" i="2"/>
  <c r="AE902" i="2"/>
  <c r="AE2032" i="2"/>
  <c r="AE1750" i="2"/>
  <c r="AE2" i="2"/>
  <c r="AE950" i="2"/>
  <c r="AE1905" i="2"/>
  <c r="AE2005" i="2"/>
  <c r="AE625" i="2"/>
  <c r="AE1537" i="2"/>
  <c r="AE132" i="2"/>
  <c r="AE1455" i="2"/>
  <c r="AE403" i="2"/>
  <c r="AE1378" i="2"/>
  <c r="AE1906" i="2"/>
  <c r="AE1589" i="2"/>
  <c r="AE1660" i="2"/>
  <c r="AE1538" i="2"/>
  <c r="AE1907" i="2"/>
  <c r="AE1170" i="2"/>
  <c r="AE254" i="2"/>
  <c r="AE626" i="2"/>
  <c r="AE221" i="2"/>
  <c r="AE1242" i="2"/>
  <c r="AE2090" i="2"/>
  <c r="AE1312" i="2"/>
  <c r="AE861" i="2"/>
  <c r="AE1088" i="2"/>
  <c r="AE1789" i="2"/>
  <c r="AE1313" i="2"/>
  <c r="AE1456" i="2"/>
  <c r="AE627" i="2"/>
  <c r="AE1089" i="2"/>
  <c r="AE1243" i="2"/>
  <c r="AE105" i="2"/>
  <c r="AE1661" i="2"/>
  <c r="AE445" i="2"/>
  <c r="AE1979" i="2"/>
  <c r="AD1908" i="2"/>
  <c r="AD593" i="2"/>
  <c r="AD1379" i="2"/>
  <c r="AD42" i="2"/>
  <c r="AD1090" i="2"/>
  <c r="AD751" i="2"/>
  <c r="AD1457" i="2"/>
  <c r="AD545" i="2"/>
  <c r="AD446" i="2"/>
  <c r="AD1980" i="2"/>
  <c r="AD711" i="2"/>
  <c r="AD1017" i="2"/>
  <c r="AD670" i="2"/>
  <c r="AD1171" i="2"/>
  <c r="AD222" i="2"/>
  <c r="AD1790" i="2"/>
  <c r="AD951" i="2"/>
  <c r="AD1751" i="2"/>
  <c r="AD1380" i="2"/>
  <c r="AD2006" i="2"/>
  <c r="AD133" i="2"/>
  <c r="AD817" i="2"/>
  <c r="AD134" i="2"/>
  <c r="AD447" i="2"/>
  <c r="AD1018" i="2"/>
  <c r="AD546" i="2"/>
  <c r="AD223" i="2"/>
  <c r="AD20" i="2"/>
  <c r="AD1539" i="2"/>
  <c r="AD1940" i="2"/>
  <c r="AD1712" i="2"/>
  <c r="AD352" i="2"/>
  <c r="AD28" i="2"/>
  <c r="AD2117" i="2"/>
  <c r="AD752" i="2"/>
  <c r="AD1172" i="2"/>
  <c r="AD628" i="2"/>
  <c r="AD57" i="2"/>
  <c r="AD1381" i="2"/>
  <c r="AD671" i="2"/>
  <c r="AD353" i="2"/>
  <c r="AD303" i="2"/>
  <c r="AD354" i="2"/>
  <c r="AD753" i="2"/>
  <c r="AD1662" i="2"/>
  <c r="AD135" i="2"/>
  <c r="AD862" i="2"/>
  <c r="AD173" i="2"/>
  <c r="AD754" i="2"/>
  <c r="AD1091" i="2"/>
  <c r="AD672" i="2"/>
  <c r="AD304" i="2"/>
  <c r="AD136" i="2"/>
  <c r="AD497" i="2"/>
  <c r="AD21" i="2"/>
  <c r="AD673" i="2"/>
  <c r="AD952" i="2"/>
  <c r="AD1019" i="2"/>
  <c r="AD1244" i="2"/>
  <c r="AD174" i="2"/>
  <c r="AD1020" i="2"/>
  <c r="AD2033" i="2"/>
  <c r="AD1752" i="2"/>
  <c r="AD594" i="2"/>
  <c r="AD1021" i="2"/>
  <c r="AD903" i="2"/>
  <c r="AD1590" i="2"/>
  <c r="AD1245" i="2"/>
  <c r="AD404" i="2"/>
  <c r="AD1173" i="2"/>
  <c r="AD1022" i="2"/>
  <c r="AD1458" i="2"/>
  <c r="AD106" i="2"/>
  <c r="AD953" i="2"/>
  <c r="AD1591" i="2"/>
  <c r="AD1314" i="2"/>
  <c r="AD255" i="2"/>
  <c r="AD1092" i="2"/>
  <c r="AD256" i="2"/>
  <c r="AD1459" i="2"/>
  <c r="AD712" i="2"/>
  <c r="AD1909" i="2"/>
  <c r="AD448" i="2"/>
  <c r="AD1460" i="2"/>
  <c r="AD1592" i="2"/>
  <c r="AD449" i="2"/>
  <c r="AD2034" i="2"/>
  <c r="AD355" i="2"/>
  <c r="AD1713" i="2"/>
  <c r="AD29" i="2"/>
  <c r="AD1941" i="2"/>
  <c r="AD1174" i="2"/>
  <c r="AD13" i="2"/>
  <c r="AD1942" i="2"/>
  <c r="AD2007" i="2"/>
  <c r="AD1246" i="2"/>
  <c r="AD1023" i="2"/>
  <c r="AD1540" i="2"/>
  <c r="AD1910" i="2"/>
  <c r="AD1315" i="2"/>
  <c r="AD1911" i="2"/>
  <c r="AD2035" i="2"/>
  <c r="AD818" i="2"/>
  <c r="AD1593" i="2"/>
  <c r="AD257" i="2"/>
  <c r="AD1981" i="2"/>
  <c r="AD2036" i="2"/>
  <c r="AD258" i="2"/>
  <c r="AD175" i="2"/>
  <c r="AD1753" i="2"/>
  <c r="AD2076" i="2"/>
  <c r="AD713" i="2"/>
  <c r="AD1461" i="2"/>
  <c r="AD1024" i="2"/>
  <c r="AD405" i="2"/>
  <c r="AD863" i="2"/>
  <c r="AD305" i="2"/>
  <c r="AD224" i="2"/>
  <c r="AD547" i="2"/>
  <c r="AD1541" i="2"/>
  <c r="AD1870" i="2"/>
  <c r="AD137" i="2"/>
  <c r="AD819" i="2"/>
  <c r="AD138" i="2"/>
  <c r="AD864" i="2"/>
  <c r="AD1714" i="2"/>
  <c r="AD2037" i="2"/>
  <c r="AD1247" i="2"/>
  <c r="AD406" i="2"/>
  <c r="AD259" i="2"/>
  <c r="AD954" i="2"/>
  <c r="AD1093" i="2"/>
  <c r="AD1382" i="2"/>
  <c r="AD176" i="2"/>
  <c r="AD1542" i="2"/>
  <c r="AD77" i="2"/>
  <c r="AD1831" i="2"/>
  <c r="AD78" i="2"/>
  <c r="AD1754" i="2"/>
  <c r="AD1755" i="2"/>
  <c r="AD1383" i="2"/>
  <c r="AD1756" i="2"/>
  <c r="AD865" i="2"/>
  <c r="AD1094" i="2"/>
  <c r="AD1248" i="2"/>
  <c r="AD755" i="2"/>
  <c r="AD1982" i="2"/>
  <c r="AD548" i="2"/>
  <c r="AD904" i="2"/>
  <c r="AD955" i="2"/>
  <c r="AD1384" i="2"/>
  <c r="AD22" i="2"/>
  <c r="AD2091" i="2"/>
  <c r="AD1983" i="2"/>
  <c r="AD820" i="2"/>
  <c r="AD306" i="2"/>
  <c r="AD1543" i="2"/>
  <c r="AD1385" i="2"/>
  <c r="AD1095" i="2"/>
  <c r="AD225" i="2"/>
  <c r="AD905" i="2"/>
  <c r="AD1175" i="2"/>
  <c r="AD821" i="2"/>
  <c r="AD79" i="2"/>
  <c r="AD1462" i="2"/>
  <c r="AD139" i="2"/>
  <c r="AD58" i="2"/>
  <c r="AD1943" i="2"/>
  <c r="AD1715" i="2"/>
  <c r="AD1944" i="2"/>
  <c r="AD1386" i="2"/>
  <c r="AD1176" i="2"/>
  <c r="AD1663" i="2"/>
  <c r="AD1594" i="2"/>
  <c r="AD1757" i="2"/>
  <c r="AD1984" i="2"/>
  <c r="AD1791" i="2"/>
  <c r="AD629" i="2"/>
  <c r="AD756" i="2"/>
  <c r="AD450" i="2"/>
  <c r="AD1096" i="2"/>
  <c r="AD549" i="2"/>
  <c r="AD630" i="2"/>
  <c r="AD1177" i="2"/>
  <c r="AD1097" i="2"/>
  <c r="AD822" i="2"/>
  <c r="AD1463" i="2"/>
  <c r="AD906" i="2"/>
  <c r="AD356" i="2"/>
  <c r="AD407" i="2"/>
  <c r="AD1387" i="2"/>
  <c r="AD1871" i="2"/>
  <c r="AD757" i="2"/>
  <c r="AD2077" i="2"/>
  <c r="AD595" i="2"/>
  <c r="AD1758" i="2"/>
  <c r="AD1544" i="2"/>
  <c r="AD177" i="2"/>
  <c r="AD498" i="2"/>
  <c r="AD1249" i="2"/>
  <c r="AD1025" i="2"/>
  <c r="AD758" i="2"/>
  <c r="AD2038" i="2"/>
  <c r="AD1250" i="2"/>
  <c r="AD226" i="2"/>
  <c r="AD759" i="2"/>
  <c r="AD1178" i="2"/>
  <c r="AD178" i="2"/>
  <c r="AD956" i="2"/>
  <c r="AD1464" i="2"/>
  <c r="AD1098" i="2"/>
  <c r="AD674" i="2"/>
  <c r="AD1465" i="2"/>
  <c r="AD760" i="2"/>
  <c r="AD1316" i="2"/>
  <c r="AD1099" i="2"/>
  <c r="AD408" i="2"/>
  <c r="AD1388" i="2"/>
  <c r="AD1716" i="2"/>
  <c r="AD550" i="2"/>
  <c r="AD1466" i="2"/>
  <c r="AD1792" i="2"/>
  <c r="AD357" i="2"/>
  <c r="AD1251" i="2"/>
  <c r="AD866" i="2"/>
  <c r="AD714" i="2"/>
  <c r="AD1872" i="2"/>
  <c r="AD227" i="2"/>
  <c r="AD1179" i="2"/>
  <c r="AD80" i="2"/>
  <c r="AD3" i="2"/>
  <c r="AD823" i="2"/>
  <c r="AD1026" i="2"/>
  <c r="AD1985" i="2"/>
  <c r="AD451" i="2"/>
  <c r="AD1595" i="2"/>
  <c r="AD1389" i="2"/>
  <c r="AD1832" i="2"/>
  <c r="AD43" i="2"/>
  <c r="AD1833" i="2"/>
  <c r="AD1252" i="2"/>
  <c r="AD824" i="2"/>
  <c r="AD81" i="2"/>
  <c r="AD907" i="2"/>
  <c r="AD1027" i="2"/>
  <c r="AD1253" i="2"/>
  <c r="AD1596" i="2"/>
  <c r="AD675" i="2"/>
  <c r="AD1793" i="2"/>
  <c r="AD1873" i="2"/>
  <c r="AD825" i="2"/>
  <c r="AD1467" i="2"/>
  <c r="AD761" i="2"/>
  <c r="AD551" i="2"/>
  <c r="AD1597" i="2"/>
  <c r="AD676" i="2"/>
  <c r="AD1598" i="2"/>
  <c r="AD1317" i="2"/>
  <c r="AD2008" i="2"/>
  <c r="AD1794" i="2"/>
  <c r="AD1545" i="2"/>
  <c r="AD1945" i="2"/>
  <c r="AD908" i="2"/>
  <c r="AD1028" i="2"/>
  <c r="AD358" i="2"/>
  <c r="AD1029" i="2"/>
  <c r="AD1318" i="2"/>
  <c r="AD1180" i="2"/>
  <c r="AD1468" i="2"/>
  <c r="AD260" i="2"/>
  <c r="AD1181" i="2"/>
  <c r="AD2092" i="2"/>
  <c r="AD1795" i="2"/>
  <c r="AD2093" i="2"/>
  <c r="AD867" i="2"/>
  <c r="AD452" i="2"/>
  <c r="AD261" i="2"/>
  <c r="AD1390" i="2"/>
  <c r="AD909" i="2"/>
  <c r="AD1391" i="2"/>
  <c r="AD1946" i="2"/>
  <c r="AD140" i="2"/>
  <c r="AD179" i="2"/>
  <c r="AD107" i="2"/>
  <c r="AD1599" i="2"/>
  <c r="AD359" i="2"/>
  <c r="AD677" i="2"/>
  <c r="AD7" i="2"/>
  <c r="AD1664" i="2"/>
  <c r="AD1796" i="2"/>
  <c r="AD826" i="2"/>
  <c r="AD762" i="2"/>
  <c r="AD453" i="2"/>
  <c r="AD552" i="2"/>
  <c r="AD631" i="2"/>
  <c r="AD763" i="2"/>
  <c r="AD180" i="2"/>
  <c r="AD1797" i="2"/>
  <c r="AD1834" i="2"/>
  <c r="AD1469" i="2"/>
  <c r="AD1392" i="2"/>
  <c r="AD454" i="2"/>
  <c r="AD1665" i="2"/>
  <c r="AD1393" i="2"/>
  <c r="AD957" i="2"/>
  <c r="AD764" i="2"/>
  <c r="AD1182" i="2"/>
  <c r="AD1254" i="2"/>
  <c r="AD1835" i="2"/>
  <c r="AD1394" i="2"/>
  <c r="AD868" i="2"/>
  <c r="AD1947" i="2"/>
  <c r="AD30" i="2"/>
  <c r="AD141" i="2"/>
  <c r="AD31" i="2"/>
  <c r="AD1717" i="2"/>
  <c r="AD1546" i="2"/>
  <c r="AD1030" i="2"/>
  <c r="AD765" i="2"/>
  <c r="AD553" i="2"/>
  <c r="AD1100" i="2"/>
  <c r="AD1759" i="2"/>
  <c r="AD766" i="2"/>
  <c r="AD360" i="2"/>
  <c r="AD1255" i="2"/>
  <c r="AD409" i="2"/>
  <c r="AD1101" i="2"/>
  <c r="AD1666" i="2"/>
  <c r="AD767" i="2"/>
  <c r="AD262" i="2"/>
  <c r="AD1183" i="2"/>
  <c r="AD554" i="2"/>
  <c r="AD1667" i="2"/>
  <c r="AD1600" i="2"/>
  <c r="AD715" i="2"/>
  <c r="AD1319" i="2"/>
  <c r="AD1395" i="2"/>
  <c r="AD869" i="2"/>
  <c r="AD1601" i="2"/>
  <c r="AD1602" i="2"/>
  <c r="AD2009" i="2"/>
  <c r="AD1031" i="2"/>
  <c r="AD596" i="2"/>
  <c r="AD910" i="2"/>
  <c r="AD14" i="2"/>
  <c r="AD1320" i="2"/>
  <c r="AD768" i="2"/>
  <c r="AD632" i="2"/>
  <c r="AD2010" i="2"/>
  <c r="AD2011" i="2"/>
  <c r="AD1396" i="2"/>
  <c r="AD1397" i="2"/>
  <c r="AD1603" i="2"/>
  <c r="AD1718" i="2"/>
  <c r="AD1102" i="2"/>
  <c r="AD1103" i="2"/>
  <c r="AD1032" i="2"/>
  <c r="AD597" i="2"/>
  <c r="AD1321" i="2"/>
  <c r="AD1604" i="2"/>
  <c r="AD1322" i="2"/>
  <c r="AD181" i="2"/>
  <c r="AD1184" i="2"/>
  <c r="AD410" i="2"/>
  <c r="AD2058" i="2"/>
  <c r="AD1912" i="2"/>
  <c r="AD499" i="2"/>
  <c r="AD1104" i="2"/>
  <c r="AD1719" i="2"/>
  <c r="AD108" i="2"/>
  <c r="AD1986" i="2"/>
  <c r="AD142" i="2"/>
  <c r="AD263" i="2"/>
  <c r="AD1185" i="2"/>
  <c r="AD870" i="2"/>
  <c r="AD1256" i="2"/>
  <c r="AD1257" i="2"/>
  <c r="AD1948" i="2"/>
  <c r="AD633" i="2"/>
  <c r="AD1760" i="2"/>
  <c r="AD1258" i="2"/>
  <c r="AD143" i="2"/>
  <c r="AD769" i="2"/>
  <c r="AD1105" i="2"/>
  <c r="AD911" i="2"/>
  <c r="AD1987" i="2"/>
  <c r="AD1323" i="2"/>
  <c r="AD871" i="2"/>
  <c r="AD716" i="2"/>
  <c r="AD82" i="2"/>
  <c r="AD1836" i="2"/>
  <c r="AD1470" i="2"/>
  <c r="AD455" i="2"/>
  <c r="AD958" i="2"/>
  <c r="AD2059" i="2"/>
  <c r="AD1605" i="2"/>
  <c r="AD1398" i="2"/>
  <c r="AD1259" i="2"/>
  <c r="AD1260" i="2"/>
  <c r="AD307" i="2"/>
  <c r="AD83" i="2"/>
  <c r="AD959" i="2"/>
  <c r="AD960" i="2"/>
  <c r="AD44" i="2"/>
  <c r="AD1186" i="2"/>
  <c r="AD961" i="2"/>
  <c r="AD1324" i="2"/>
  <c r="AD2060" i="2"/>
  <c r="AD32" i="2"/>
  <c r="AD411" i="2"/>
  <c r="AD717" i="2"/>
  <c r="AD500" i="2"/>
  <c r="AD1798" i="2"/>
  <c r="AD501" i="2"/>
  <c r="AD182" i="2"/>
  <c r="AD1399" i="2"/>
  <c r="AD962" i="2"/>
  <c r="AD456" i="2"/>
  <c r="AD1106" i="2"/>
  <c r="AD308" i="2"/>
  <c r="AD1187" i="2"/>
  <c r="AD1471" i="2"/>
  <c r="AD555" i="2"/>
  <c r="AD183" i="2"/>
  <c r="AD264" i="2"/>
  <c r="AD1188" i="2"/>
  <c r="AD1033" i="2"/>
  <c r="AD1547" i="2"/>
  <c r="AD1606" i="2"/>
  <c r="AD1400" i="2"/>
  <c r="AD770" i="2"/>
  <c r="AD1548" i="2"/>
  <c r="AD1034" i="2"/>
  <c r="AD963" i="2"/>
  <c r="AD2061" i="2"/>
  <c r="AD1837" i="2"/>
  <c r="AD1261" i="2"/>
  <c r="AD1949" i="2"/>
  <c r="AD964" i="2"/>
  <c r="AD771" i="2"/>
  <c r="AD309" i="2"/>
  <c r="AD1913" i="2"/>
  <c r="AD1035" i="2"/>
  <c r="AD265" i="2"/>
  <c r="AD634" i="2"/>
  <c r="AD1914" i="2"/>
  <c r="AD266" i="2"/>
  <c r="AD1401" i="2"/>
  <c r="AD678" i="2"/>
  <c r="AD267" i="2"/>
  <c r="AD556" i="2"/>
  <c r="AD1607" i="2"/>
  <c r="AD1189" i="2"/>
  <c r="AD2062" i="2"/>
  <c r="AD1107" i="2"/>
  <c r="AD1190" i="2"/>
  <c r="AD1191" i="2"/>
  <c r="AD1192" i="2"/>
  <c r="AD228" i="2"/>
  <c r="AD184" i="2"/>
  <c r="AD1472" i="2"/>
  <c r="AD84" i="2"/>
  <c r="AD1799" i="2"/>
  <c r="AD1473" i="2"/>
  <c r="AD965" i="2"/>
  <c r="AD635" i="2"/>
  <c r="AD966" i="2"/>
  <c r="AD718" i="2"/>
  <c r="AD1036" i="2"/>
  <c r="AD268" i="2"/>
  <c r="AD2063" i="2"/>
  <c r="AD2039" i="2"/>
  <c r="AD1325" i="2"/>
  <c r="AD1668" i="2"/>
  <c r="AD1108" i="2"/>
  <c r="AD557" i="2"/>
  <c r="AD1402" i="2"/>
  <c r="AD1403" i="2"/>
  <c r="AD310" i="2"/>
  <c r="AD772" i="2"/>
  <c r="AD1262" i="2"/>
  <c r="AD361" i="2"/>
  <c r="AD827" i="2"/>
  <c r="AD1326" i="2"/>
  <c r="AD457" i="2"/>
  <c r="AD967" i="2"/>
  <c r="AD1950" i="2"/>
  <c r="AD1109" i="2"/>
  <c r="AD1327" i="2"/>
  <c r="AD1988" i="2"/>
  <c r="AD229" i="2"/>
  <c r="AD1608" i="2"/>
  <c r="AD1474" i="2"/>
  <c r="AD144" i="2"/>
  <c r="AD1549" i="2"/>
  <c r="AD1838" i="2"/>
  <c r="AD311" i="2"/>
  <c r="AD1037" i="2"/>
  <c r="AD598" i="2"/>
  <c r="AD230" i="2"/>
  <c r="AD312" i="2"/>
  <c r="AD1989" i="2"/>
  <c r="AD912" i="2"/>
  <c r="AD1550" i="2"/>
  <c r="AD412" i="2"/>
  <c r="AD1193" i="2"/>
  <c r="AD1194" i="2"/>
  <c r="AD502" i="2"/>
  <c r="AD231" i="2"/>
  <c r="AD503" i="2"/>
  <c r="AD1990" i="2"/>
  <c r="AD558" i="2"/>
  <c r="AD1328" i="2"/>
  <c r="AD269" i="2"/>
  <c r="AD1800" i="2"/>
  <c r="AD270" i="2"/>
  <c r="AD1669" i="2"/>
  <c r="AD828" i="2"/>
  <c r="AD1110" i="2"/>
  <c r="AD719" i="2"/>
  <c r="AD1195" i="2"/>
  <c r="AD2104" i="2"/>
  <c r="AD458" i="2"/>
  <c r="AD362" i="2"/>
  <c r="AD2064" i="2"/>
  <c r="AD1874" i="2"/>
  <c r="AD968" i="2"/>
  <c r="AD969" i="2"/>
  <c r="AD872" i="2"/>
  <c r="AD1475" i="2"/>
  <c r="AD1476" i="2"/>
  <c r="AD363" i="2"/>
  <c r="AD829" i="2"/>
  <c r="AD1761" i="2"/>
  <c r="AD1263" i="2"/>
  <c r="AD313" i="2"/>
  <c r="AD1609" i="2"/>
  <c r="AD459" i="2"/>
  <c r="AD2012" i="2"/>
  <c r="AD1762" i="2"/>
  <c r="AD599" i="2"/>
  <c r="AD460" i="2"/>
  <c r="AD1551" i="2"/>
  <c r="AD1552" i="2"/>
  <c r="AD2094" i="2"/>
  <c r="AD1404" i="2"/>
  <c r="AD679" i="2"/>
  <c r="AD1405" i="2"/>
  <c r="AD873" i="2"/>
  <c r="AD314" i="2"/>
  <c r="AD1477" i="2"/>
  <c r="AD1196" i="2"/>
  <c r="AD1670" i="2"/>
  <c r="AD1720" i="2"/>
  <c r="AD1839" i="2"/>
  <c r="AD1038" i="2"/>
  <c r="AD85" i="2"/>
  <c r="AD1264" i="2"/>
  <c r="AD2013" i="2"/>
  <c r="AD1610" i="2"/>
  <c r="AD1329" i="2"/>
  <c r="AD45" i="2"/>
  <c r="AD1406" i="2"/>
  <c r="AD1111" i="2"/>
  <c r="AD680" i="2"/>
  <c r="AD1915" i="2"/>
  <c r="AD681" i="2"/>
  <c r="AD461" i="2"/>
  <c r="AD1330" i="2"/>
  <c r="AD1763" i="2"/>
  <c r="AD1407" i="2"/>
  <c r="AD185" i="2"/>
  <c r="AD1478" i="2"/>
  <c r="AD1611" i="2"/>
  <c r="AD1612" i="2"/>
  <c r="AD1801" i="2"/>
  <c r="AD1331" i="2"/>
  <c r="AD1039" i="2"/>
  <c r="AD720" i="2"/>
  <c r="AD315" i="2"/>
  <c r="AD271" i="2"/>
  <c r="AD1553" i="2"/>
  <c r="AD1613" i="2"/>
  <c r="AD1802" i="2"/>
  <c r="AD1671" i="2"/>
  <c r="AD1764" i="2"/>
  <c r="AD8" i="2"/>
  <c r="AD1479" i="2"/>
  <c r="AD186" i="2"/>
  <c r="AD1480" i="2"/>
  <c r="AD413" i="2"/>
  <c r="AD2095" i="2"/>
  <c r="AD1481" i="2"/>
  <c r="AD830" i="2"/>
  <c r="AD636" i="2"/>
  <c r="AD2040" i="2"/>
  <c r="AD773" i="2"/>
  <c r="AD462" i="2"/>
  <c r="AD1875" i="2"/>
  <c r="AD682" i="2"/>
  <c r="AD1840" i="2"/>
  <c r="AD831" i="2"/>
  <c r="AD1614" i="2"/>
  <c r="AD1408" i="2"/>
  <c r="AD2065" i="2"/>
  <c r="AD1876" i="2"/>
  <c r="AD1197" i="2"/>
  <c r="AD1409" i="2"/>
  <c r="AD1615" i="2"/>
  <c r="AD1332" i="2"/>
  <c r="AD1765" i="2"/>
  <c r="AD1040" i="2"/>
  <c r="AD1766" i="2"/>
  <c r="AD600" i="2"/>
  <c r="AD1482" i="2"/>
  <c r="AD1554" i="2"/>
  <c r="AD316" i="2"/>
  <c r="AD1767" i="2"/>
  <c r="AD1841" i="2"/>
  <c r="AD721" i="2"/>
  <c r="AD637" i="2"/>
  <c r="AD364" i="2"/>
  <c r="AD1803" i="2"/>
  <c r="AD414" i="2"/>
  <c r="AD415" i="2"/>
  <c r="AD1265" i="2"/>
  <c r="AD416" i="2"/>
  <c r="AD504" i="2"/>
  <c r="AD1721" i="2"/>
  <c r="AD1266" i="2"/>
  <c r="AD1333" i="2"/>
  <c r="AD1722" i="2"/>
  <c r="AD1991" i="2"/>
  <c r="AD1842" i="2"/>
  <c r="AD1877" i="2"/>
  <c r="AD1267" i="2"/>
  <c r="AD774" i="2"/>
  <c r="AD1112" i="2"/>
  <c r="AD463" i="2"/>
  <c r="AD505" i="2"/>
  <c r="AD722" i="2"/>
  <c r="AD683" i="2"/>
  <c r="AD1616" i="2"/>
  <c r="AD1483" i="2"/>
  <c r="AD317" i="2"/>
  <c r="AD559" i="2"/>
  <c r="AD1198" i="2"/>
  <c r="AD874" i="2"/>
  <c r="AD365" i="2"/>
  <c r="AD187" i="2"/>
  <c r="AD1268" i="2"/>
  <c r="AD2014" i="2"/>
  <c r="AD875" i="2"/>
  <c r="AD1916" i="2"/>
  <c r="AD145" i="2"/>
  <c r="AD59" i="2"/>
  <c r="AD1555" i="2"/>
  <c r="AD1334" i="2"/>
  <c r="AD1041" i="2"/>
  <c r="AD232" i="2"/>
  <c r="AD2096" i="2"/>
  <c r="AD876" i="2"/>
  <c r="AD1042" i="2"/>
  <c r="AD464" i="2"/>
  <c r="AD723" i="2"/>
  <c r="AD1878" i="2"/>
  <c r="AD146" i="2"/>
  <c r="AD913" i="2"/>
  <c r="AD1410" i="2"/>
  <c r="AD1411" i="2"/>
  <c r="AD318" i="2"/>
  <c r="AD2078" i="2"/>
  <c r="AD319" i="2"/>
  <c r="AD147" i="2"/>
  <c r="AD970" i="2"/>
  <c r="AD1199" i="2"/>
  <c r="AD366" i="2"/>
  <c r="AD1412" i="2"/>
  <c r="AD1556" i="2"/>
  <c r="AD1113" i="2"/>
  <c r="AD109" i="2"/>
  <c r="AD465" i="2"/>
  <c r="AD1413" i="2"/>
  <c r="AD1484" i="2"/>
  <c r="AD110" i="2"/>
  <c r="AD1043" i="2"/>
  <c r="AD188" i="2"/>
  <c r="AD189" i="2"/>
  <c r="AD1843" i="2"/>
  <c r="AD2066" i="2"/>
  <c r="AD638" i="2"/>
  <c r="AD1114" i="2"/>
  <c r="AD1044" i="2"/>
  <c r="AD914" i="2"/>
  <c r="AD775" i="2"/>
  <c r="AD560" i="2"/>
  <c r="AD1768" i="2"/>
  <c r="AD971" i="2"/>
  <c r="AD272" i="2"/>
  <c r="AD2015" i="2"/>
  <c r="AD320" i="2"/>
  <c r="AD972" i="2"/>
  <c r="AD601" i="2"/>
  <c r="AD86" i="2"/>
  <c r="AD321" i="2"/>
  <c r="AD1269" i="2"/>
  <c r="AD684" i="2"/>
  <c r="AD1200" i="2"/>
  <c r="AD1045" i="2"/>
  <c r="AD466" i="2"/>
  <c r="AD561" i="2"/>
  <c r="AD1485" i="2"/>
  <c r="AD1992" i="2"/>
  <c r="AD1617" i="2"/>
  <c r="AD639" i="2"/>
  <c r="AD1486" i="2"/>
  <c r="AD1335" i="2"/>
  <c r="AD1201" i="2"/>
  <c r="AD1951" i="2"/>
  <c r="AD2112" i="2"/>
  <c r="AD1557" i="2"/>
  <c r="AD973" i="2"/>
  <c r="AD1115" i="2"/>
  <c r="AD1270" i="2"/>
  <c r="AD1952" i="2"/>
  <c r="AD776" i="2"/>
  <c r="AD273" i="2"/>
  <c r="AD1844" i="2"/>
  <c r="AD1618" i="2"/>
  <c r="AD1879" i="2"/>
  <c r="AD15" i="2"/>
  <c r="AD506" i="2"/>
  <c r="AD507" i="2"/>
  <c r="AD1202" i="2"/>
  <c r="AD602" i="2"/>
  <c r="AD1953" i="2"/>
  <c r="AD322" i="2"/>
  <c r="AD2016" i="2"/>
  <c r="AD1271" i="2"/>
  <c r="AD467" i="2"/>
  <c r="AD1954" i="2"/>
  <c r="AD508" i="2"/>
  <c r="AD915" i="2"/>
  <c r="AD1203" i="2"/>
  <c r="AD509" i="2"/>
  <c r="AD367" i="2"/>
  <c r="AD916" i="2"/>
  <c r="AD323" i="2"/>
  <c r="AD324" i="2"/>
  <c r="AD148" i="2"/>
  <c r="AD1672" i="2"/>
  <c r="AD233" i="2"/>
  <c r="AD640" i="2"/>
  <c r="AD468" i="2"/>
  <c r="AD1336" i="2"/>
  <c r="AD685" i="2"/>
  <c r="AD603" i="2"/>
  <c r="AD686" i="2"/>
  <c r="AD562" i="2"/>
  <c r="AD46" i="2"/>
  <c r="AD1558" i="2"/>
  <c r="AD1619" i="2"/>
  <c r="AD1723" i="2"/>
  <c r="AD1845" i="2"/>
  <c r="AD1046" i="2"/>
  <c r="AD1880" i="2"/>
  <c r="AD1204" i="2"/>
  <c r="AD1414" i="2"/>
  <c r="AD1116" i="2"/>
  <c r="AD1487" i="2"/>
  <c r="AD190" i="2"/>
  <c r="AD777" i="2"/>
  <c r="AD1724" i="2"/>
  <c r="AD47" i="2"/>
  <c r="AD778" i="2"/>
  <c r="AD1117" i="2"/>
  <c r="AD1047" i="2"/>
  <c r="AD1337" i="2"/>
  <c r="AD1488" i="2"/>
  <c r="AD1846" i="2"/>
  <c r="AD33" i="2"/>
  <c r="AD563" i="2"/>
  <c r="AD1205" i="2"/>
  <c r="AD1048" i="2"/>
  <c r="AD1489" i="2"/>
  <c r="AD1118" i="2"/>
  <c r="AD274" i="2"/>
  <c r="AD832" i="2"/>
  <c r="AD2097" i="2"/>
  <c r="AD325" i="2"/>
  <c r="AD1490" i="2"/>
  <c r="AD1620" i="2"/>
  <c r="AD974" i="2"/>
  <c r="AD275" i="2"/>
  <c r="AD1415" i="2"/>
  <c r="AD510" i="2"/>
  <c r="AD641" i="2"/>
  <c r="AD1416" i="2"/>
  <c r="AD604" i="2"/>
  <c r="AD1119" i="2"/>
  <c r="AD1272" i="2"/>
  <c r="AD1206" i="2"/>
  <c r="AD60" i="2"/>
  <c r="AD724" i="2"/>
  <c r="AD1417" i="2"/>
  <c r="AD1418" i="2"/>
  <c r="AD877" i="2"/>
  <c r="AD642" i="2"/>
  <c r="AD2098" i="2"/>
  <c r="AD61" i="2"/>
  <c r="AD643" i="2"/>
  <c r="AD779" i="2"/>
  <c r="AD1207" i="2"/>
  <c r="AD62" i="2"/>
  <c r="AD833" i="2"/>
  <c r="AD368" i="2"/>
  <c r="AD511" i="2"/>
  <c r="AD111" i="2"/>
  <c r="AD417" i="2"/>
  <c r="AD780" i="2"/>
  <c r="AD1049" i="2"/>
  <c r="AD644" i="2"/>
  <c r="AD1769" i="2"/>
  <c r="AD1955" i="2"/>
  <c r="AD1770" i="2"/>
  <c r="AD1050" i="2"/>
  <c r="AD917" i="2"/>
  <c r="AD1621" i="2"/>
  <c r="AD1804" i="2"/>
  <c r="AD564" i="2"/>
  <c r="AD781" i="2"/>
  <c r="AD1956" i="2"/>
  <c r="AD512" i="2"/>
  <c r="AD2041" i="2"/>
  <c r="AD1847" i="2"/>
  <c r="AD687" i="2"/>
  <c r="AD1051" i="2"/>
  <c r="AD1208" i="2"/>
  <c r="AD975" i="2"/>
  <c r="AD1273" i="2"/>
  <c r="AD565" i="2"/>
  <c r="AD418" i="2"/>
  <c r="AD16" i="2"/>
  <c r="AD1673" i="2"/>
  <c r="AD469" i="2"/>
  <c r="AD2042" i="2"/>
  <c r="AD1957" i="2"/>
  <c r="AD1881" i="2"/>
  <c r="AD1622" i="2"/>
  <c r="AD276" i="2"/>
  <c r="AD1848" i="2"/>
  <c r="AD1052" i="2"/>
  <c r="AD725" i="2"/>
  <c r="AD326" i="2"/>
  <c r="AD1120" i="2"/>
  <c r="AD1725" i="2"/>
  <c r="AD419" i="2"/>
  <c r="AD834" i="2"/>
  <c r="AD566" i="2"/>
  <c r="AD1121" i="2"/>
  <c r="AD1122" i="2"/>
  <c r="AD1771" i="2"/>
  <c r="AD277" i="2"/>
  <c r="AD918" i="2"/>
  <c r="AD782" i="2"/>
  <c r="AD976" i="2"/>
  <c r="AD369" i="2"/>
  <c r="AD1053" i="2"/>
  <c r="AD605" i="2"/>
  <c r="AD1849" i="2"/>
  <c r="AD1419" i="2"/>
  <c r="AD2113" i="2"/>
  <c r="AD1491" i="2"/>
  <c r="AD645" i="2"/>
  <c r="AD726" i="2"/>
  <c r="AD606" i="2"/>
  <c r="AD1209" i="2"/>
  <c r="AD420" i="2"/>
  <c r="AD2043" i="2"/>
  <c r="AD646" i="2"/>
  <c r="AD1054" i="2"/>
  <c r="AD87" i="2"/>
  <c r="AD470" i="2"/>
  <c r="AD1674" i="2"/>
  <c r="AD1274" i="2"/>
  <c r="AD2105" i="2"/>
  <c r="AD977" i="2"/>
  <c r="AD88" i="2"/>
  <c r="AD2079" i="2"/>
  <c r="AD783" i="2"/>
  <c r="AD191" i="2"/>
  <c r="AD192" i="2"/>
  <c r="AD1675" i="2"/>
  <c r="AD63" i="2"/>
  <c r="AD327" i="2"/>
  <c r="AD1726" i="2"/>
  <c r="AD567" i="2"/>
  <c r="AD1772" i="2"/>
  <c r="AD835" i="2"/>
  <c r="AD2080" i="2"/>
  <c r="AD784" i="2"/>
  <c r="AD1055" i="2"/>
  <c r="AD978" i="2"/>
  <c r="AD17" i="2"/>
  <c r="AD1056" i="2"/>
  <c r="AD568" i="2"/>
  <c r="AD513" i="2"/>
  <c r="AD1993" i="2"/>
  <c r="AD836" i="2"/>
  <c r="AD1057" i="2"/>
  <c r="AD23" i="2"/>
  <c r="AD278" i="2"/>
  <c r="AD878" i="2"/>
  <c r="AD1275" i="2"/>
  <c r="AD149" i="2"/>
  <c r="AD1623" i="2"/>
  <c r="AD2099" i="2"/>
  <c r="AD2067" i="2"/>
  <c r="AD1773" i="2"/>
  <c r="AD688" i="2"/>
  <c r="AD150" i="2"/>
  <c r="AD1559" i="2"/>
  <c r="AD471" i="2"/>
  <c r="AD647" i="2"/>
  <c r="AD472" i="2"/>
  <c r="AD234" i="2"/>
  <c r="AD1492" i="2"/>
  <c r="AD89" i="2"/>
  <c r="AD727" i="2"/>
  <c r="AD837" i="2"/>
  <c r="AD2081" i="2"/>
  <c r="AD1676" i="2"/>
  <c r="AD112" i="2"/>
  <c r="AD1338" i="2"/>
  <c r="AD979" i="2"/>
  <c r="AD838" i="2"/>
  <c r="AD193" i="2"/>
  <c r="AD194" i="2"/>
  <c r="AD785" i="2"/>
  <c r="AD1560" i="2"/>
  <c r="AD1058" i="2"/>
  <c r="AD1561" i="2"/>
  <c r="AD235" i="2"/>
  <c r="AD473" i="2"/>
  <c r="AD1727" i="2"/>
  <c r="AD195" i="2"/>
  <c r="AD370" i="2"/>
  <c r="AD371" i="2"/>
  <c r="AD372" i="2"/>
  <c r="AD279" i="2"/>
  <c r="AD1677" i="2"/>
  <c r="AD786" i="2"/>
  <c r="AD1624" i="2"/>
  <c r="AD1339" i="2"/>
  <c r="AD421" i="2"/>
  <c r="AD1059" i="2"/>
  <c r="AD1562" i="2"/>
  <c r="AD1340" i="2"/>
  <c r="AD919" i="2"/>
  <c r="AD1276" i="2"/>
  <c r="AD1493" i="2"/>
  <c r="AD879" i="2"/>
  <c r="AD373" i="2"/>
  <c r="AD1123" i="2"/>
  <c r="AD1563" i="2"/>
  <c r="AD1277" i="2"/>
  <c r="AD34" i="2"/>
  <c r="AD236" i="2"/>
  <c r="AD237" i="2"/>
  <c r="AD839" i="2"/>
  <c r="AD374" i="2"/>
  <c r="AD1341" i="2"/>
  <c r="AD474" i="2"/>
  <c r="AD569" i="2"/>
  <c r="AD648" i="2"/>
  <c r="AD1060" i="2"/>
  <c r="AD64" i="2"/>
  <c r="AD280" i="2"/>
  <c r="AD1420" i="2"/>
  <c r="AD9" i="2"/>
  <c r="AD649" i="2"/>
  <c r="AD2017" i="2"/>
  <c r="AD689" i="2"/>
  <c r="AD2044" i="2"/>
  <c r="AD1494" i="2"/>
  <c r="AD1678" i="2"/>
  <c r="AD35" i="2"/>
  <c r="AD1342" i="2"/>
  <c r="AD1882" i="2"/>
  <c r="AD151" i="2"/>
  <c r="AD475" i="2"/>
  <c r="AD1124" i="2"/>
  <c r="AD1343" i="2"/>
  <c r="AD607" i="2"/>
  <c r="AD690" i="2"/>
  <c r="AD1564" i="2"/>
  <c r="AD2109" i="2"/>
  <c r="AD1125" i="2"/>
  <c r="AD1958" i="2"/>
  <c r="AD1679" i="2"/>
  <c r="AD1126" i="2"/>
  <c r="AD2106" i="2"/>
  <c r="AD880" i="2"/>
  <c r="AD1421" i="2"/>
  <c r="AD90" i="2"/>
  <c r="AD1344" i="2"/>
  <c r="AD1127" i="2"/>
  <c r="AD787" i="2"/>
  <c r="AD691" i="2"/>
  <c r="AD1805" i="2"/>
  <c r="AD1565" i="2"/>
  <c r="AD152" i="2"/>
  <c r="AD570" i="2"/>
  <c r="AD1278" i="2"/>
  <c r="AD113" i="2"/>
  <c r="AD1917" i="2"/>
  <c r="AD65" i="2"/>
  <c r="AD1680" i="2"/>
  <c r="AD1210" i="2"/>
  <c r="AD1061" i="2"/>
  <c r="AD1495" i="2"/>
  <c r="AD2018" i="2"/>
  <c r="AD1345" i="2"/>
  <c r="AD920" i="2"/>
  <c r="AD1806" i="2"/>
  <c r="AD2114" i="2"/>
  <c r="AD328" i="2"/>
  <c r="AD329" i="2"/>
  <c r="AD1128" i="2"/>
  <c r="AD692" i="2"/>
  <c r="AD281" i="2"/>
  <c r="AD422" i="2"/>
  <c r="AD840" i="2"/>
  <c r="AD980" i="2"/>
  <c r="AD1346" i="2"/>
  <c r="AD881" i="2"/>
  <c r="AD1681" i="2"/>
  <c r="AD114" i="2"/>
  <c r="AD330" i="2"/>
  <c r="AD10" i="2"/>
  <c r="AD981" i="2"/>
  <c r="AD375" i="2"/>
  <c r="AD1959" i="2"/>
  <c r="AD1566" i="2"/>
  <c r="AD1062" i="2"/>
  <c r="AD571" i="2"/>
  <c r="AD788" i="2"/>
  <c r="AD728" i="2"/>
  <c r="AD1496" i="2"/>
  <c r="AD1994" i="2"/>
  <c r="AD1279" i="2"/>
  <c r="AD1422" i="2"/>
  <c r="AD729" i="2"/>
  <c r="AD2045" i="2"/>
  <c r="AD1063" i="2"/>
  <c r="AD1280" i="2"/>
  <c r="AD1960" i="2"/>
  <c r="AD1347" i="2"/>
  <c r="AD1348" i="2"/>
  <c r="AD1129" i="2"/>
  <c r="AD1497" i="2"/>
  <c r="AD1281" i="2"/>
  <c r="AD1774" i="2"/>
  <c r="AD91" i="2"/>
  <c r="AD1567" i="2"/>
  <c r="AD572" i="2"/>
  <c r="AD1130" i="2"/>
  <c r="AD650" i="2"/>
  <c r="AD1498" i="2"/>
  <c r="AD1282" i="2"/>
  <c r="AD2082" i="2"/>
  <c r="AD1283" i="2"/>
  <c r="AD2046" i="2"/>
  <c r="AD1682" i="2"/>
  <c r="AD238" i="2"/>
  <c r="AD730" i="2"/>
  <c r="AD1568" i="2"/>
  <c r="AD1683" i="2"/>
  <c r="AD2019" i="2"/>
  <c r="AD282" i="2"/>
  <c r="AD1850" i="2"/>
  <c r="AD66" i="2"/>
  <c r="AD376" i="2"/>
  <c r="AD789" i="2"/>
  <c r="AD377" i="2"/>
  <c r="AD1684" i="2"/>
  <c r="AD1131" i="2"/>
  <c r="AD1349" i="2"/>
  <c r="AD1064" i="2"/>
  <c r="AD153" i="2"/>
  <c r="AD1499" i="2"/>
  <c r="AD1569" i="2"/>
  <c r="AD1570" i="2"/>
  <c r="AD378" i="2"/>
  <c r="AD423" i="2"/>
  <c r="AD1995" i="2"/>
  <c r="AD36" i="2"/>
  <c r="AD1423" i="2"/>
  <c r="AD514" i="2"/>
  <c r="AD1424" i="2"/>
  <c r="AD841" i="2"/>
  <c r="AD1065" i="2"/>
  <c r="AD1211" i="2"/>
  <c r="AD1807" i="2"/>
  <c r="AD693" i="2"/>
  <c r="AD1425" i="2"/>
  <c r="AD283" i="2"/>
  <c r="AD1350" i="2"/>
  <c r="AD982" i="2"/>
  <c r="AD1851" i="2"/>
  <c r="AD1212" i="2"/>
  <c r="AD731" i="2"/>
  <c r="AD379" i="2"/>
  <c r="AD2047" i="2"/>
  <c r="AD790" i="2"/>
  <c r="AD983" i="2"/>
  <c r="AD1728" i="2"/>
  <c r="AD732" i="2"/>
  <c r="AD1808" i="2"/>
  <c r="AD2083" i="2"/>
  <c r="AD1729" i="2"/>
  <c r="AD694" i="2"/>
  <c r="AD1685" i="2"/>
  <c r="AD424" i="2"/>
  <c r="AD1213" i="2"/>
  <c r="AD733" i="2"/>
  <c r="AD573" i="2"/>
  <c r="AD1883" i="2"/>
  <c r="AD239" i="2"/>
  <c r="AD1132" i="2"/>
  <c r="AD1730" i="2"/>
  <c r="AD2048" i="2"/>
  <c r="AD1066" i="2"/>
  <c r="AD115" i="2"/>
  <c r="AD380" i="2"/>
  <c r="AD1500" i="2"/>
  <c r="AD1852" i="2"/>
  <c r="AD1853" i="2"/>
  <c r="AD1351" i="2"/>
  <c r="AD2084" i="2"/>
  <c r="AD1067" i="2"/>
  <c r="AD791" i="2"/>
  <c r="AD1284" i="2"/>
  <c r="AD1854" i="2"/>
  <c r="AD1809" i="2"/>
  <c r="AD1214" i="2"/>
  <c r="AD1810" i="2"/>
  <c r="AD1215" i="2"/>
  <c r="AD1918" i="2"/>
  <c r="AD1352" i="2"/>
  <c r="AD695" i="2"/>
  <c r="AD1285" i="2"/>
  <c r="AD1216" i="2"/>
  <c r="AD1068" i="2"/>
  <c r="AD1217" i="2"/>
  <c r="AD476" i="2"/>
  <c r="AD1218" i="2"/>
  <c r="AD882" i="2"/>
  <c r="AD574" i="2"/>
  <c r="AD1501" i="2"/>
  <c r="AD883" i="2"/>
  <c r="AD842" i="2"/>
  <c r="AD1571" i="2"/>
  <c r="AD984" i="2"/>
  <c r="AD1069" i="2"/>
  <c r="AD240" i="2"/>
  <c r="AD1353" i="2"/>
  <c r="AD1731" i="2"/>
  <c r="AD1686" i="2"/>
  <c r="AD154" i="2"/>
  <c r="AD1219" i="2"/>
  <c r="AD1732" i="2"/>
  <c r="AD1996" i="2"/>
  <c r="AD116" i="2"/>
  <c r="AD196" i="2"/>
  <c r="AD734" i="2"/>
  <c r="AD1354" i="2"/>
  <c r="AD1286" i="2"/>
  <c r="AD381" i="2"/>
  <c r="AD1133" i="2"/>
  <c r="AD1426" i="2"/>
  <c r="AD1220" i="2"/>
  <c r="AD651" i="2"/>
  <c r="AD67" i="2"/>
  <c r="AD921" i="2"/>
  <c r="AD1625" i="2"/>
  <c r="AD1355" i="2"/>
  <c r="AD197" i="2"/>
  <c r="AD884" i="2"/>
  <c r="AD792" i="2"/>
  <c r="AD2049" i="2"/>
  <c r="AD515" i="2"/>
  <c r="AD92" i="2"/>
  <c r="AD652" i="2"/>
  <c r="AD1687" i="2"/>
  <c r="AD1134" i="2"/>
  <c r="AD516" i="2"/>
  <c r="AD1811" i="2"/>
  <c r="AD1427" i="2"/>
  <c r="AD1688" i="2"/>
  <c r="AD241" i="2"/>
  <c r="AD1070" i="2"/>
  <c r="AD331" i="2"/>
  <c r="AD517" i="2"/>
  <c r="AD68" i="2"/>
  <c r="AD922" i="2"/>
  <c r="AD696" i="2"/>
  <c r="AD1733" i="2"/>
  <c r="AD1221" i="2"/>
  <c r="AD11" i="2"/>
  <c r="AD1135" i="2"/>
  <c r="AD697" i="2"/>
  <c r="AD1689" i="2"/>
  <c r="AD1919" i="2"/>
  <c r="AD117" i="2"/>
  <c r="AD1884" i="2"/>
  <c r="AD985" i="2"/>
  <c r="AD653" i="2"/>
  <c r="AD155" i="2"/>
  <c r="AD1626" i="2"/>
  <c r="AD575" i="2"/>
  <c r="AD48" i="2"/>
  <c r="AD885" i="2"/>
  <c r="AD1502" i="2"/>
  <c r="AD1812" i="2"/>
  <c r="AD1572" i="2"/>
  <c r="AD793" i="2"/>
  <c r="AD1136" i="2"/>
  <c r="AD1503" i="2"/>
  <c r="AD843" i="2"/>
  <c r="AD118" i="2"/>
  <c r="AD242" i="2"/>
  <c r="AD49" i="2"/>
  <c r="AD93" i="2"/>
  <c r="AD198" i="2"/>
  <c r="AD1504" i="2"/>
  <c r="AD332" i="2"/>
  <c r="AD1690" i="2"/>
  <c r="AD654" i="2"/>
  <c r="AD923" i="2"/>
  <c r="AD199" i="2"/>
  <c r="AD69" i="2"/>
  <c r="AD844" i="2"/>
  <c r="AD1961" i="2"/>
  <c r="AD156" i="2"/>
  <c r="AD1962" i="2"/>
  <c r="AD1573" i="2"/>
  <c r="AD924" i="2"/>
  <c r="AD1963" i="2"/>
  <c r="AD1627" i="2"/>
  <c r="AD518" i="2"/>
  <c r="AD2020" i="2"/>
  <c r="AD1505" i="2"/>
  <c r="AD886" i="2"/>
  <c r="AD576" i="2"/>
  <c r="AD1920" i="2"/>
  <c r="AD519" i="2"/>
  <c r="AD1691" i="2"/>
  <c r="AD1997" i="2"/>
  <c r="AD1885" i="2"/>
  <c r="AD1628" i="2"/>
  <c r="AD520" i="2"/>
  <c r="AD1998" i="2"/>
  <c r="AD284" i="2"/>
  <c r="AD1692" i="2"/>
  <c r="AD94" i="2"/>
  <c r="AD243" i="2"/>
  <c r="AD1137" i="2"/>
  <c r="AD1629" i="2"/>
  <c r="AD1506" i="2"/>
  <c r="AD1356" i="2"/>
  <c r="AD986" i="2"/>
  <c r="AD2021" i="2"/>
  <c r="AD887" i="2"/>
  <c r="AD1138" i="2"/>
  <c r="AD608" i="2"/>
  <c r="AD285" i="2"/>
  <c r="AD1574" i="2"/>
  <c r="AD119" i="2"/>
  <c r="AD735" i="2"/>
  <c r="AD1921" i="2"/>
  <c r="AD477" i="2"/>
  <c r="AD888" i="2"/>
  <c r="AD1507" i="2"/>
  <c r="AD1813" i="2"/>
  <c r="AD987" i="2"/>
  <c r="AD794" i="2"/>
  <c r="AD1139" i="2"/>
  <c r="AD521" i="2"/>
  <c r="AD577" i="2"/>
  <c r="AD1428" i="2"/>
  <c r="AD1734" i="2"/>
  <c r="AD1575" i="2"/>
  <c r="AD2050" i="2"/>
  <c r="AD157" i="2"/>
  <c r="AD286" i="2"/>
  <c r="AD1814" i="2"/>
  <c r="AD1357" i="2"/>
  <c r="AD24" i="2"/>
  <c r="AD95" i="2"/>
  <c r="AD96" i="2"/>
  <c r="AD287" i="2"/>
  <c r="AD1886" i="2"/>
  <c r="AD1775" i="2"/>
  <c r="AD333" i="2"/>
  <c r="AD18" i="2"/>
  <c r="AD988" i="2"/>
  <c r="AD845" i="2"/>
  <c r="AD1071" i="2"/>
  <c r="AD1429" i="2"/>
  <c r="AD1630" i="2"/>
  <c r="AD1693" i="2"/>
  <c r="AD2022" i="2"/>
  <c r="AD609" i="2"/>
  <c r="AD1887" i="2"/>
  <c r="AD795" i="2"/>
  <c r="AD1072" i="2"/>
  <c r="AD1222" i="2"/>
  <c r="AD5" i="2"/>
  <c r="AD796" i="2"/>
  <c r="AD2051" i="2"/>
  <c r="AD846" i="2"/>
  <c r="AD1287" i="2"/>
  <c r="AD847" i="2"/>
  <c r="AD736" i="2"/>
  <c r="AD158" i="2"/>
  <c r="AD70" i="2"/>
  <c r="AD925" i="2"/>
  <c r="AD159" i="2"/>
  <c r="AD288" i="2"/>
  <c r="AD1922" i="2"/>
  <c r="AD2023" i="2"/>
  <c r="AD289" i="2"/>
  <c r="AD1694" i="2"/>
  <c r="AD848" i="2"/>
  <c r="AD655" i="2"/>
  <c r="AD1923" i="2"/>
  <c r="AD1855" i="2"/>
  <c r="AD1735" i="2"/>
  <c r="AD1358" i="2"/>
  <c r="AD244" i="2"/>
  <c r="AD1815" i="2"/>
  <c r="AD1695" i="2"/>
  <c r="AD1999" i="2"/>
  <c r="AD1140" i="2"/>
  <c r="AD2052" i="2"/>
  <c r="AD989" i="2"/>
  <c r="AD522" i="2"/>
  <c r="AD1359" i="2"/>
  <c r="AD797" i="2"/>
  <c r="AD290" i="2"/>
  <c r="AD1576" i="2"/>
  <c r="AD889" i="2"/>
  <c r="AD926" i="2"/>
  <c r="AD2110" i="2"/>
  <c r="AD245" i="2"/>
  <c r="AD890" i="2"/>
  <c r="AD1631" i="2"/>
  <c r="AD927" i="2"/>
  <c r="AD891" i="2"/>
  <c r="AD6" i="2"/>
  <c r="AD849" i="2"/>
  <c r="AD1141" i="2"/>
  <c r="AD200" i="2"/>
  <c r="AD478" i="2"/>
  <c r="AD1577" i="2"/>
  <c r="AD1360" i="2"/>
  <c r="AD50" i="2"/>
  <c r="AD1816" i="2"/>
  <c r="AD1223" i="2"/>
  <c r="AD1361" i="2"/>
  <c r="AD1508" i="2"/>
  <c r="AD120" i="2"/>
  <c r="AD160" i="2"/>
  <c r="AD1736" i="2"/>
  <c r="AD1224" i="2"/>
  <c r="AD334" i="2"/>
  <c r="AD1888" i="2"/>
  <c r="AD1776" i="2"/>
  <c r="AD928" i="2"/>
  <c r="AD1288" i="2"/>
  <c r="AD698" i="2"/>
  <c r="AD1142" i="2"/>
  <c r="AD246" i="2"/>
  <c r="AD335" i="2"/>
  <c r="AD1632" i="2"/>
  <c r="AD1362" i="2"/>
  <c r="AD1856" i="2"/>
  <c r="AD850" i="2"/>
  <c r="AD201" i="2"/>
  <c r="AD1289" i="2"/>
  <c r="AD656" i="2"/>
  <c r="AD1924" i="2"/>
  <c r="AD699" i="2"/>
  <c r="AD12" i="2"/>
  <c r="AD798" i="2"/>
  <c r="AD425" i="2"/>
  <c r="AD1817" i="2"/>
  <c r="AD929" i="2"/>
  <c r="AD1578" i="2"/>
  <c r="AD657" i="2"/>
  <c r="AD1964" i="2"/>
  <c r="AD336" i="2"/>
  <c r="AD1225" i="2"/>
  <c r="AD1579" i="2"/>
  <c r="AD851" i="2"/>
  <c r="AD990" i="2"/>
  <c r="AD337" i="2"/>
  <c r="AD121" i="2"/>
  <c r="AD852" i="2"/>
  <c r="AD426" i="2"/>
  <c r="AD1857" i="2"/>
  <c r="AD1580" i="2"/>
  <c r="AD578" i="2"/>
  <c r="AD1290" i="2"/>
  <c r="AD1226" i="2"/>
  <c r="AD1430" i="2"/>
  <c r="AD161" i="2"/>
  <c r="AD579" i="2"/>
  <c r="AD1633" i="2"/>
  <c r="AD991" i="2"/>
  <c r="AD1634" i="2"/>
  <c r="AD1777" i="2"/>
  <c r="AD427" i="2"/>
  <c r="AD1143" i="2"/>
  <c r="AD992" i="2"/>
  <c r="AD523" i="2"/>
  <c r="AD247" i="2"/>
  <c r="AD930" i="2"/>
  <c r="AD1925" i="2"/>
  <c r="AD1291" i="2"/>
  <c r="AD202" i="2"/>
  <c r="AD1818" i="2"/>
  <c r="AD97" i="2"/>
  <c r="AD1965" i="2"/>
  <c r="AD1144" i="2"/>
  <c r="AD524" i="2"/>
  <c r="AD610" i="2"/>
  <c r="AD479" i="2"/>
  <c r="AD1292" i="2"/>
  <c r="AD428" i="2"/>
  <c r="AD1778" i="2"/>
  <c r="AD203" i="2"/>
  <c r="AD1509" i="2"/>
  <c r="AD1779" i="2"/>
  <c r="AD931" i="2"/>
  <c r="AD162" i="2"/>
  <c r="AD1635" i="2"/>
  <c r="AD853" i="2"/>
  <c r="AD163" i="2"/>
  <c r="AD204" i="2"/>
  <c r="AD1073" i="2"/>
  <c r="AD737" i="2"/>
  <c r="AD1145" i="2"/>
  <c r="AD932" i="2"/>
  <c r="AD2000" i="2"/>
  <c r="AD1146" i="2"/>
  <c r="AD1431" i="2"/>
  <c r="AD2085" i="2"/>
  <c r="AD1926" i="2"/>
  <c r="AD2024" i="2"/>
  <c r="AD1293" i="2"/>
  <c r="AD993" i="2"/>
  <c r="AD892" i="2"/>
  <c r="AD580" i="2"/>
  <c r="AD291" i="2"/>
  <c r="AD382" i="2"/>
  <c r="AD292" i="2"/>
  <c r="AD738" i="2"/>
  <c r="AD122" i="2"/>
  <c r="AD700" i="2"/>
  <c r="AD123" i="2"/>
  <c r="AD71" i="2"/>
  <c r="AD1510" i="2"/>
  <c r="AD429" i="2"/>
  <c r="AD383" i="2"/>
  <c r="AD1858" i="2"/>
  <c r="AD933" i="2"/>
  <c r="AD1737" i="2"/>
  <c r="AD739" i="2"/>
  <c r="AD205" i="2"/>
  <c r="AD1636" i="2"/>
  <c r="AD1696" i="2"/>
  <c r="AD37" i="2"/>
  <c r="AD2100" i="2"/>
  <c r="AD1859" i="2"/>
  <c r="AD1363" i="2"/>
  <c r="AD1364" i="2"/>
  <c r="AD2068" i="2"/>
  <c r="AD1432" i="2"/>
  <c r="AD1294" i="2"/>
  <c r="AD1581" i="2"/>
  <c r="AD1637" i="2"/>
  <c r="AD2053" i="2"/>
  <c r="AD1295" i="2"/>
  <c r="AD1927" i="2"/>
  <c r="AD934" i="2"/>
  <c r="AD1511" i="2"/>
  <c r="AD1433" i="2"/>
  <c r="AD38" i="2"/>
  <c r="AD51" i="2"/>
  <c r="AD799" i="2"/>
  <c r="AD1638" i="2"/>
  <c r="AD2107" i="2"/>
  <c r="AD1966" i="2"/>
  <c r="AD293" i="2"/>
  <c r="AD1639" i="2"/>
  <c r="AD1967" i="2"/>
  <c r="AD581" i="2"/>
  <c r="AD1860" i="2"/>
  <c r="AD893" i="2"/>
  <c r="AD1512" i="2"/>
  <c r="AD1227" i="2"/>
  <c r="AD525" i="2"/>
  <c r="AD1513" i="2"/>
  <c r="AD1780" i="2"/>
  <c r="AD4" i="2"/>
  <c r="AD526" i="2"/>
  <c r="AD935" i="2"/>
  <c r="AD1365" i="2"/>
  <c r="AD1074" i="2"/>
  <c r="AD98" i="2"/>
  <c r="AD206" i="2"/>
  <c r="AD1434" i="2"/>
  <c r="AD1296" i="2"/>
  <c r="AD99" i="2"/>
  <c r="AD39" i="2"/>
  <c r="AD994" i="2"/>
  <c r="AD207" i="2"/>
  <c r="AD1147" i="2"/>
  <c r="AD1640" i="2"/>
  <c r="AD1514" i="2"/>
  <c r="AD164" i="2"/>
  <c r="AD995" i="2"/>
  <c r="AD1819" i="2"/>
  <c r="AD480" i="2"/>
  <c r="AD1435" i="2"/>
  <c r="AD996" i="2"/>
  <c r="AD611" i="2"/>
  <c r="AD658" i="2"/>
  <c r="AD2001" i="2"/>
  <c r="AD527" i="2"/>
  <c r="AD338" i="2"/>
  <c r="AD997" i="2"/>
  <c r="AD52" i="2"/>
  <c r="AD481" i="2"/>
  <c r="AD339" i="2"/>
  <c r="AD1861" i="2"/>
  <c r="AD659" i="2"/>
  <c r="AD1781" i="2"/>
  <c r="AD208" i="2"/>
  <c r="AD2025" i="2"/>
  <c r="AD1148" i="2"/>
  <c r="AD1149" i="2"/>
  <c r="AD1297" i="2"/>
  <c r="AD1820" i="2"/>
  <c r="AD1968" i="2"/>
  <c r="AD1150" i="2"/>
  <c r="AD528" i="2"/>
  <c r="AD384" i="2"/>
  <c r="AD998" i="2"/>
  <c r="AD165" i="2"/>
  <c r="AD1436" i="2"/>
  <c r="AD1969" i="2"/>
  <c r="AD1298" i="2"/>
  <c r="AD1928" i="2"/>
  <c r="AD1515" i="2"/>
  <c r="AD582" i="2"/>
  <c r="AD385" i="2"/>
  <c r="AD2069" i="2"/>
  <c r="AD936" i="2"/>
  <c r="AD386" i="2"/>
  <c r="AD1641" i="2"/>
  <c r="AD2101" i="2"/>
  <c r="AD209" i="2"/>
  <c r="AD1642" i="2"/>
  <c r="AD1889" i="2"/>
  <c r="AD1151" i="2"/>
  <c r="AD430" i="2"/>
  <c r="AD1437" i="2"/>
  <c r="AD1152" i="2"/>
  <c r="AD1738" i="2"/>
  <c r="AD1228" i="2"/>
  <c r="AD1739" i="2"/>
  <c r="AD124" i="2"/>
  <c r="AD1299" i="2"/>
  <c r="AD387" i="2"/>
  <c r="AD1366" i="2"/>
  <c r="AD612" i="2"/>
  <c r="AD800" i="2"/>
  <c r="AD2070" i="2"/>
  <c r="AD801" i="2"/>
  <c r="AD740" i="2"/>
  <c r="AD613" i="2"/>
  <c r="AD1821" i="2"/>
  <c r="AD2115" i="2"/>
  <c r="AD1697" i="2"/>
  <c r="AD999" i="2"/>
  <c r="AD1367" i="2"/>
  <c r="AD1822" i="2"/>
  <c r="AD2002" i="2"/>
  <c r="AD1516" i="2"/>
  <c r="AD1368" i="2"/>
  <c r="AD1698" i="2"/>
  <c r="AD937" i="2"/>
  <c r="AD431" i="2"/>
  <c r="AD614" i="2"/>
  <c r="AD166" i="2"/>
  <c r="AD248" i="2"/>
  <c r="AD1699" i="2"/>
  <c r="AD660" i="2"/>
  <c r="AD1782" i="2"/>
  <c r="AD482" i="2"/>
  <c r="AD1075" i="2"/>
  <c r="AD432" i="2"/>
  <c r="AD741" i="2"/>
  <c r="AD1929" i="2"/>
  <c r="AD1229" i="2"/>
  <c r="AD661" i="2"/>
  <c r="AD1643" i="2"/>
  <c r="AD1300" i="2"/>
  <c r="AD388" i="2"/>
  <c r="AD1153" i="2"/>
  <c r="AD1644" i="2"/>
  <c r="AD1517" i="2"/>
  <c r="AD938" i="2"/>
  <c r="AD802" i="2"/>
  <c r="AD210" i="2"/>
  <c r="AD100" i="2"/>
  <c r="AD2071" i="2"/>
  <c r="AD294" i="2"/>
  <c r="AD803" i="2"/>
  <c r="AD1823" i="2"/>
  <c r="AD2102" i="2"/>
  <c r="AD1000" i="2"/>
  <c r="AD615" i="2"/>
  <c r="AD1154" i="2"/>
  <c r="AD211" i="2"/>
  <c r="AD483" i="2"/>
  <c r="AD1740" i="2"/>
  <c r="AD742" i="2"/>
  <c r="AD743" i="2"/>
  <c r="AD433" i="2"/>
  <c r="AD484" i="2"/>
  <c r="AD1518" i="2"/>
  <c r="AD389" i="2"/>
  <c r="AD1155" i="2"/>
  <c r="AD1645" i="2"/>
  <c r="AD40" i="2"/>
  <c r="AD212" i="2"/>
  <c r="AD1369" i="2"/>
  <c r="AD1700" i="2"/>
  <c r="AD1646" i="2"/>
  <c r="AD662" i="2"/>
  <c r="AD213" i="2"/>
  <c r="AD1970" i="2"/>
  <c r="AD390" i="2"/>
  <c r="AD1438" i="2"/>
  <c r="AD1647" i="2"/>
  <c r="AD434" i="2"/>
  <c r="AD1824" i="2"/>
  <c r="AD744" i="2"/>
  <c r="AD1648" i="2"/>
  <c r="AD1001" i="2"/>
  <c r="AD1649" i="2"/>
  <c r="AD2054" i="2"/>
  <c r="AD1890" i="2"/>
  <c r="AD1370" i="2"/>
  <c r="AD41" i="2"/>
  <c r="AD1156" i="2"/>
  <c r="AD1002" i="2"/>
  <c r="AD1930" i="2"/>
  <c r="AD125" i="2"/>
  <c r="AD126" i="2"/>
  <c r="AD391" i="2"/>
  <c r="AD2055" i="2"/>
  <c r="AD1891" i="2"/>
  <c r="AD583" i="2"/>
  <c r="AD1701" i="2"/>
  <c r="AD663" i="2"/>
  <c r="AD1519" i="2"/>
  <c r="AD1157" i="2"/>
  <c r="AD1520" i="2"/>
  <c r="AD1230" i="2"/>
  <c r="AD1892" i="2"/>
  <c r="AD701" i="2"/>
  <c r="AD1158" i="2"/>
  <c r="AD1931" i="2"/>
  <c r="AD804" i="2"/>
  <c r="AD529" i="2"/>
  <c r="AD340" i="2"/>
  <c r="AD894" i="2"/>
  <c r="AD1439" i="2"/>
  <c r="AD895" i="2"/>
  <c r="AD1301" i="2"/>
  <c r="AD805" i="2"/>
  <c r="AD1971" i="2"/>
  <c r="AD1003" i="2"/>
  <c r="AD1862" i="2"/>
  <c r="AD530" i="2"/>
  <c r="AD1076" i="2"/>
  <c r="AD249" i="2"/>
  <c r="AD806" i="2"/>
  <c r="AD435" i="2"/>
  <c r="AD214" i="2"/>
  <c r="AD1440" i="2"/>
  <c r="AD1582" i="2"/>
  <c r="AD1231" i="2"/>
  <c r="AD939" i="2"/>
  <c r="AD1932" i="2"/>
  <c r="AD745" i="2"/>
  <c r="AD436" i="2"/>
  <c r="AD1232" i="2"/>
  <c r="AD1441" i="2"/>
  <c r="AD1233" i="2"/>
  <c r="AD341" i="2"/>
  <c r="AD1741" i="2"/>
  <c r="AD1234" i="2"/>
  <c r="AD2026" i="2"/>
  <c r="AD342" i="2"/>
  <c r="AD392" i="2"/>
  <c r="AD127" i="2"/>
  <c r="AD664" i="2"/>
  <c r="AD128" i="2"/>
  <c r="AD584" i="2"/>
  <c r="AD1235" i="2"/>
  <c r="AD746" i="2"/>
  <c r="AD940" i="2"/>
  <c r="AD393" i="2"/>
  <c r="AD854" i="2"/>
  <c r="AD250" i="2"/>
  <c r="AD1077" i="2"/>
  <c r="AD941" i="2"/>
  <c r="AD665" i="2"/>
  <c r="AD1078" i="2"/>
  <c r="AD2086" i="2"/>
  <c r="AD1742" i="2"/>
  <c r="AD1159" i="2"/>
  <c r="AD1160" i="2"/>
  <c r="AD1236" i="2"/>
  <c r="AD437" i="2"/>
  <c r="AD616" i="2"/>
  <c r="AD1161" i="2"/>
  <c r="AD2072" i="2"/>
  <c r="AD1933" i="2"/>
  <c r="AD1162" i="2"/>
  <c r="AD25" i="2"/>
  <c r="AD1893" i="2"/>
  <c r="AD1972" i="2"/>
  <c r="AD251" i="2"/>
  <c r="AD617" i="2"/>
  <c r="AD1650" i="2"/>
  <c r="AD485" i="2"/>
  <c r="AD585" i="2"/>
  <c r="AD1702" i="2"/>
  <c r="AD531" i="2"/>
  <c r="AD215" i="2"/>
  <c r="AD53" i="2"/>
  <c r="AD1521" i="2"/>
  <c r="AD1522" i="2"/>
  <c r="AD295" i="2"/>
  <c r="AD216" i="2"/>
  <c r="AD1004" i="2"/>
  <c r="AD394" i="2"/>
  <c r="AD1934" i="2"/>
  <c r="AD532" i="2"/>
  <c r="AD1825" i="2"/>
  <c r="AD807" i="2"/>
  <c r="AD1523" i="2"/>
  <c r="AD1703" i="2"/>
  <c r="AD26" i="2"/>
  <c r="AD1651" i="2"/>
  <c r="AD666" i="2"/>
  <c r="AD1163" i="2"/>
  <c r="AD486" i="2"/>
  <c r="AD296" i="2"/>
  <c r="AD2056" i="2"/>
  <c r="AD1704" i="2"/>
  <c r="AD747" i="2"/>
  <c r="AD1583" i="2"/>
  <c r="AD487" i="2"/>
  <c r="AD808" i="2"/>
  <c r="AD533" i="2"/>
  <c r="AD1894" i="2"/>
  <c r="AD1935" i="2"/>
  <c r="AD1524" i="2"/>
  <c r="AD534" i="2"/>
  <c r="AD1973" i="2"/>
  <c r="AD1895" i="2"/>
  <c r="AD1743" i="2"/>
  <c r="AD1826" i="2"/>
  <c r="AD297" i="2"/>
  <c r="AD535" i="2"/>
  <c r="AD1744" i="2"/>
  <c r="AD101" i="2"/>
  <c r="AD1442" i="2"/>
  <c r="AD1164" i="2"/>
  <c r="AD1827" i="2"/>
  <c r="AD2073" i="2"/>
  <c r="AD2027" i="2"/>
  <c r="AD1936" i="2"/>
  <c r="AD2003" i="2"/>
  <c r="AD618" i="2"/>
  <c r="AD809" i="2"/>
  <c r="AD1828" i="2"/>
  <c r="AD536" i="2"/>
  <c r="AD1863" i="2"/>
  <c r="AD619" i="2"/>
  <c r="AD1745" i="2"/>
  <c r="AD1005" i="2"/>
  <c r="AD810" i="2"/>
  <c r="AD2004" i="2"/>
  <c r="AD167" i="2"/>
  <c r="AD488" i="2"/>
  <c r="AD1864" i="2"/>
  <c r="AD942" i="2"/>
  <c r="AD896" i="2"/>
  <c r="AD1443" i="2"/>
  <c r="AD438" i="2"/>
  <c r="AD1165" i="2"/>
  <c r="AD943" i="2"/>
  <c r="AD1079" i="2"/>
  <c r="AD1444" i="2"/>
  <c r="AD168" i="2"/>
  <c r="AD855" i="2"/>
  <c r="AD2028" i="2"/>
  <c r="AD1080" i="2"/>
  <c r="AD1371" i="2"/>
  <c r="AD1006" i="2"/>
  <c r="AD1007" i="2"/>
  <c r="AD586" i="2"/>
  <c r="AD856" i="2"/>
  <c r="AD439" i="2"/>
  <c r="AD343" i="2"/>
  <c r="AD1746" i="2"/>
  <c r="AD1974" i="2"/>
  <c r="AD702" i="2"/>
  <c r="AD344" i="2"/>
  <c r="AD620" i="2"/>
  <c r="AD703" i="2"/>
  <c r="AD2029" i="2"/>
  <c r="AD1166" i="2"/>
  <c r="AD440" i="2"/>
  <c r="AD395" i="2"/>
  <c r="AD944" i="2"/>
  <c r="AD1081" i="2"/>
  <c r="AD1652" i="2"/>
  <c r="AD345" i="2"/>
  <c r="AD1237" i="2"/>
  <c r="AD217" i="2"/>
  <c r="AD537" i="2"/>
  <c r="AD1008" i="2"/>
  <c r="AD396" i="2"/>
  <c r="AD218" i="2"/>
  <c r="AD1009" i="2"/>
  <c r="AD2118" i="2"/>
  <c r="AD298" i="2"/>
  <c r="AD1783" i="2"/>
  <c r="AD19" i="2"/>
  <c r="AD704" i="2"/>
  <c r="AD1705" i="2"/>
  <c r="AD299" i="2"/>
  <c r="AD489" i="2"/>
  <c r="AD1525" i="2"/>
  <c r="AD54" i="2"/>
  <c r="AD300" i="2"/>
  <c r="AD2087" i="2"/>
  <c r="AD1372" i="2"/>
  <c r="AD1584" i="2"/>
  <c r="AD748" i="2"/>
  <c r="AD346" i="2"/>
  <c r="AD705" i="2"/>
  <c r="AD1373" i="2"/>
  <c r="AD1302" i="2"/>
  <c r="AD1784" i="2"/>
  <c r="AD1829" i="2"/>
  <c r="AD1526" i="2"/>
  <c r="AD811" i="2"/>
  <c r="AD1937" i="2"/>
  <c r="AD252" i="2"/>
  <c r="AD1303" i="2"/>
  <c r="AD1527" i="2"/>
  <c r="AD1528" i="2"/>
  <c r="AD1304" i="2"/>
  <c r="AD2108" i="2"/>
  <c r="AD169" i="2"/>
  <c r="AD129" i="2"/>
  <c r="AD1529" i="2"/>
  <c r="AD2030" i="2"/>
  <c r="AD1238" i="2"/>
  <c r="AD1374" i="2"/>
  <c r="AD397" i="2"/>
  <c r="AD301" i="2"/>
  <c r="AD1445" i="2"/>
  <c r="AD1896" i="2"/>
  <c r="AD857" i="2"/>
  <c r="AD1375" i="2"/>
  <c r="AD347" i="2"/>
  <c r="AD812" i="2"/>
  <c r="AD858" i="2"/>
  <c r="AD1082" i="2"/>
  <c r="AD1865" i="2"/>
  <c r="AD587" i="2"/>
  <c r="AD1530" i="2"/>
  <c r="AD1239" i="2"/>
  <c r="AD621" i="2"/>
  <c r="AD588" i="2"/>
  <c r="AD1446" i="2"/>
  <c r="AD813" i="2"/>
  <c r="AD1083" i="2"/>
  <c r="AD1897" i="2"/>
  <c r="AD490" i="2"/>
  <c r="AD2031" i="2"/>
  <c r="AD491" i="2"/>
  <c r="AD945" i="2"/>
  <c r="AD1653" i="2"/>
  <c r="AD2074" i="2"/>
  <c r="AD1240" i="2"/>
  <c r="AD706" i="2"/>
  <c r="AD1447" i="2"/>
  <c r="AD102" i="2"/>
  <c r="AD1448" i="2"/>
  <c r="AD859" i="2"/>
  <c r="AD1975" i="2"/>
  <c r="AD55" i="2"/>
  <c r="AD1747" i="2"/>
  <c r="AD1785" i="2"/>
  <c r="AD622" i="2"/>
  <c r="AD1084" i="2"/>
  <c r="AD667" i="2"/>
  <c r="AD1010" i="2"/>
  <c r="AD398" i="2"/>
  <c r="AD1011" i="2"/>
  <c r="AD1449" i="2"/>
  <c r="AD72" i="2"/>
  <c r="AD1167" i="2"/>
  <c r="AD219" i="2"/>
  <c r="AD302" i="2"/>
  <c r="AD1898" i="2"/>
  <c r="AD73" i="2"/>
  <c r="AD2088" i="2"/>
  <c r="AD130" i="2"/>
  <c r="AD707" i="2"/>
  <c r="AD441" i="2"/>
  <c r="AD538" i="2"/>
  <c r="AD492" i="2"/>
  <c r="AD668" i="2"/>
  <c r="AD1241" i="2"/>
  <c r="AD1706" i="2"/>
  <c r="AD860" i="2"/>
  <c r="AD539" i="2"/>
  <c r="AD1899" i="2"/>
  <c r="AD1976" i="2"/>
  <c r="AD1786" i="2"/>
  <c r="AD1531" i="2"/>
  <c r="AD897" i="2"/>
  <c r="AD1654" i="2"/>
  <c r="AD1900" i="2"/>
  <c r="AD348" i="2"/>
  <c r="AD946" i="2"/>
  <c r="AD1305" i="2"/>
  <c r="AD1376" i="2"/>
  <c r="AD442" i="2"/>
  <c r="AD399" i="2"/>
  <c r="AD814" i="2"/>
  <c r="AD1787" i="2"/>
  <c r="AD1707" i="2"/>
  <c r="AD400" i="2"/>
  <c r="AD1085" i="2"/>
  <c r="AD493" i="2"/>
  <c r="AD1306" i="2"/>
  <c r="AD131" i="2"/>
  <c r="AD1450" i="2"/>
  <c r="AD74" i="2"/>
  <c r="AD1307" i="2"/>
  <c r="AD1012" i="2"/>
  <c r="AD540" i="2"/>
  <c r="AD1901" i="2"/>
  <c r="AD589" i="2"/>
  <c r="AD1585" i="2"/>
  <c r="AD349" i="2"/>
  <c r="AD2103" i="2"/>
  <c r="AD1586" i="2"/>
  <c r="AD708" i="2"/>
  <c r="AD1977" i="2"/>
  <c r="AD541" i="2"/>
  <c r="AD1168" i="2"/>
  <c r="AD947" i="2"/>
  <c r="AD2116" i="2"/>
  <c r="AD1708" i="2"/>
  <c r="AD542" i="2"/>
  <c r="AD1748" i="2"/>
  <c r="AD253" i="2"/>
  <c r="AD1587" i="2"/>
  <c r="AD1709" i="2"/>
  <c r="AD1532" i="2"/>
  <c r="AD401" i="2"/>
  <c r="AD1013" i="2"/>
  <c r="AD2075" i="2"/>
  <c r="AD898" i="2"/>
  <c r="AD1866" i="2"/>
  <c r="AD669" i="2"/>
  <c r="AD494" i="2"/>
  <c r="AD2111" i="2"/>
  <c r="AD623" i="2"/>
  <c r="AD1308" i="2"/>
  <c r="AD170" i="2"/>
  <c r="AD749" i="2"/>
  <c r="AD1377" i="2"/>
  <c r="AD1655" i="2"/>
  <c r="AD443" i="2"/>
  <c r="AD1710" i="2"/>
  <c r="AD444" i="2"/>
  <c r="AD103" i="2"/>
  <c r="AD1788" i="2"/>
  <c r="AD1533" i="2"/>
  <c r="AD402" i="2"/>
  <c r="AD1830" i="2"/>
  <c r="AD543" i="2"/>
  <c r="AD1978" i="2"/>
  <c r="AD815" i="2"/>
  <c r="AD590" i="2"/>
  <c r="AD1938" i="2"/>
  <c r="AD1309" i="2"/>
  <c r="AD1902" i="2"/>
  <c r="AD1014" i="2"/>
  <c r="AD1656" i="2"/>
  <c r="AD1711" i="2"/>
  <c r="AD27" i="2"/>
  <c r="AD1310" i="2"/>
  <c r="AD1169" i="2"/>
  <c r="AD171" i="2"/>
  <c r="AD1867" i="2"/>
  <c r="AD2089" i="2"/>
  <c r="AD1534" i="2"/>
  <c r="AD899" i="2"/>
  <c r="AD2057" i="2"/>
  <c r="AD544" i="2"/>
  <c r="AD1868" i="2"/>
  <c r="AD1015" i="2"/>
  <c r="AD1939" i="2"/>
  <c r="AD1311" i="2"/>
  <c r="AD1903" i="2"/>
  <c r="AD1657" i="2"/>
  <c r="AD56" i="2"/>
  <c r="AD1658" i="2"/>
  <c r="AD900" i="2"/>
  <c r="AD495" i="2"/>
  <c r="AD1451" i="2"/>
  <c r="AD1452" i="2"/>
  <c r="AD1535" i="2"/>
  <c r="AD1453" i="2"/>
  <c r="AD1659" i="2"/>
  <c r="AD1086" i="2"/>
  <c r="AD948" i="2"/>
  <c r="AD1749" i="2"/>
  <c r="AD1454" i="2"/>
  <c r="AD591" i="2"/>
  <c r="AD172" i="2"/>
  <c r="AD901" i="2"/>
  <c r="AD1536" i="2"/>
  <c r="AD624" i="2"/>
  <c r="AD350" i="2"/>
  <c r="AD75" i="2"/>
  <c r="AD76" i="2"/>
  <c r="AD1904" i="2"/>
  <c r="AD1087" i="2"/>
  <c r="AD1869" i="2"/>
  <c r="AD496" i="2"/>
  <c r="AD816" i="2"/>
  <c r="AD709" i="2"/>
  <c r="AD949" i="2"/>
  <c r="AD750" i="2"/>
  <c r="AD351" i="2"/>
  <c r="AD710" i="2"/>
  <c r="AD1016" i="2"/>
  <c r="AD1588" i="2"/>
  <c r="AD104" i="2"/>
  <c r="AD220" i="2"/>
  <c r="AD592" i="2"/>
  <c r="AD902" i="2"/>
  <c r="AD2032" i="2"/>
  <c r="AD1750" i="2"/>
  <c r="AD2" i="2"/>
  <c r="AD950" i="2"/>
  <c r="AD1905" i="2"/>
  <c r="AD2005" i="2"/>
  <c r="AD625" i="2"/>
  <c r="AD1537" i="2"/>
  <c r="AD132" i="2"/>
  <c r="AD1455" i="2"/>
  <c r="AD403" i="2"/>
  <c r="AD1378" i="2"/>
  <c r="AD1906" i="2"/>
  <c r="AD1589" i="2"/>
  <c r="AD1660" i="2"/>
  <c r="AD1538" i="2"/>
  <c r="AD1907" i="2"/>
  <c r="AD1170" i="2"/>
  <c r="AD254" i="2"/>
  <c r="AD626" i="2"/>
  <c r="AD221" i="2"/>
  <c r="AD1242" i="2"/>
  <c r="AD2090" i="2"/>
  <c r="AD1312" i="2"/>
  <c r="AD861" i="2"/>
  <c r="AD1088" i="2"/>
  <c r="AD1789" i="2"/>
  <c r="AD1313" i="2"/>
  <c r="AD1456" i="2"/>
  <c r="AD627" i="2"/>
  <c r="AD1089" i="2"/>
  <c r="AD1243" i="2"/>
  <c r="AD105" i="2"/>
  <c r="AD1661" i="2"/>
  <c r="AD445" i="2"/>
  <c r="AD1979" i="2"/>
  <c r="AC1908" i="2"/>
  <c r="AC593" i="2"/>
  <c r="AC1379" i="2"/>
  <c r="AC42" i="2"/>
  <c r="AC1090" i="2"/>
  <c r="AC751" i="2"/>
  <c r="AC1457" i="2"/>
  <c r="AC545" i="2"/>
  <c r="AC446" i="2"/>
  <c r="AC1980" i="2"/>
  <c r="AC711" i="2"/>
  <c r="AC1017" i="2"/>
  <c r="AC670" i="2"/>
  <c r="AC1171" i="2"/>
  <c r="AC222" i="2"/>
  <c r="AC1790" i="2"/>
  <c r="AC951" i="2"/>
  <c r="AC1751" i="2"/>
  <c r="AC1380" i="2"/>
  <c r="AC2006" i="2"/>
  <c r="AC133" i="2"/>
  <c r="AC817" i="2"/>
  <c r="AC134" i="2"/>
  <c r="AC447" i="2"/>
  <c r="AC1018" i="2"/>
  <c r="AC546" i="2"/>
  <c r="AC223" i="2"/>
  <c r="AC20" i="2"/>
  <c r="AC1539" i="2"/>
  <c r="AC1940" i="2"/>
  <c r="AC1712" i="2"/>
  <c r="AC352" i="2"/>
  <c r="AC28" i="2"/>
  <c r="AC2117" i="2"/>
  <c r="AC752" i="2"/>
  <c r="AC1172" i="2"/>
  <c r="AC628" i="2"/>
  <c r="AC57" i="2"/>
  <c r="AC1381" i="2"/>
  <c r="AC671" i="2"/>
  <c r="AC353" i="2"/>
  <c r="AC303" i="2"/>
  <c r="AC354" i="2"/>
  <c r="AC753" i="2"/>
  <c r="AC1662" i="2"/>
  <c r="AC135" i="2"/>
  <c r="AC862" i="2"/>
  <c r="AC173" i="2"/>
  <c r="AC754" i="2"/>
  <c r="AC1091" i="2"/>
  <c r="AC672" i="2"/>
  <c r="AC304" i="2"/>
  <c r="AC136" i="2"/>
  <c r="AC497" i="2"/>
  <c r="AC21" i="2"/>
  <c r="AC673" i="2"/>
  <c r="AC952" i="2"/>
  <c r="AC1019" i="2"/>
  <c r="AC1244" i="2"/>
  <c r="AC174" i="2"/>
  <c r="AC1020" i="2"/>
  <c r="AC2033" i="2"/>
  <c r="AC1752" i="2"/>
  <c r="AC594" i="2"/>
  <c r="AC1021" i="2"/>
  <c r="AC903" i="2"/>
  <c r="AC1590" i="2"/>
  <c r="AC1245" i="2"/>
  <c r="AC404" i="2"/>
  <c r="AC1173" i="2"/>
  <c r="AC1022" i="2"/>
  <c r="AC1458" i="2"/>
  <c r="AC106" i="2"/>
  <c r="AC953" i="2"/>
  <c r="AC1591" i="2"/>
  <c r="AC1314" i="2"/>
  <c r="AC255" i="2"/>
  <c r="AC1092" i="2"/>
  <c r="AC256" i="2"/>
  <c r="AC1459" i="2"/>
  <c r="AC712" i="2"/>
  <c r="AC1909" i="2"/>
  <c r="AC448" i="2"/>
  <c r="AC1460" i="2"/>
  <c r="AC1592" i="2"/>
  <c r="AC449" i="2"/>
  <c r="AC2034" i="2"/>
  <c r="AC355" i="2"/>
  <c r="AC1713" i="2"/>
  <c r="AC29" i="2"/>
  <c r="AC1941" i="2"/>
  <c r="AC1174" i="2"/>
  <c r="AC13" i="2"/>
  <c r="AC1942" i="2"/>
  <c r="AC2007" i="2"/>
  <c r="AC1246" i="2"/>
  <c r="AC1023" i="2"/>
  <c r="AC1540" i="2"/>
  <c r="AC1910" i="2"/>
  <c r="AC1315" i="2"/>
  <c r="AC1911" i="2"/>
  <c r="AC2035" i="2"/>
  <c r="AC818" i="2"/>
  <c r="AC1593" i="2"/>
  <c r="AC257" i="2"/>
  <c r="AC1981" i="2"/>
  <c r="AC2036" i="2"/>
  <c r="AC258" i="2"/>
  <c r="AC175" i="2"/>
  <c r="AC1753" i="2"/>
  <c r="AC2076" i="2"/>
  <c r="AC713" i="2"/>
  <c r="AC1461" i="2"/>
  <c r="AC1024" i="2"/>
  <c r="AC405" i="2"/>
  <c r="AC863" i="2"/>
  <c r="AC305" i="2"/>
  <c r="AC224" i="2"/>
  <c r="AC547" i="2"/>
  <c r="AC1541" i="2"/>
  <c r="AC1870" i="2"/>
  <c r="AC137" i="2"/>
  <c r="AC819" i="2"/>
  <c r="AC138" i="2"/>
  <c r="AC864" i="2"/>
  <c r="AC1714" i="2"/>
  <c r="AC2037" i="2"/>
  <c r="AC1247" i="2"/>
  <c r="AC406" i="2"/>
  <c r="AC259" i="2"/>
  <c r="AC954" i="2"/>
  <c r="AC1093" i="2"/>
  <c r="AC1382" i="2"/>
  <c r="AC176" i="2"/>
  <c r="AC1542" i="2"/>
  <c r="AC77" i="2"/>
  <c r="AC1831" i="2"/>
  <c r="AC78" i="2"/>
  <c r="AC1754" i="2"/>
  <c r="AC1755" i="2"/>
  <c r="AC1383" i="2"/>
  <c r="AC1756" i="2"/>
  <c r="AC865" i="2"/>
  <c r="AC1094" i="2"/>
  <c r="AC1248" i="2"/>
  <c r="AC755" i="2"/>
  <c r="AC1982" i="2"/>
  <c r="AC548" i="2"/>
  <c r="AC904" i="2"/>
  <c r="AC955" i="2"/>
  <c r="AC1384" i="2"/>
  <c r="AC22" i="2"/>
  <c r="AC2091" i="2"/>
  <c r="AC1983" i="2"/>
  <c r="AC820" i="2"/>
  <c r="AC306" i="2"/>
  <c r="AC1543" i="2"/>
  <c r="AC1385" i="2"/>
  <c r="AC1095" i="2"/>
  <c r="AC225" i="2"/>
  <c r="AC905" i="2"/>
  <c r="AC1175" i="2"/>
  <c r="AC821" i="2"/>
  <c r="AC79" i="2"/>
  <c r="AC1462" i="2"/>
  <c r="AC139" i="2"/>
  <c r="AC58" i="2"/>
  <c r="AC1943" i="2"/>
  <c r="AC1715" i="2"/>
  <c r="AC1944" i="2"/>
  <c r="AC1386" i="2"/>
  <c r="AC1176" i="2"/>
  <c r="AC1663" i="2"/>
  <c r="AC1594" i="2"/>
  <c r="AC1757" i="2"/>
  <c r="AC1984" i="2"/>
  <c r="AC1791" i="2"/>
  <c r="AC629" i="2"/>
  <c r="AC756" i="2"/>
  <c r="AC450" i="2"/>
  <c r="AC1096" i="2"/>
  <c r="AC549" i="2"/>
  <c r="AC630" i="2"/>
  <c r="AC1177" i="2"/>
  <c r="AC1097" i="2"/>
  <c r="AC822" i="2"/>
  <c r="AC1463" i="2"/>
  <c r="AC906" i="2"/>
  <c r="AC356" i="2"/>
  <c r="AC407" i="2"/>
  <c r="AC1387" i="2"/>
  <c r="AC1871" i="2"/>
  <c r="AC757" i="2"/>
  <c r="AC2077" i="2"/>
  <c r="AC595" i="2"/>
  <c r="AC1758" i="2"/>
  <c r="AC1544" i="2"/>
  <c r="AC177" i="2"/>
  <c r="AC498" i="2"/>
  <c r="AC1249" i="2"/>
  <c r="AC1025" i="2"/>
  <c r="AC758" i="2"/>
  <c r="AC2038" i="2"/>
  <c r="AC1250" i="2"/>
  <c r="AC226" i="2"/>
  <c r="AC759" i="2"/>
  <c r="AC1178" i="2"/>
  <c r="AC178" i="2"/>
  <c r="AC956" i="2"/>
  <c r="AC1464" i="2"/>
  <c r="AC1098" i="2"/>
  <c r="AC674" i="2"/>
  <c r="AC1465" i="2"/>
  <c r="AC760" i="2"/>
  <c r="AC1316" i="2"/>
  <c r="AC1099" i="2"/>
  <c r="AC408" i="2"/>
  <c r="AC1388" i="2"/>
  <c r="AC1716" i="2"/>
  <c r="AC550" i="2"/>
  <c r="AC1466" i="2"/>
  <c r="AC1792" i="2"/>
  <c r="AC357" i="2"/>
  <c r="AC1251" i="2"/>
  <c r="AC866" i="2"/>
  <c r="AC714" i="2"/>
  <c r="AC1872" i="2"/>
  <c r="AC227" i="2"/>
  <c r="AC1179" i="2"/>
  <c r="AC80" i="2"/>
  <c r="AC3" i="2"/>
  <c r="AC823" i="2"/>
  <c r="AC1026" i="2"/>
  <c r="AC1985" i="2"/>
  <c r="AC451" i="2"/>
  <c r="AC1595" i="2"/>
  <c r="AC1389" i="2"/>
  <c r="AC1832" i="2"/>
  <c r="AC43" i="2"/>
  <c r="AC1833" i="2"/>
  <c r="AC1252" i="2"/>
  <c r="AC824" i="2"/>
  <c r="AC81" i="2"/>
  <c r="AC907" i="2"/>
  <c r="AC1027" i="2"/>
  <c r="AC1253" i="2"/>
  <c r="AC1596" i="2"/>
  <c r="AC675" i="2"/>
  <c r="AC1793" i="2"/>
  <c r="AC1873" i="2"/>
  <c r="AC825" i="2"/>
  <c r="AC1467" i="2"/>
  <c r="AC761" i="2"/>
  <c r="AC551" i="2"/>
  <c r="AC1597" i="2"/>
  <c r="AC676" i="2"/>
  <c r="AC1598" i="2"/>
  <c r="AC1317" i="2"/>
  <c r="AC2008" i="2"/>
  <c r="AC1794" i="2"/>
  <c r="AC1545" i="2"/>
  <c r="AC1945" i="2"/>
  <c r="AC908" i="2"/>
  <c r="AC1028" i="2"/>
  <c r="AC358" i="2"/>
  <c r="AC1029" i="2"/>
  <c r="AC1318" i="2"/>
  <c r="AC1180" i="2"/>
  <c r="AC1468" i="2"/>
  <c r="AC260" i="2"/>
  <c r="AC1181" i="2"/>
  <c r="AC2092" i="2"/>
  <c r="AC1795" i="2"/>
  <c r="AC2093" i="2"/>
  <c r="AC867" i="2"/>
  <c r="AC452" i="2"/>
  <c r="AC261" i="2"/>
  <c r="AC1390" i="2"/>
  <c r="AC909" i="2"/>
  <c r="AC1391" i="2"/>
  <c r="AC1946" i="2"/>
  <c r="AC140" i="2"/>
  <c r="AC179" i="2"/>
  <c r="AC107" i="2"/>
  <c r="AC1599" i="2"/>
  <c r="AC359" i="2"/>
  <c r="AC677" i="2"/>
  <c r="AC7" i="2"/>
  <c r="AC1664" i="2"/>
  <c r="AC1796" i="2"/>
  <c r="AC826" i="2"/>
  <c r="AC762" i="2"/>
  <c r="AC453" i="2"/>
  <c r="AC552" i="2"/>
  <c r="AC631" i="2"/>
  <c r="AC763" i="2"/>
  <c r="AC180" i="2"/>
  <c r="AC1797" i="2"/>
  <c r="AC1834" i="2"/>
  <c r="AC1469" i="2"/>
  <c r="AC1392" i="2"/>
  <c r="AC454" i="2"/>
  <c r="AC1665" i="2"/>
  <c r="AC1393" i="2"/>
  <c r="AC957" i="2"/>
  <c r="AC764" i="2"/>
  <c r="AC1182" i="2"/>
  <c r="AC1254" i="2"/>
  <c r="AC1835" i="2"/>
  <c r="AC1394" i="2"/>
  <c r="AC868" i="2"/>
  <c r="AC1947" i="2"/>
  <c r="AC30" i="2"/>
  <c r="AC141" i="2"/>
  <c r="AC31" i="2"/>
  <c r="AC1717" i="2"/>
  <c r="AC1546" i="2"/>
  <c r="AC1030" i="2"/>
  <c r="AC765" i="2"/>
  <c r="AC553" i="2"/>
  <c r="AC1100" i="2"/>
  <c r="AC1759" i="2"/>
  <c r="AC766" i="2"/>
  <c r="AC360" i="2"/>
  <c r="AC1255" i="2"/>
  <c r="AC409" i="2"/>
  <c r="AC1101" i="2"/>
  <c r="AC1666" i="2"/>
  <c r="AC767" i="2"/>
  <c r="AC262" i="2"/>
  <c r="AC1183" i="2"/>
  <c r="AC554" i="2"/>
  <c r="AC1667" i="2"/>
  <c r="AC1600" i="2"/>
  <c r="AC715" i="2"/>
  <c r="AC1319" i="2"/>
  <c r="AC1395" i="2"/>
  <c r="AC869" i="2"/>
  <c r="AC1601" i="2"/>
  <c r="AC1602" i="2"/>
  <c r="AC2009" i="2"/>
  <c r="AC1031" i="2"/>
  <c r="AC596" i="2"/>
  <c r="AC910" i="2"/>
  <c r="AC14" i="2"/>
  <c r="AC1320" i="2"/>
  <c r="AC768" i="2"/>
  <c r="AC632" i="2"/>
  <c r="AC2010" i="2"/>
  <c r="AC2011" i="2"/>
  <c r="AC1396" i="2"/>
  <c r="AC1397" i="2"/>
  <c r="AC1603" i="2"/>
  <c r="AC1718" i="2"/>
  <c r="AC1102" i="2"/>
  <c r="AC1103" i="2"/>
  <c r="AC1032" i="2"/>
  <c r="AC597" i="2"/>
  <c r="AC1321" i="2"/>
  <c r="AC1604" i="2"/>
  <c r="AC1322" i="2"/>
  <c r="AC181" i="2"/>
  <c r="AC1184" i="2"/>
  <c r="AC410" i="2"/>
  <c r="AC2058" i="2"/>
  <c r="AC1912" i="2"/>
  <c r="AC499" i="2"/>
  <c r="AC1104" i="2"/>
  <c r="AC1719" i="2"/>
  <c r="AC108" i="2"/>
  <c r="AC1986" i="2"/>
  <c r="AC142" i="2"/>
  <c r="AC263" i="2"/>
  <c r="AC1185" i="2"/>
  <c r="AC870" i="2"/>
  <c r="AC1256" i="2"/>
  <c r="AC1257" i="2"/>
  <c r="AC1948" i="2"/>
  <c r="AC633" i="2"/>
  <c r="AC1760" i="2"/>
  <c r="AC1258" i="2"/>
  <c r="AC143" i="2"/>
  <c r="AC769" i="2"/>
  <c r="AC1105" i="2"/>
  <c r="AC911" i="2"/>
  <c r="AC1987" i="2"/>
  <c r="AC1323" i="2"/>
  <c r="AC871" i="2"/>
  <c r="AC716" i="2"/>
  <c r="AC82" i="2"/>
  <c r="AC1836" i="2"/>
  <c r="AC1470" i="2"/>
  <c r="AC455" i="2"/>
  <c r="AC958" i="2"/>
  <c r="AC2059" i="2"/>
  <c r="AC1605" i="2"/>
  <c r="AC1398" i="2"/>
  <c r="AC1259" i="2"/>
  <c r="AC1260" i="2"/>
  <c r="AC307" i="2"/>
  <c r="AC83" i="2"/>
  <c r="AC959" i="2"/>
  <c r="AC960" i="2"/>
  <c r="AC44" i="2"/>
  <c r="AC1186" i="2"/>
  <c r="AC961" i="2"/>
  <c r="AC1324" i="2"/>
  <c r="AC2060" i="2"/>
  <c r="AC32" i="2"/>
  <c r="AC411" i="2"/>
  <c r="AC717" i="2"/>
  <c r="AC500" i="2"/>
  <c r="AC1798" i="2"/>
  <c r="AC501" i="2"/>
  <c r="AC182" i="2"/>
  <c r="AC1399" i="2"/>
  <c r="AC962" i="2"/>
  <c r="AC456" i="2"/>
  <c r="AC1106" i="2"/>
  <c r="AC308" i="2"/>
  <c r="AC1187" i="2"/>
  <c r="AC1471" i="2"/>
  <c r="AC555" i="2"/>
  <c r="AC183" i="2"/>
  <c r="AC264" i="2"/>
  <c r="AC1188" i="2"/>
  <c r="AC1033" i="2"/>
  <c r="AC1547" i="2"/>
  <c r="AC1606" i="2"/>
  <c r="AC1400" i="2"/>
  <c r="AC770" i="2"/>
  <c r="AC1548" i="2"/>
  <c r="AC1034" i="2"/>
  <c r="AC963" i="2"/>
  <c r="AC2061" i="2"/>
  <c r="AC1837" i="2"/>
  <c r="AC1261" i="2"/>
  <c r="AC1949" i="2"/>
  <c r="AC964" i="2"/>
  <c r="AC771" i="2"/>
  <c r="AC309" i="2"/>
  <c r="AC1913" i="2"/>
  <c r="AC1035" i="2"/>
  <c r="AC265" i="2"/>
  <c r="AC634" i="2"/>
  <c r="AC1914" i="2"/>
  <c r="AC266" i="2"/>
  <c r="AC1401" i="2"/>
  <c r="AC678" i="2"/>
  <c r="AC267" i="2"/>
  <c r="AC556" i="2"/>
  <c r="AC1607" i="2"/>
  <c r="AC1189" i="2"/>
  <c r="AC2062" i="2"/>
  <c r="AC1107" i="2"/>
  <c r="AC1190" i="2"/>
  <c r="AC1191" i="2"/>
  <c r="AC1192" i="2"/>
  <c r="AC228" i="2"/>
  <c r="AC184" i="2"/>
  <c r="AC1472" i="2"/>
  <c r="AC84" i="2"/>
  <c r="AC1799" i="2"/>
  <c r="AC1473" i="2"/>
  <c r="AC965" i="2"/>
  <c r="AC635" i="2"/>
  <c r="AC966" i="2"/>
  <c r="AC718" i="2"/>
  <c r="AC1036" i="2"/>
  <c r="AC268" i="2"/>
  <c r="AC2063" i="2"/>
  <c r="AC2039" i="2"/>
  <c r="AC1325" i="2"/>
  <c r="AC1668" i="2"/>
  <c r="AC1108" i="2"/>
  <c r="AC557" i="2"/>
  <c r="AC1402" i="2"/>
  <c r="AC1403" i="2"/>
  <c r="AC310" i="2"/>
  <c r="AC772" i="2"/>
  <c r="AC1262" i="2"/>
  <c r="AC361" i="2"/>
  <c r="AC827" i="2"/>
  <c r="AC1326" i="2"/>
  <c r="AC457" i="2"/>
  <c r="AC967" i="2"/>
  <c r="AC1950" i="2"/>
  <c r="AC1109" i="2"/>
  <c r="AC1327" i="2"/>
  <c r="AC1988" i="2"/>
  <c r="AC229" i="2"/>
  <c r="AC1608" i="2"/>
  <c r="AC1474" i="2"/>
  <c r="AC144" i="2"/>
  <c r="AC1549" i="2"/>
  <c r="AC1838" i="2"/>
  <c r="AC311" i="2"/>
  <c r="AC1037" i="2"/>
  <c r="AC598" i="2"/>
  <c r="AC230" i="2"/>
  <c r="AC312" i="2"/>
  <c r="AC1989" i="2"/>
  <c r="AC912" i="2"/>
  <c r="AC1550" i="2"/>
  <c r="AC412" i="2"/>
  <c r="AC1193" i="2"/>
  <c r="AC1194" i="2"/>
  <c r="AC502" i="2"/>
  <c r="AC231" i="2"/>
  <c r="AC503" i="2"/>
  <c r="AC1990" i="2"/>
  <c r="AC558" i="2"/>
  <c r="AC1328" i="2"/>
  <c r="AC269" i="2"/>
  <c r="AC1800" i="2"/>
  <c r="AC270" i="2"/>
  <c r="AC1669" i="2"/>
  <c r="AC828" i="2"/>
  <c r="AC1110" i="2"/>
  <c r="AC719" i="2"/>
  <c r="AC1195" i="2"/>
  <c r="AC2104" i="2"/>
  <c r="AC458" i="2"/>
  <c r="AC362" i="2"/>
  <c r="AC2064" i="2"/>
  <c r="AC1874" i="2"/>
  <c r="AC968" i="2"/>
  <c r="AC969" i="2"/>
  <c r="AC872" i="2"/>
  <c r="AC1475" i="2"/>
  <c r="AC1476" i="2"/>
  <c r="AC363" i="2"/>
  <c r="AC829" i="2"/>
  <c r="AC1761" i="2"/>
  <c r="AC1263" i="2"/>
  <c r="AC313" i="2"/>
  <c r="AC1609" i="2"/>
  <c r="AC459" i="2"/>
  <c r="AC2012" i="2"/>
  <c r="AC1762" i="2"/>
  <c r="AC599" i="2"/>
  <c r="AC460" i="2"/>
  <c r="AC1551" i="2"/>
  <c r="AC1552" i="2"/>
  <c r="AC2094" i="2"/>
  <c r="AC1404" i="2"/>
  <c r="AC679" i="2"/>
  <c r="AC1405" i="2"/>
  <c r="AC873" i="2"/>
  <c r="AC314" i="2"/>
  <c r="AC1477" i="2"/>
  <c r="AC1196" i="2"/>
  <c r="AC1670" i="2"/>
  <c r="AC1720" i="2"/>
  <c r="AC1839" i="2"/>
  <c r="AC1038" i="2"/>
  <c r="AC85" i="2"/>
  <c r="AC1264" i="2"/>
  <c r="AC2013" i="2"/>
  <c r="AC1610" i="2"/>
  <c r="AC1329" i="2"/>
  <c r="AC45" i="2"/>
  <c r="AC1406" i="2"/>
  <c r="AC1111" i="2"/>
  <c r="AC680" i="2"/>
  <c r="AC1915" i="2"/>
  <c r="AC681" i="2"/>
  <c r="AC461" i="2"/>
  <c r="AC1330" i="2"/>
  <c r="AC1763" i="2"/>
  <c r="AC1407" i="2"/>
  <c r="AC185" i="2"/>
  <c r="AC1478" i="2"/>
  <c r="AC1611" i="2"/>
  <c r="AC1612" i="2"/>
  <c r="AC1801" i="2"/>
  <c r="AC1331" i="2"/>
  <c r="AC1039" i="2"/>
  <c r="AC720" i="2"/>
  <c r="AC315" i="2"/>
  <c r="AC271" i="2"/>
  <c r="AC1553" i="2"/>
  <c r="AC1613" i="2"/>
  <c r="AC1802" i="2"/>
  <c r="AC1671" i="2"/>
  <c r="AC1764" i="2"/>
  <c r="AC8" i="2"/>
  <c r="AC1479" i="2"/>
  <c r="AC186" i="2"/>
  <c r="AC1480" i="2"/>
  <c r="AC413" i="2"/>
  <c r="AC2095" i="2"/>
  <c r="AC1481" i="2"/>
  <c r="AC830" i="2"/>
  <c r="AC636" i="2"/>
  <c r="AC2040" i="2"/>
  <c r="AC773" i="2"/>
  <c r="AC462" i="2"/>
  <c r="AC1875" i="2"/>
  <c r="AC682" i="2"/>
  <c r="AC1840" i="2"/>
  <c r="AC831" i="2"/>
  <c r="AC1614" i="2"/>
  <c r="AC1408" i="2"/>
  <c r="AC2065" i="2"/>
  <c r="AC1876" i="2"/>
  <c r="AC1197" i="2"/>
  <c r="AC1409" i="2"/>
  <c r="AC1615" i="2"/>
  <c r="AC1332" i="2"/>
  <c r="AC1765" i="2"/>
  <c r="AC1040" i="2"/>
  <c r="AC1766" i="2"/>
  <c r="AC600" i="2"/>
  <c r="AC1482" i="2"/>
  <c r="AC1554" i="2"/>
  <c r="AC316" i="2"/>
  <c r="AC1767" i="2"/>
  <c r="AC1841" i="2"/>
  <c r="AC721" i="2"/>
  <c r="AC637" i="2"/>
  <c r="AC364" i="2"/>
  <c r="AC1803" i="2"/>
  <c r="AC414" i="2"/>
  <c r="AC415" i="2"/>
  <c r="AC1265" i="2"/>
  <c r="AC416" i="2"/>
  <c r="AC504" i="2"/>
  <c r="AC1721" i="2"/>
  <c r="AC1266" i="2"/>
  <c r="AC1333" i="2"/>
  <c r="AC1722" i="2"/>
  <c r="AC1991" i="2"/>
  <c r="AC1842" i="2"/>
  <c r="AC1877" i="2"/>
  <c r="AC1267" i="2"/>
  <c r="AC774" i="2"/>
  <c r="AC1112" i="2"/>
  <c r="AC463" i="2"/>
  <c r="AC505" i="2"/>
  <c r="AC722" i="2"/>
  <c r="AC683" i="2"/>
  <c r="AC1616" i="2"/>
  <c r="AC1483" i="2"/>
  <c r="AC317" i="2"/>
  <c r="AC559" i="2"/>
  <c r="AC1198" i="2"/>
  <c r="AC874" i="2"/>
  <c r="AC365" i="2"/>
  <c r="AC187" i="2"/>
  <c r="AC1268" i="2"/>
  <c r="AC2014" i="2"/>
  <c r="AC875" i="2"/>
  <c r="AC1916" i="2"/>
  <c r="AC145" i="2"/>
  <c r="AC59" i="2"/>
  <c r="AC1555" i="2"/>
  <c r="AC1334" i="2"/>
  <c r="AC1041" i="2"/>
  <c r="AC232" i="2"/>
  <c r="AC2096" i="2"/>
  <c r="AC876" i="2"/>
  <c r="AC1042" i="2"/>
  <c r="AC464" i="2"/>
  <c r="AC723" i="2"/>
  <c r="AC1878" i="2"/>
  <c r="AC146" i="2"/>
  <c r="AC913" i="2"/>
  <c r="AC1410" i="2"/>
  <c r="AC1411" i="2"/>
  <c r="AC318" i="2"/>
  <c r="AC2078" i="2"/>
  <c r="AC319" i="2"/>
  <c r="AC147" i="2"/>
  <c r="AC970" i="2"/>
  <c r="AC1199" i="2"/>
  <c r="AC366" i="2"/>
  <c r="AC1412" i="2"/>
  <c r="AC1556" i="2"/>
  <c r="AC1113" i="2"/>
  <c r="AC109" i="2"/>
  <c r="AC465" i="2"/>
  <c r="AC1413" i="2"/>
  <c r="AC1484" i="2"/>
  <c r="AC110" i="2"/>
  <c r="AC1043" i="2"/>
  <c r="AC188" i="2"/>
  <c r="AC189" i="2"/>
  <c r="AC1843" i="2"/>
  <c r="AC2066" i="2"/>
  <c r="AC638" i="2"/>
  <c r="AC1114" i="2"/>
  <c r="AC1044" i="2"/>
  <c r="AC914" i="2"/>
  <c r="AC775" i="2"/>
  <c r="AC560" i="2"/>
  <c r="AC1768" i="2"/>
  <c r="AC971" i="2"/>
  <c r="AC272" i="2"/>
  <c r="AC2015" i="2"/>
  <c r="AC320" i="2"/>
  <c r="AC972" i="2"/>
  <c r="AC601" i="2"/>
  <c r="AC86" i="2"/>
  <c r="AC321" i="2"/>
  <c r="AC1269" i="2"/>
  <c r="AC684" i="2"/>
  <c r="AC1200" i="2"/>
  <c r="AC1045" i="2"/>
  <c r="AC466" i="2"/>
  <c r="AC561" i="2"/>
  <c r="AC1485" i="2"/>
  <c r="AC1992" i="2"/>
  <c r="AC1617" i="2"/>
  <c r="AC639" i="2"/>
  <c r="AC1486" i="2"/>
  <c r="AC1335" i="2"/>
  <c r="AC1201" i="2"/>
  <c r="AC1951" i="2"/>
  <c r="AC2112" i="2"/>
  <c r="AC1557" i="2"/>
  <c r="AC973" i="2"/>
  <c r="AC1115" i="2"/>
  <c r="AC1270" i="2"/>
  <c r="AC1952" i="2"/>
  <c r="AC776" i="2"/>
  <c r="AC273" i="2"/>
  <c r="AC1844" i="2"/>
  <c r="AC1618" i="2"/>
  <c r="AC1879" i="2"/>
  <c r="AC15" i="2"/>
  <c r="AC506" i="2"/>
  <c r="AC507" i="2"/>
  <c r="AC1202" i="2"/>
  <c r="AC602" i="2"/>
  <c r="AC1953" i="2"/>
  <c r="AC322" i="2"/>
  <c r="AC2016" i="2"/>
  <c r="AC1271" i="2"/>
  <c r="AC467" i="2"/>
  <c r="AC1954" i="2"/>
  <c r="AC508" i="2"/>
  <c r="AC915" i="2"/>
  <c r="AC1203" i="2"/>
  <c r="AC509" i="2"/>
  <c r="AC367" i="2"/>
  <c r="AC916" i="2"/>
  <c r="AC323" i="2"/>
  <c r="AC324" i="2"/>
  <c r="AC148" i="2"/>
  <c r="AC1672" i="2"/>
  <c r="AC233" i="2"/>
  <c r="AC640" i="2"/>
  <c r="AC468" i="2"/>
  <c r="AC1336" i="2"/>
  <c r="AC685" i="2"/>
  <c r="AC603" i="2"/>
  <c r="AC686" i="2"/>
  <c r="AC562" i="2"/>
  <c r="AC46" i="2"/>
  <c r="AC1558" i="2"/>
  <c r="AC1619" i="2"/>
  <c r="AC1723" i="2"/>
  <c r="AC1845" i="2"/>
  <c r="AC1046" i="2"/>
  <c r="AC1880" i="2"/>
  <c r="AC1204" i="2"/>
  <c r="AC1414" i="2"/>
  <c r="AC1116" i="2"/>
  <c r="AC1487" i="2"/>
  <c r="AC190" i="2"/>
  <c r="AC777" i="2"/>
  <c r="AC1724" i="2"/>
  <c r="AC47" i="2"/>
  <c r="AC778" i="2"/>
  <c r="AC1117" i="2"/>
  <c r="AC1047" i="2"/>
  <c r="AC1337" i="2"/>
  <c r="AC1488" i="2"/>
  <c r="AC1846" i="2"/>
  <c r="AC33" i="2"/>
  <c r="AC563" i="2"/>
  <c r="AC1205" i="2"/>
  <c r="AC1048" i="2"/>
  <c r="AC1489" i="2"/>
  <c r="AC1118" i="2"/>
  <c r="AC274" i="2"/>
  <c r="AC832" i="2"/>
  <c r="AC2097" i="2"/>
  <c r="AC325" i="2"/>
  <c r="AC1490" i="2"/>
  <c r="AC1620" i="2"/>
  <c r="AC974" i="2"/>
  <c r="AC275" i="2"/>
  <c r="AC1415" i="2"/>
  <c r="AC510" i="2"/>
  <c r="AC641" i="2"/>
  <c r="AC1416" i="2"/>
  <c r="AC604" i="2"/>
  <c r="AC1119" i="2"/>
  <c r="AC1272" i="2"/>
  <c r="AC1206" i="2"/>
  <c r="AC60" i="2"/>
  <c r="AC724" i="2"/>
  <c r="AC1417" i="2"/>
  <c r="AC1418" i="2"/>
  <c r="AC877" i="2"/>
  <c r="AC642" i="2"/>
  <c r="AC2098" i="2"/>
  <c r="AC61" i="2"/>
  <c r="AC643" i="2"/>
  <c r="AC779" i="2"/>
  <c r="AC1207" i="2"/>
  <c r="AC62" i="2"/>
  <c r="AC833" i="2"/>
  <c r="AC368" i="2"/>
  <c r="AC511" i="2"/>
  <c r="AC111" i="2"/>
  <c r="AC417" i="2"/>
  <c r="AC780" i="2"/>
  <c r="AC1049" i="2"/>
  <c r="AC644" i="2"/>
  <c r="AC1769" i="2"/>
  <c r="AC1955" i="2"/>
  <c r="AC1770" i="2"/>
  <c r="AC1050" i="2"/>
  <c r="AC917" i="2"/>
  <c r="AC1621" i="2"/>
  <c r="AC1804" i="2"/>
  <c r="AC564" i="2"/>
  <c r="AC781" i="2"/>
  <c r="AC1956" i="2"/>
  <c r="AC512" i="2"/>
  <c r="AC2041" i="2"/>
  <c r="AC1847" i="2"/>
  <c r="AC687" i="2"/>
  <c r="AC1051" i="2"/>
  <c r="AC1208" i="2"/>
  <c r="AC975" i="2"/>
  <c r="AC1273" i="2"/>
  <c r="AC565" i="2"/>
  <c r="AC418" i="2"/>
  <c r="AC16" i="2"/>
  <c r="AC1673" i="2"/>
  <c r="AC469" i="2"/>
  <c r="AC2042" i="2"/>
  <c r="AC1957" i="2"/>
  <c r="AC1881" i="2"/>
  <c r="AC1622" i="2"/>
  <c r="AC276" i="2"/>
  <c r="AC1848" i="2"/>
  <c r="AC1052" i="2"/>
  <c r="AC725" i="2"/>
  <c r="AC326" i="2"/>
  <c r="AC1120" i="2"/>
  <c r="AC1725" i="2"/>
  <c r="AC419" i="2"/>
  <c r="AC834" i="2"/>
  <c r="AC566" i="2"/>
  <c r="AC1121" i="2"/>
  <c r="AC1122" i="2"/>
  <c r="AC1771" i="2"/>
  <c r="AC277" i="2"/>
  <c r="AC918" i="2"/>
  <c r="AC782" i="2"/>
  <c r="AC976" i="2"/>
  <c r="AC369" i="2"/>
  <c r="AC1053" i="2"/>
  <c r="AC605" i="2"/>
  <c r="AC1849" i="2"/>
  <c r="AC1419" i="2"/>
  <c r="AC2113" i="2"/>
  <c r="AC1491" i="2"/>
  <c r="AC645" i="2"/>
  <c r="AC726" i="2"/>
  <c r="AC606" i="2"/>
  <c r="AC1209" i="2"/>
  <c r="AC420" i="2"/>
  <c r="AC2043" i="2"/>
  <c r="AC646" i="2"/>
  <c r="AC1054" i="2"/>
  <c r="AC87" i="2"/>
  <c r="AC470" i="2"/>
  <c r="AC1674" i="2"/>
  <c r="AC1274" i="2"/>
  <c r="AC2105" i="2"/>
  <c r="AC977" i="2"/>
  <c r="AC88" i="2"/>
  <c r="AC2079" i="2"/>
  <c r="AC783" i="2"/>
  <c r="AC191" i="2"/>
  <c r="AC192" i="2"/>
  <c r="AC1675" i="2"/>
  <c r="AC63" i="2"/>
  <c r="AC327" i="2"/>
  <c r="AC1726" i="2"/>
  <c r="AC567" i="2"/>
  <c r="AC1772" i="2"/>
  <c r="AC835" i="2"/>
  <c r="AC2080" i="2"/>
  <c r="AC784" i="2"/>
  <c r="AC1055" i="2"/>
  <c r="AC978" i="2"/>
  <c r="AC17" i="2"/>
  <c r="AC1056" i="2"/>
  <c r="AC568" i="2"/>
  <c r="AC513" i="2"/>
  <c r="AC1993" i="2"/>
  <c r="AC836" i="2"/>
  <c r="AC1057" i="2"/>
  <c r="AC23" i="2"/>
  <c r="AC278" i="2"/>
  <c r="AC878" i="2"/>
  <c r="AC1275" i="2"/>
  <c r="AC149" i="2"/>
  <c r="AC1623" i="2"/>
  <c r="AC2099" i="2"/>
  <c r="AC2067" i="2"/>
  <c r="AC1773" i="2"/>
  <c r="AC688" i="2"/>
  <c r="AC150" i="2"/>
  <c r="AC1559" i="2"/>
  <c r="AC471" i="2"/>
  <c r="AC647" i="2"/>
  <c r="AC472" i="2"/>
  <c r="AC234" i="2"/>
  <c r="AC1492" i="2"/>
  <c r="AC89" i="2"/>
  <c r="AC727" i="2"/>
  <c r="AC837" i="2"/>
  <c r="AC2081" i="2"/>
  <c r="AC1676" i="2"/>
  <c r="AC112" i="2"/>
  <c r="AC1338" i="2"/>
  <c r="AC979" i="2"/>
  <c r="AC838" i="2"/>
  <c r="AC193" i="2"/>
  <c r="AC194" i="2"/>
  <c r="AC785" i="2"/>
  <c r="AC1560" i="2"/>
  <c r="AC1058" i="2"/>
  <c r="AC1561" i="2"/>
  <c r="AC235" i="2"/>
  <c r="AC473" i="2"/>
  <c r="AC1727" i="2"/>
  <c r="AC195" i="2"/>
  <c r="AC370" i="2"/>
  <c r="AC371" i="2"/>
  <c r="AC372" i="2"/>
  <c r="AC279" i="2"/>
  <c r="AC1677" i="2"/>
  <c r="AC786" i="2"/>
  <c r="AC1624" i="2"/>
  <c r="AC1339" i="2"/>
  <c r="AC421" i="2"/>
  <c r="AC1059" i="2"/>
  <c r="AC1562" i="2"/>
  <c r="AC1340" i="2"/>
  <c r="AC919" i="2"/>
  <c r="AC1276" i="2"/>
  <c r="AC1493" i="2"/>
  <c r="AC879" i="2"/>
  <c r="AC373" i="2"/>
  <c r="AC1123" i="2"/>
  <c r="AC1563" i="2"/>
  <c r="AC1277" i="2"/>
  <c r="AC34" i="2"/>
  <c r="AC236" i="2"/>
  <c r="AC237" i="2"/>
  <c r="AC839" i="2"/>
  <c r="AC374" i="2"/>
  <c r="AC1341" i="2"/>
  <c r="AC474" i="2"/>
  <c r="AC569" i="2"/>
  <c r="AC648" i="2"/>
  <c r="AC1060" i="2"/>
  <c r="AC64" i="2"/>
  <c r="AC280" i="2"/>
  <c r="AC1420" i="2"/>
  <c r="AC9" i="2"/>
  <c r="AC649" i="2"/>
  <c r="AC2017" i="2"/>
  <c r="AC689" i="2"/>
  <c r="AC2044" i="2"/>
  <c r="AC1494" i="2"/>
  <c r="AC1678" i="2"/>
  <c r="AC35" i="2"/>
  <c r="AC1342" i="2"/>
  <c r="AC1882" i="2"/>
  <c r="AC151" i="2"/>
  <c r="AC475" i="2"/>
  <c r="AC1124" i="2"/>
  <c r="AC1343" i="2"/>
  <c r="AC607" i="2"/>
  <c r="AC690" i="2"/>
  <c r="AC1564" i="2"/>
  <c r="AC2109" i="2"/>
  <c r="AC1125" i="2"/>
  <c r="AC1958" i="2"/>
  <c r="AC1679" i="2"/>
  <c r="AC1126" i="2"/>
  <c r="AC2106" i="2"/>
  <c r="AC880" i="2"/>
  <c r="AC1421" i="2"/>
  <c r="AC90" i="2"/>
  <c r="AC1344" i="2"/>
  <c r="AC1127" i="2"/>
  <c r="AC787" i="2"/>
  <c r="AC691" i="2"/>
  <c r="AC1805" i="2"/>
  <c r="AC1565" i="2"/>
  <c r="AC152" i="2"/>
  <c r="AC570" i="2"/>
  <c r="AC1278" i="2"/>
  <c r="AC113" i="2"/>
  <c r="AC1917" i="2"/>
  <c r="AC65" i="2"/>
  <c r="AC1680" i="2"/>
  <c r="AC1210" i="2"/>
  <c r="AC1061" i="2"/>
  <c r="AC1495" i="2"/>
  <c r="AC2018" i="2"/>
  <c r="AC1345" i="2"/>
  <c r="AC920" i="2"/>
  <c r="AC1806" i="2"/>
  <c r="AC2114" i="2"/>
  <c r="AC328" i="2"/>
  <c r="AC329" i="2"/>
  <c r="AC1128" i="2"/>
  <c r="AC692" i="2"/>
  <c r="AC281" i="2"/>
  <c r="AC422" i="2"/>
  <c r="AC840" i="2"/>
  <c r="AC980" i="2"/>
  <c r="AC1346" i="2"/>
  <c r="AC881" i="2"/>
  <c r="AC1681" i="2"/>
  <c r="AC114" i="2"/>
  <c r="AC330" i="2"/>
  <c r="AC10" i="2"/>
  <c r="AC981" i="2"/>
  <c r="AC375" i="2"/>
  <c r="AC1959" i="2"/>
  <c r="AC1566" i="2"/>
  <c r="AC1062" i="2"/>
  <c r="AC571" i="2"/>
  <c r="AC788" i="2"/>
  <c r="AC728" i="2"/>
  <c r="AC1496" i="2"/>
  <c r="AC1994" i="2"/>
  <c r="AC1279" i="2"/>
  <c r="AC1422" i="2"/>
  <c r="AC729" i="2"/>
  <c r="AC2045" i="2"/>
  <c r="AC1063" i="2"/>
  <c r="AC1280" i="2"/>
  <c r="AC1960" i="2"/>
  <c r="AC1347" i="2"/>
  <c r="AC1348" i="2"/>
  <c r="AC1129" i="2"/>
  <c r="AC1497" i="2"/>
  <c r="AC1281" i="2"/>
  <c r="AC1774" i="2"/>
  <c r="AC91" i="2"/>
  <c r="AC1567" i="2"/>
  <c r="AC572" i="2"/>
  <c r="AC1130" i="2"/>
  <c r="AC650" i="2"/>
  <c r="AC1498" i="2"/>
  <c r="AC1282" i="2"/>
  <c r="AC2082" i="2"/>
  <c r="AC1283" i="2"/>
  <c r="AC2046" i="2"/>
  <c r="AC1682" i="2"/>
  <c r="AC238" i="2"/>
  <c r="AC730" i="2"/>
  <c r="AC1568" i="2"/>
  <c r="AC1683" i="2"/>
  <c r="AC2019" i="2"/>
  <c r="AC282" i="2"/>
  <c r="AC1850" i="2"/>
  <c r="AC66" i="2"/>
  <c r="AC376" i="2"/>
  <c r="AC789" i="2"/>
  <c r="AC377" i="2"/>
  <c r="AC1684" i="2"/>
  <c r="AC1131" i="2"/>
  <c r="AC1349" i="2"/>
  <c r="AC1064" i="2"/>
  <c r="AC153" i="2"/>
  <c r="AC1499" i="2"/>
  <c r="AC1569" i="2"/>
  <c r="AC1570" i="2"/>
  <c r="AC378" i="2"/>
  <c r="AC423" i="2"/>
  <c r="AC1995" i="2"/>
  <c r="AC36" i="2"/>
  <c r="AC1423" i="2"/>
  <c r="AC514" i="2"/>
  <c r="AC1424" i="2"/>
  <c r="AC841" i="2"/>
  <c r="AC1065" i="2"/>
  <c r="AC1211" i="2"/>
  <c r="AC1807" i="2"/>
  <c r="AC693" i="2"/>
  <c r="AC1425" i="2"/>
  <c r="AC283" i="2"/>
  <c r="AC1350" i="2"/>
  <c r="AC982" i="2"/>
  <c r="AC1851" i="2"/>
  <c r="AC1212" i="2"/>
  <c r="AC731" i="2"/>
  <c r="AC379" i="2"/>
  <c r="AC2047" i="2"/>
  <c r="AC790" i="2"/>
  <c r="AC983" i="2"/>
  <c r="AC1728" i="2"/>
  <c r="AC732" i="2"/>
  <c r="AC1808" i="2"/>
  <c r="AC2083" i="2"/>
  <c r="AC1729" i="2"/>
  <c r="AC694" i="2"/>
  <c r="AC1685" i="2"/>
  <c r="AC424" i="2"/>
  <c r="AC1213" i="2"/>
  <c r="AC733" i="2"/>
  <c r="AC573" i="2"/>
  <c r="AC1883" i="2"/>
  <c r="AC239" i="2"/>
  <c r="AC1132" i="2"/>
  <c r="AC1730" i="2"/>
  <c r="AC2048" i="2"/>
  <c r="AC1066" i="2"/>
  <c r="AC115" i="2"/>
  <c r="AC380" i="2"/>
  <c r="AC1500" i="2"/>
  <c r="AC1852" i="2"/>
  <c r="AC1853" i="2"/>
  <c r="AC1351" i="2"/>
  <c r="AC2084" i="2"/>
  <c r="AC1067" i="2"/>
  <c r="AC791" i="2"/>
  <c r="AC1284" i="2"/>
  <c r="AC1854" i="2"/>
  <c r="AC1809" i="2"/>
  <c r="AC1214" i="2"/>
  <c r="AC1810" i="2"/>
  <c r="AC1215" i="2"/>
  <c r="AC1918" i="2"/>
  <c r="AC1352" i="2"/>
  <c r="AC695" i="2"/>
  <c r="AC1285" i="2"/>
  <c r="AC1216" i="2"/>
  <c r="AC1068" i="2"/>
  <c r="AC1217" i="2"/>
  <c r="AC476" i="2"/>
  <c r="AC1218" i="2"/>
  <c r="AC882" i="2"/>
  <c r="AC574" i="2"/>
  <c r="AC1501" i="2"/>
  <c r="AC883" i="2"/>
  <c r="AC842" i="2"/>
  <c r="AC1571" i="2"/>
  <c r="AC984" i="2"/>
  <c r="AC1069" i="2"/>
  <c r="AC240" i="2"/>
  <c r="AC1353" i="2"/>
  <c r="AC1731" i="2"/>
  <c r="AC1686" i="2"/>
  <c r="AC154" i="2"/>
  <c r="AC1219" i="2"/>
  <c r="AC1732" i="2"/>
  <c r="AC1996" i="2"/>
  <c r="AC116" i="2"/>
  <c r="AC196" i="2"/>
  <c r="AC734" i="2"/>
  <c r="AC1354" i="2"/>
  <c r="AC1286" i="2"/>
  <c r="AC381" i="2"/>
  <c r="AC1133" i="2"/>
  <c r="AC1426" i="2"/>
  <c r="AC1220" i="2"/>
  <c r="AC651" i="2"/>
  <c r="AC67" i="2"/>
  <c r="AC921" i="2"/>
  <c r="AC1625" i="2"/>
  <c r="AC1355" i="2"/>
  <c r="AC197" i="2"/>
  <c r="AC884" i="2"/>
  <c r="AC792" i="2"/>
  <c r="AC2049" i="2"/>
  <c r="AC515" i="2"/>
  <c r="AC92" i="2"/>
  <c r="AC652" i="2"/>
  <c r="AC1687" i="2"/>
  <c r="AC1134" i="2"/>
  <c r="AC516" i="2"/>
  <c r="AC1811" i="2"/>
  <c r="AC1427" i="2"/>
  <c r="AC1688" i="2"/>
  <c r="AC241" i="2"/>
  <c r="AC1070" i="2"/>
  <c r="AC331" i="2"/>
  <c r="AC517" i="2"/>
  <c r="AC68" i="2"/>
  <c r="AC922" i="2"/>
  <c r="AC696" i="2"/>
  <c r="AC1733" i="2"/>
  <c r="AC1221" i="2"/>
  <c r="AC11" i="2"/>
  <c r="AC1135" i="2"/>
  <c r="AC697" i="2"/>
  <c r="AC1689" i="2"/>
  <c r="AC1919" i="2"/>
  <c r="AC117" i="2"/>
  <c r="AC1884" i="2"/>
  <c r="AC985" i="2"/>
  <c r="AC653" i="2"/>
  <c r="AC155" i="2"/>
  <c r="AC1626" i="2"/>
  <c r="AC575" i="2"/>
  <c r="AC48" i="2"/>
  <c r="AC885" i="2"/>
  <c r="AC1502" i="2"/>
  <c r="AC1812" i="2"/>
  <c r="AC1572" i="2"/>
  <c r="AC793" i="2"/>
  <c r="AC1136" i="2"/>
  <c r="AC1503" i="2"/>
  <c r="AC843" i="2"/>
  <c r="AC118" i="2"/>
  <c r="AC242" i="2"/>
  <c r="AC49" i="2"/>
  <c r="AC93" i="2"/>
  <c r="AC198" i="2"/>
  <c r="AC1504" i="2"/>
  <c r="AC332" i="2"/>
  <c r="AC1690" i="2"/>
  <c r="AC654" i="2"/>
  <c r="AC923" i="2"/>
  <c r="AC199" i="2"/>
  <c r="AC69" i="2"/>
  <c r="AC844" i="2"/>
  <c r="AC1961" i="2"/>
  <c r="AC156" i="2"/>
  <c r="AC1962" i="2"/>
  <c r="AC1573" i="2"/>
  <c r="AC924" i="2"/>
  <c r="AC1963" i="2"/>
  <c r="AC1627" i="2"/>
  <c r="AC518" i="2"/>
  <c r="AC2020" i="2"/>
  <c r="AC1505" i="2"/>
  <c r="AC886" i="2"/>
  <c r="AC576" i="2"/>
  <c r="AC1920" i="2"/>
  <c r="AC519" i="2"/>
  <c r="AC1691" i="2"/>
  <c r="AC1997" i="2"/>
  <c r="AC1885" i="2"/>
  <c r="AC1628" i="2"/>
  <c r="AC520" i="2"/>
  <c r="AC1998" i="2"/>
  <c r="AC284" i="2"/>
  <c r="AC1692" i="2"/>
  <c r="AC94" i="2"/>
  <c r="AC243" i="2"/>
  <c r="AC1137" i="2"/>
  <c r="AC1629" i="2"/>
  <c r="AC1506" i="2"/>
  <c r="AC1356" i="2"/>
  <c r="AC986" i="2"/>
  <c r="AC2021" i="2"/>
  <c r="AC887" i="2"/>
  <c r="AC1138" i="2"/>
  <c r="AC608" i="2"/>
  <c r="AC285" i="2"/>
  <c r="AC1574" i="2"/>
  <c r="AC119" i="2"/>
  <c r="AC735" i="2"/>
  <c r="AC1921" i="2"/>
  <c r="AC477" i="2"/>
  <c r="AC888" i="2"/>
  <c r="AC1507" i="2"/>
  <c r="AC1813" i="2"/>
  <c r="AC987" i="2"/>
  <c r="AC794" i="2"/>
  <c r="AC1139" i="2"/>
  <c r="AC521" i="2"/>
  <c r="AC577" i="2"/>
  <c r="AC1428" i="2"/>
  <c r="AC1734" i="2"/>
  <c r="AC1575" i="2"/>
  <c r="AC2050" i="2"/>
  <c r="AC157" i="2"/>
  <c r="AC286" i="2"/>
  <c r="AC1814" i="2"/>
  <c r="AC1357" i="2"/>
  <c r="AC24" i="2"/>
  <c r="AC95" i="2"/>
  <c r="AC96" i="2"/>
  <c r="AC287" i="2"/>
  <c r="AC1886" i="2"/>
  <c r="AC1775" i="2"/>
  <c r="AC333" i="2"/>
  <c r="AC18" i="2"/>
  <c r="AC988" i="2"/>
  <c r="AC845" i="2"/>
  <c r="AC1071" i="2"/>
  <c r="AC1429" i="2"/>
  <c r="AC1630" i="2"/>
  <c r="AC1693" i="2"/>
  <c r="AC2022" i="2"/>
  <c r="AC609" i="2"/>
  <c r="AC1887" i="2"/>
  <c r="AC795" i="2"/>
  <c r="AC1072" i="2"/>
  <c r="AC1222" i="2"/>
  <c r="AC5" i="2"/>
  <c r="AC796" i="2"/>
  <c r="AC2051" i="2"/>
  <c r="AC846" i="2"/>
  <c r="AC1287" i="2"/>
  <c r="AC847" i="2"/>
  <c r="AC736" i="2"/>
  <c r="AC158" i="2"/>
  <c r="AC70" i="2"/>
  <c r="AC925" i="2"/>
  <c r="AC159" i="2"/>
  <c r="AC288" i="2"/>
  <c r="AC1922" i="2"/>
  <c r="AC2023" i="2"/>
  <c r="AC289" i="2"/>
  <c r="AC1694" i="2"/>
  <c r="AC848" i="2"/>
  <c r="AC655" i="2"/>
  <c r="AC1923" i="2"/>
  <c r="AC1855" i="2"/>
  <c r="AC1735" i="2"/>
  <c r="AC1358" i="2"/>
  <c r="AC244" i="2"/>
  <c r="AC1815" i="2"/>
  <c r="AC1695" i="2"/>
  <c r="AC1999" i="2"/>
  <c r="AC1140" i="2"/>
  <c r="AC2052" i="2"/>
  <c r="AC989" i="2"/>
  <c r="AC522" i="2"/>
  <c r="AC1359" i="2"/>
  <c r="AC797" i="2"/>
  <c r="AC290" i="2"/>
  <c r="AC1576" i="2"/>
  <c r="AC889" i="2"/>
  <c r="AC926" i="2"/>
  <c r="AC2110" i="2"/>
  <c r="AC245" i="2"/>
  <c r="AC890" i="2"/>
  <c r="AC1631" i="2"/>
  <c r="AC927" i="2"/>
  <c r="AC891" i="2"/>
  <c r="AC6" i="2"/>
  <c r="AC849" i="2"/>
  <c r="AC1141" i="2"/>
  <c r="AC200" i="2"/>
  <c r="AC478" i="2"/>
  <c r="AC1577" i="2"/>
  <c r="AC1360" i="2"/>
  <c r="AC50" i="2"/>
  <c r="AC1816" i="2"/>
  <c r="AC1223" i="2"/>
  <c r="AC1361" i="2"/>
  <c r="AC1508" i="2"/>
  <c r="AC120" i="2"/>
  <c r="AC160" i="2"/>
  <c r="AC1736" i="2"/>
  <c r="AC1224" i="2"/>
  <c r="AC334" i="2"/>
  <c r="AC1888" i="2"/>
  <c r="AC1776" i="2"/>
  <c r="AC928" i="2"/>
  <c r="AC1288" i="2"/>
  <c r="AC698" i="2"/>
  <c r="AC1142" i="2"/>
  <c r="AC246" i="2"/>
  <c r="AC335" i="2"/>
  <c r="AC1632" i="2"/>
  <c r="AC1362" i="2"/>
  <c r="AC1856" i="2"/>
  <c r="AC850" i="2"/>
  <c r="AC201" i="2"/>
  <c r="AC1289" i="2"/>
  <c r="AC656" i="2"/>
  <c r="AC1924" i="2"/>
  <c r="AC699" i="2"/>
  <c r="AC12" i="2"/>
  <c r="AC798" i="2"/>
  <c r="AC425" i="2"/>
  <c r="AC1817" i="2"/>
  <c r="AC929" i="2"/>
  <c r="AC1578" i="2"/>
  <c r="AC657" i="2"/>
  <c r="AC1964" i="2"/>
  <c r="AC336" i="2"/>
  <c r="AC1225" i="2"/>
  <c r="AC1579" i="2"/>
  <c r="AC851" i="2"/>
  <c r="AC990" i="2"/>
  <c r="AC337" i="2"/>
  <c r="AC121" i="2"/>
  <c r="AC852" i="2"/>
  <c r="AC426" i="2"/>
  <c r="AC1857" i="2"/>
  <c r="AC1580" i="2"/>
  <c r="AC578" i="2"/>
  <c r="AC1290" i="2"/>
  <c r="AC1226" i="2"/>
  <c r="AC1430" i="2"/>
  <c r="AC161" i="2"/>
  <c r="AC579" i="2"/>
  <c r="AC1633" i="2"/>
  <c r="AC991" i="2"/>
  <c r="AC1634" i="2"/>
  <c r="AC1777" i="2"/>
  <c r="AC427" i="2"/>
  <c r="AC1143" i="2"/>
  <c r="AC992" i="2"/>
  <c r="AC523" i="2"/>
  <c r="AC247" i="2"/>
  <c r="AC930" i="2"/>
  <c r="AC1925" i="2"/>
  <c r="AC1291" i="2"/>
  <c r="AC202" i="2"/>
  <c r="AC1818" i="2"/>
  <c r="AC97" i="2"/>
  <c r="AC1965" i="2"/>
  <c r="AC1144" i="2"/>
  <c r="AC524" i="2"/>
  <c r="AC610" i="2"/>
  <c r="AC479" i="2"/>
  <c r="AC1292" i="2"/>
  <c r="AC428" i="2"/>
  <c r="AC1778" i="2"/>
  <c r="AC203" i="2"/>
  <c r="AC1509" i="2"/>
  <c r="AC1779" i="2"/>
  <c r="AC931" i="2"/>
  <c r="AC162" i="2"/>
  <c r="AC1635" i="2"/>
  <c r="AC853" i="2"/>
  <c r="AC163" i="2"/>
  <c r="AC204" i="2"/>
  <c r="AC1073" i="2"/>
  <c r="AC737" i="2"/>
  <c r="AC1145" i="2"/>
  <c r="AC932" i="2"/>
  <c r="AC2000" i="2"/>
  <c r="AC1146" i="2"/>
  <c r="AC1431" i="2"/>
  <c r="AC2085" i="2"/>
  <c r="AC1926" i="2"/>
  <c r="AC2024" i="2"/>
  <c r="AC1293" i="2"/>
  <c r="AC993" i="2"/>
  <c r="AC892" i="2"/>
  <c r="AC580" i="2"/>
  <c r="AC291" i="2"/>
  <c r="AC382" i="2"/>
  <c r="AC292" i="2"/>
  <c r="AC738" i="2"/>
  <c r="AC122" i="2"/>
  <c r="AC700" i="2"/>
  <c r="AC123" i="2"/>
  <c r="AC71" i="2"/>
  <c r="AC1510" i="2"/>
  <c r="AC429" i="2"/>
  <c r="AC383" i="2"/>
  <c r="AC1858" i="2"/>
  <c r="AC933" i="2"/>
  <c r="AC1737" i="2"/>
  <c r="AC739" i="2"/>
  <c r="AC205" i="2"/>
  <c r="AC1636" i="2"/>
  <c r="AC1696" i="2"/>
  <c r="AC37" i="2"/>
  <c r="AC2100" i="2"/>
  <c r="AC1859" i="2"/>
  <c r="AC1363" i="2"/>
  <c r="AC1364" i="2"/>
  <c r="AC2068" i="2"/>
  <c r="AC1432" i="2"/>
  <c r="AC1294" i="2"/>
  <c r="AC1581" i="2"/>
  <c r="AC1637" i="2"/>
  <c r="AC2053" i="2"/>
  <c r="AC1295" i="2"/>
  <c r="AC1927" i="2"/>
  <c r="AC934" i="2"/>
  <c r="AC1511" i="2"/>
  <c r="AC1433" i="2"/>
  <c r="AC38" i="2"/>
  <c r="AC51" i="2"/>
  <c r="AC799" i="2"/>
  <c r="AC1638" i="2"/>
  <c r="AC2107" i="2"/>
  <c r="AC1966" i="2"/>
  <c r="AC293" i="2"/>
  <c r="AC1639" i="2"/>
  <c r="AC1967" i="2"/>
  <c r="AC581" i="2"/>
  <c r="AC1860" i="2"/>
  <c r="AC893" i="2"/>
  <c r="AC1512" i="2"/>
  <c r="AC1227" i="2"/>
  <c r="AC525" i="2"/>
  <c r="AC1513" i="2"/>
  <c r="AC1780" i="2"/>
  <c r="AC4" i="2"/>
  <c r="AC526" i="2"/>
  <c r="AC935" i="2"/>
  <c r="AC1365" i="2"/>
  <c r="AC1074" i="2"/>
  <c r="AC98" i="2"/>
  <c r="AC206" i="2"/>
  <c r="AC1434" i="2"/>
  <c r="AC1296" i="2"/>
  <c r="AC99" i="2"/>
  <c r="AC39" i="2"/>
  <c r="AC994" i="2"/>
  <c r="AC207" i="2"/>
  <c r="AC1147" i="2"/>
  <c r="AC1640" i="2"/>
  <c r="AC1514" i="2"/>
  <c r="AC164" i="2"/>
  <c r="AC995" i="2"/>
  <c r="AC1819" i="2"/>
  <c r="AC480" i="2"/>
  <c r="AC1435" i="2"/>
  <c r="AC996" i="2"/>
  <c r="AC611" i="2"/>
  <c r="AC658" i="2"/>
  <c r="AC2001" i="2"/>
  <c r="AC527" i="2"/>
  <c r="AC338" i="2"/>
  <c r="AC997" i="2"/>
  <c r="AC52" i="2"/>
  <c r="AC481" i="2"/>
  <c r="AC339" i="2"/>
  <c r="AC1861" i="2"/>
  <c r="AC659" i="2"/>
  <c r="AC1781" i="2"/>
  <c r="AC208" i="2"/>
  <c r="AC2025" i="2"/>
  <c r="AC1148" i="2"/>
  <c r="AC1149" i="2"/>
  <c r="AC1297" i="2"/>
  <c r="AC1820" i="2"/>
  <c r="AC1968" i="2"/>
  <c r="AC1150" i="2"/>
  <c r="AC528" i="2"/>
  <c r="AC384" i="2"/>
  <c r="AC998" i="2"/>
  <c r="AC165" i="2"/>
  <c r="AC1436" i="2"/>
  <c r="AC1969" i="2"/>
  <c r="AC1298" i="2"/>
  <c r="AC1928" i="2"/>
  <c r="AC1515" i="2"/>
  <c r="AC582" i="2"/>
  <c r="AC385" i="2"/>
  <c r="AC2069" i="2"/>
  <c r="AC936" i="2"/>
  <c r="AC386" i="2"/>
  <c r="AC1641" i="2"/>
  <c r="AC2101" i="2"/>
  <c r="AC209" i="2"/>
  <c r="AC1642" i="2"/>
  <c r="AC1889" i="2"/>
  <c r="AC1151" i="2"/>
  <c r="AC430" i="2"/>
  <c r="AC1437" i="2"/>
  <c r="AC1152" i="2"/>
  <c r="AC1738" i="2"/>
  <c r="AC1228" i="2"/>
  <c r="AC1739" i="2"/>
  <c r="AC124" i="2"/>
  <c r="AC1299" i="2"/>
  <c r="AC387" i="2"/>
  <c r="AC1366" i="2"/>
  <c r="AC612" i="2"/>
  <c r="AC800" i="2"/>
  <c r="AC2070" i="2"/>
  <c r="AC801" i="2"/>
  <c r="AC740" i="2"/>
  <c r="AC613" i="2"/>
  <c r="AC1821" i="2"/>
  <c r="AC2115" i="2"/>
  <c r="AC1697" i="2"/>
  <c r="AC999" i="2"/>
  <c r="AC1367" i="2"/>
  <c r="AC1822" i="2"/>
  <c r="AC2002" i="2"/>
  <c r="AC1516" i="2"/>
  <c r="AC1368" i="2"/>
  <c r="AC1698" i="2"/>
  <c r="AC937" i="2"/>
  <c r="AC431" i="2"/>
  <c r="AC614" i="2"/>
  <c r="AC166" i="2"/>
  <c r="AC248" i="2"/>
  <c r="AC1699" i="2"/>
  <c r="AC660" i="2"/>
  <c r="AC1782" i="2"/>
  <c r="AC482" i="2"/>
  <c r="AC1075" i="2"/>
  <c r="AC432" i="2"/>
  <c r="AC741" i="2"/>
  <c r="AC1929" i="2"/>
  <c r="AC1229" i="2"/>
  <c r="AC661" i="2"/>
  <c r="AC1643" i="2"/>
  <c r="AC1300" i="2"/>
  <c r="AC388" i="2"/>
  <c r="AC1153" i="2"/>
  <c r="AC1644" i="2"/>
  <c r="AC1517" i="2"/>
  <c r="AC938" i="2"/>
  <c r="AC802" i="2"/>
  <c r="AC210" i="2"/>
  <c r="AC100" i="2"/>
  <c r="AC2071" i="2"/>
  <c r="AC294" i="2"/>
  <c r="AC803" i="2"/>
  <c r="AC1823" i="2"/>
  <c r="AC2102" i="2"/>
  <c r="AC1000" i="2"/>
  <c r="AC615" i="2"/>
  <c r="AC1154" i="2"/>
  <c r="AC211" i="2"/>
  <c r="AC483" i="2"/>
  <c r="AC1740" i="2"/>
  <c r="AC742" i="2"/>
  <c r="AC743" i="2"/>
  <c r="AC433" i="2"/>
  <c r="AC484" i="2"/>
  <c r="AC1518" i="2"/>
  <c r="AC389" i="2"/>
  <c r="AC1155" i="2"/>
  <c r="AC1645" i="2"/>
  <c r="AC40" i="2"/>
  <c r="AC212" i="2"/>
  <c r="AC1369" i="2"/>
  <c r="AC1700" i="2"/>
  <c r="AC1646" i="2"/>
  <c r="AC662" i="2"/>
  <c r="AC213" i="2"/>
  <c r="AC1970" i="2"/>
  <c r="AC390" i="2"/>
  <c r="AC1438" i="2"/>
  <c r="AC1647" i="2"/>
  <c r="AC434" i="2"/>
  <c r="AC1824" i="2"/>
  <c r="AC744" i="2"/>
  <c r="AC1648" i="2"/>
  <c r="AC1001" i="2"/>
  <c r="AC1649" i="2"/>
  <c r="AC2054" i="2"/>
  <c r="AC1890" i="2"/>
  <c r="AC1370" i="2"/>
  <c r="AC41" i="2"/>
  <c r="AC1156" i="2"/>
  <c r="AC1002" i="2"/>
  <c r="AC1930" i="2"/>
  <c r="AC125" i="2"/>
  <c r="AC126" i="2"/>
  <c r="AC391" i="2"/>
  <c r="AC2055" i="2"/>
  <c r="AC1891" i="2"/>
  <c r="AC583" i="2"/>
  <c r="AC1701" i="2"/>
  <c r="AC663" i="2"/>
  <c r="AC1519" i="2"/>
  <c r="AC1157" i="2"/>
  <c r="AC1520" i="2"/>
  <c r="AC1230" i="2"/>
  <c r="AC1892" i="2"/>
  <c r="AC701" i="2"/>
  <c r="AC1158" i="2"/>
  <c r="AC1931" i="2"/>
  <c r="AC804" i="2"/>
  <c r="AC529" i="2"/>
  <c r="AC340" i="2"/>
  <c r="AC894" i="2"/>
  <c r="AC1439" i="2"/>
  <c r="AC895" i="2"/>
  <c r="AC1301" i="2"/>
  <c r="AC805" i="2"/>
  <c r="AC1971" i="2"/>
  <c r="AC1003" i="2"/>
  <c r="AC1862" i="2"/>
  <c r="AC530" i="2"/>
  <c r="AC1076" i="2"/>
  <c r="AC249" i="2"/>
  <c r="AC806" i="2"/>
  <c r="AC435" i="2"/>
  <c r="AC214" i="2"/>
  <c r="AC1440" i="2"/>
  <c r="AC1582" i="2"/>
  <c r="AC1231" i="2"/>
  <c r="AC939" i="2"/>
  <c r="AC1932" i="2"/>
  <c r="AC745" i="2"/>
  <c r="AC436" i="2"/>
  <c r="AC1232" i="2"/>
  <c r="AC1441" i="2"/>
  <c r="AC1233" i="2"/>
  <c r="AC341" i="2"/>
  <c r="AC1741" i="2"/>
  <c r="AC1234" i="2"/>
  <c r="AC2026" i="2"/>
  <c r="AC342" i="2"/>
  <c r="AC392" i="2"/>
  <c r="AC127" i="2"/>
  <c r="AC664" i="2"/>
  <c r="AC128" i="2"/>
  <c r="AC584" i="2"/>
  <c r="AC1235" i="2"/>
  <c r="AC746" i="2"/>
  <c r="AC940" i="2"/>
  <c r="AC393" i="2"/>
  <c r="AC854" i="2"/>
  <c r="AC250" i="2"/>
  <c r="AC1077" i="2"/>
  <c r="AC941" i="2"/>
  <c r="AC665" i="2"/>
  <c r="AC1078" i="2"/>
  <c r="AC2086" i="2"/>
  <c r="AC1742" i="2"/>
  <c r="AC1159" i="2"/>
  <c r="AC1160" i="2"/>
  <c r="AC1236" i="2"/>
  <c r="AC437" i="2"/>
  <c r="AC616" i="2"/>
  <c r="AC1161" i="2"/>
  <c r="AC2072" i="2"/>
  <c r="AC1933" i="2"/>
  <c r="AC1162" i="2"/>
  <c r="AC25" i="2"/>
  <c r="AC1893" i="2"/>
  <c r="AC1972" i="2"/>
  <c r="AC251" i="2"/>
  <c r="AC617" i="2"/>
  <c r="AC1650" i="2"/>
  <c r="AC485" i="2"/>
  <c r="AC585" i="2"/>
  <c r="AC1702" i="2"/>
  <c r="AC531" i="2"/>
  <c r="AC215" i="2"/>
  <c r="AC53" i="2"/>
  <c r="AC1521" i="2"/>
  <c r="AC1522" i="2"/>
  <c r="AC295" i="2"/>
  <c r="AC216" i="2"/>
  <c r="AC1004" i="2"/>
  <c r="AC394" i="2"/>
  <c r="AC1934" i="2"/>
  <c r="AC532" i="2"/>
  <c r="AC1825" i="2"/>
  <c r="AC807" i="2"/>
  <c r="AC1523" i="2"/>
  <c r="AC1703" i="2"/>
  <c r="AC26" i="2"/>
  <c r="AC1651" i="2"/>
  <c r="AC666" i="2"/>
  <c r="AC1163" i="2"/>
  <c r="AC486" i="2"/>
  <c r="AC296" i="2"/>
  <c r="AC2056" i="2"/>
  <c r="AC1704" i="2"/>
  <c r="AC747" i="2"/>
  <c r="AC1583" i="2"/>
  <c r="AC487" i="2"/>
  <c r="AC808" i="2"/>
  <c r="AC533" i="2"/>
  <c r="AC1894" i="2"/>
  <c r="AC1935" i="2"/>
  <c r="AC1524" i="2"/>
  <c r="AC534" i="2"/>
  <c r="AC1973" i="2"/>
  <c r="AC1895" i="2"/>
  <c r="AC1743" i="2"/>
  <c r="AC1826" i="2"/>
  <c r="AC297" i="2"/>
  <c r="AC535" i="2"/>
  <c r="AC1744" i="2"/>
  <c r="AC101" i="2"/>
  <c r="AC1442" i="2"/>
  <c r="AC1164" i="2"/>
  <c r="AC1827" i="2"/>
  <c r="AC2073" i="2"/>
  <c r="AC2027" i="2"/>
  <c r="AC1936" i="2"/>
  <c r="AC2003" i="2"/>
  <c r="AC618" i="2"/>
  <c r="AC809" i="2"/>
  <c r="AC1828" i="2"/>
  <c r="AC536" i="2"/>
  <c r="AC1863" i="2"/>
  <c r="AC619" i="2"/>
  <c r="AC1745" i="2"/>
  <c r="AC1005" i="2"/>
  <c r="AC810" i="2"/>
  <c r="AC2004" i="2"/>
  <c r="AC167" i="2"/>
  <c r="AC488" i="2"/>
  <c r="AC1864" i="2"/>
  <c r="AC942" i="2"/>
  <c r="AC896" i="2"/>
  <c r="AC1443" i="2"/>
  <c r="AC438" i="2"/>
  <c r="AC1165" i="2"/>
  <c r="AC943" i="2"/>
  <c r="AC1079" i="2"/>
  <c r="AC1444" i="2"/>
  <c r="AC168" i="2"/>
  <c r="AC855" i="2"/>
  <c r="AC2028" i="2"/>
  <c r="AC1080" i="2"/>
  <c r="AC1371" i="2"/>
  <c r="AC1006" i="2"/>
  <c r="AC1007" i="2"/>
  <c r="AC586" i="2"/>
  <c r="AC856" i="2"/>
  <c r="AC439" i="2"/>
  <c r="AC343" i="2"/>
  <c r="AC1746" i="2"/>
  <c r="AC1974" i="2"/>
  <c r="AC702" i="2"/>
  <c r="AC344" i="2"/>
  <c r="AC620" i="2"/>
  <c r="AC703" i="2"/>
  <c r="AC2029" i="2"/>
  <c r="AC1166" i="2"/>
  <c r="AC440" i="2"/>
  <c r="AC395" i="2"/>
  <c r="AC944" i="2"/>
  <c r="AC1081" i="2"/>
  <c r="AC1652" i="2"/>
  <c r="AC345" i="2"/>
  <c r="AC1237" i="2"/>
  <c r="AC217" i="2"/>
  <c r="AC537" i="2"/>
  <c r="AC1008" i="2"/>
  <c r="AC396" i="2"/>
  <c r="AC218" i="2"/>
  <c r="AC1009" i="2"/>
  <c r="AC2118" i="2"/>
  <c r="AC298" i="2"/>
  <c r="AC1783" i="2"/>
  <c r="AC19" i="2"/>
  <c r="AC704" i="2"/>
  <c r="AC1705" i="2"/>
  <c r="AC299" i="2"/>
  <c r="AC489" i="2"/>
  <c r="AC1525" i="2"/>
  <c r="AC54" i="2"/>
  <c r="AC300" i="2"/>
  <c r="AC2087" i="2"/>
  <c r="AC1372" i="2"/>
  <c r="AC1584" i="2"/>
  <c r="AC748" i="2"/>
  <c r="AC346" i="2"/>
  <c r="AC705" i="2"/>
  <c r="AC1373" i="2"/>
  <c r="AC1302" i="2"/>
  <c r="AC1784" i="2"/>
  <c r="AC1829" i="2"/>
  <c r="AC1526" i="2"/>
  <c r="AC811" i="2"/>
  <c r="AC1937" i="2"/>
  <c r="AC252" i="2"/>
  <c r="AC1303" i="2"/>
  <c r="AC1527" i="2"/>
  <c r="AC1528" i="2"/>
  <c r="AC1304" i="2"/>
  <c r="AC2108" i="2"/>
  <c r="AC169" i="2"/>
  <c r="AC129" i="2"/>
  <c r="AC1529" i="2"/>
  <c r="AC2030" i="2"/>
  <c r="AC1238" i="2"/>
  <c r="AC1374" i="2"/>
  <c r="AC397" i="2"/>
  <c r="AC301" i="2"/>
  <c r="AC1445" i="2"/>
  <c r="AC1896" i="2"/>
  <c r="AC857" i="2"/>
  <c r="AC1375" i="2"/>
  <c r="AC347" i="2"/>
  <c r="AC812" i="2"/>
  <c r="AC858" i="2"/>
  <c r="AC1082" i="2"/>
  <c r="AC1865" i="2"/>
  <c r="AC587" i="2"/>
  <c r="AC1530" i="2"/>
  <c r="AC1239" i="2"/>
  <c r="AC621" i="2"/>
  <c r="AC588" i="2"/>
  <c r="AC1446" i="2"/>
  <c r="AC813" i="2"/>
  <c r="AC1083" i="2"/>
  <c r="AC1897" i="2"/>
  <c r="AC490" i="2"/>
  <c r="AC2031" i="2"/>
  <c r="AC491" i="2"/>
  <c r="AC945" i="2"/>
  <c r="AC1653" i="2"/>
  <c r="AC2074" i="2"/>
  <c r="AC1240" i="2"/>
  <c r="AC706" i="2"/>
  <c r="AC1447" i="2"/>
  <c r="AC102" i="2"/>
  <c r="AC1448" i="2"/>
  <c r="AC859" i="2"/>
  <c r="AC1975" i="2"/>
  <c r="AC55" i="2"/>
  <c r="AC1747" i="2"/>
  <c r="AC1785" i="2"/>
  <c r="AC622" i="2"/>
  <c r="AC1084" i="2"/>
  <c r="AC667" i="2"/>
  <c r="AC1010" i="2"/>
  <c r="AC398" i="2"/>
  <c r="AC1011" i="2"/>
  <c r="AC1449" i="2"/>
  <c r="AC72" i="2"/>
  <c r="AC1167" i="2"/>
  <c r="AC219" i="2"/>
  <c r="AC302" i="2"/>
  <c r="AC1898" i="2"/>
  <c r="AC73" i="2"/>
  <c r="AC2088" i="2"/>
  <c r="AC130" i="2"/>
  <c r="AC707" i="2"/>
  <c r="AC441" i="2"/>
  <c r="AC538" i="2"/>
  <c r="AC492" i="2"/>
  <c r="AC668" i="2"/>
  <c r="AC1241" i="2"/>
  <c r="AC1706" i="2"/>
  <c r="AC860" i="2"/>
  <c r="AC539" i="2"/>
  <c r="AC1899" i="2"/>
  <c r="AC1976" i="2"/>
  <c r="AC1786" i="2"/>
  <c r="AC1531" i="2"/>
  <c r="AC897" i="2"/>
  <c r="AC1654" i="2"/>
  <c r="AC1900" i="2"/>
  <c r="AC348" i="2"/>
  <c r="AC946" i="2"/>
  <c r="AC1305" i="2"/>
  <c r="AC1376" i="2"/>
  <c r="AC442" i="2"/>
  <c r="AC399" i="2"/>
  <c r="AC814" i="2"/>
  <c r="AC1787" i="2"/>
  <c r="AC1707" i="2"/>
  <c r="AC400" i="2"/>
  <c r="AC1085" i="2"/>
  <c r="AC493" i="2"/>
  <c r="AC1306" i="2"/>
  <c r="AC131" i="2"/>
  <c r="AC1450" i="2"/>
  <c r="AC74" i="2"/>
  <c r="AC1307" i="2"/>
  <c r="AC1012" i="2"/>
  <c r="AC540" i="2"/>
  <c r="AC1901" i="2"/>
  <c r="AC589" i="2"/>
  <c r="AC1585" i="2"/>
  <c r="AC349" i="2"/>
  <c r="AC2103" i="2"/>
  <c r="AC1586" i="2"/>
  <c r="AC708" i="2"/>
  <c r="AC1977" i="2"/>
  <c r="AC541" i="2"/>
  <c r="AC1168" i="2"/>
  <c r="AC947" i="2"/>
  <c r="AC2116" i="2"/>
  <c r="AC1708" i="2"/>
  <c r="AC542" i="2"/>
  <c r="AC1748" i="2"/>
  <c r="AC253" i="2"/>
  <c r="AC1587" i="2"/>
  <c r="AC1709" i="2"/>
  <c r="AC1532" i="2"/>
  <c r="AC401" i="2"/>
  <c r="AC1013" i="2"/>
  <c r="AC2075" i="2"/>
  <c r="AC898" i="2"/>
  <c r="AC1866" i="2"/>
  <c r="AC669" i="2"/>
  <c r="AC494" i="2"/>
  <c r="AC2111" i="2"/>
  <c r="AC623" i="2"/>
  <c r="AC1308" i="2"/>
  <c r="AC170" i="2"/>
  <c r="AC749" i="2"/>
  <c r="AC1377" i="2"/>
  <c r="AC1655" i="2"/>
  <c r="AC443" i="2"/>
  <c r="AC1710" i="2"/>
  <c r="AC444" i="2"/>
  <c r="AC103" i="2"/>
  <c r="AC1788" i="2"/>
  <c r="AC1533" i="2"/>
  <c r="AC402" i="2"/>
  <c r="AC1830" i="2"/>
  <c r="AC543" i="2"/>
  <c r="AC1978" i="2"/>
  <c r="AC815" i="2"/>
  <c r="AC590" i="2"/>
  <c r="AC1938" i="2"/>
  <c r="AC1309" i="2"/>
  <c r="AC1902" i="2"/>
  <c r="AC1014" i="2"/>
  <c r="AC1656" i="2"/>
  <c r="AC1711" i="2"/>
  <c r="AC27" i="2"/>
  <c r="AC1310" i="2"/>
  <c r="AC1169" i="2"/>
  <c r="AC171" i="2"/>
  <c r="AC1867" i="2"/>
  <c r="AC2089" i="2"/>
  <c r="AC1534" i="2"/>
  <c r="AC899" i="2"/>
  <c r="AC2057" i="2"/>
  <c r="AC544" i="2"/>
  <c r="AC1868" i="2"/>
  <c r="AC1015" i="2"/>
  <c r="AC1939" i="2"/>
  <c r="AC1311" i="2"/>
  <c r="AC1903" i="2"/>
  <c r="AC1657" i="2"/>
  <c r="AC56" i="2"/>
  <c r="AC1658" i="2"/>
  <c r="AC900" i="2"/>
  <c r="AC495" i="2"/>
  <c r="AC1451" i="2"/>
  <c r="AC1452" i="2"/>
  <c r="AC1535" i="2"/>
  <c r="AC1453" i="2"/>
  <c r="AC1659" i="2"/>
  <c r="AC1086" i="2"/>
  <c r="AC948" i="2"/>
  <c r="AC1749" i="2"/>
  <c r="AC1454" i="2"/>
  <c r="AC591" i="2"/>
  <c r="AC172" i="2"/>
  <c r="AC901" i="2"/>
  <c r="AC1536" i="2"/>
  <c r="AC624" i="2"/>
  <c r="AC350" i="2"/>
  <c r="AC75" i="2"/>
  <c r="AC76" i="2"/>
  <c r="AC1904" i="2"/>
  <c r="AC1087" i="2"/>
  <c r="AC1869" i="2"/>
  <c r="AC496" i="2"/>
  <c r="AC816" i="2"/>
  <c r="AC709" i="2"/>
  <c r="AC949" i="2"/>
  <c r="AC750" i="2"/>
  <c r="AC351" i="2"/>
  <c r="AC710" i="2"/>
  <c r="AC1016" i="2"/>
  <c r="AC1588" i="2"/>
  <c r="AC104" i="2"/>
  <c r="AC220" i="2"/>
  <c r="AC592" i="2"/>
  <c r="AC902" i="2"/>
  <c r="AC2032" i="2"/>
  <c r="AC1750" i="2"/>
  <c r="AC2" i="2"/>
  <c r="AC950" i="2"/>
  <c r="AC1905" i="2"/>
  <c r="AC2005" i="2"/>
  <c r="AC625" i="2"/>
  <c r="AC1537" i="2"/>
  <c r="AC132" i="2"/>
  <c r="AC1455" i="2"/>
  <c r="AC403" i="2"/>
  <c r="AC1378" i="2"/>
  <c r="AC1906" i="2"/>
  <c r="AC1589" i="2"/>
  <c r="AC1660" i="2"/>
  <c r="AC1538" i="2"/>
  <c r="AC1907" i="2"/>
  <c r="AC1170" i="2"/>
  <c r="AC254" i="2"/>
  <c r="AC626" i="2"/>
  <c r="AC221" i="2"/>
  <c r="AC1242" i="2"/>
  <c r="AC2090" i="2"/>
  <c r="AC1312" i="2"/>
  <c r="AC861" i="2"/>
  <c r="AC1088" i="2"/>
  <c r="AC1789" i="2"/>
  <c r="AC1313" i="2"/>
  <c r="AC1456" i="2"/>
  <c r="AC627" i="2"/>
  <c r="AC1089" i="2"/>
  <c r="AC1243" i="2"/>
  <c r="AC105" i="2"/>
  <c r="AC1661" i="2"/>
  <c r="AC445" i="2"/>
  <c r="AC1979" i="2"/>
  <c r="AB593" i="2"/>
  <c r="AB1379" i="2"/>
  <c r="AB42" i="2"/>
  <c r="AB1090" i="2"/>
  <c r="AB751" i="2"/>
  <c r="AB1457" i="2"/>
  <c r="AB545" i="2"/>
  <c r="AB446" i="2"/>
  <c r="AB1980" i="2"/>
  <c r="AB711" i="2"/>
  <c r="AB1017" i="2"/>
  <c r="AB670" i="2"/>
  <c r="AB1171" i="2"/>
  <c r="AB222" i="2"/>
  <c r="AB1790" i="2"/>
  <c r="AB951" i="2"/>
  <c r="AB1751" i="2"/>
  <c r="AB1380" i="2"/>
  <c r="AB2006" i="2"/>
  <c r="AB133" i="2"/>
  <c r="AB817" i="2"/>
  <c r="AB134" i="2"/>
  <c r="AB447" i="2"/>
  <c r="AB1018" i="2"/>
  <c r="AB546" i="2"/>
  <c r="AB223" i="2"/>
  <c r="AB20" i="2"/>
  <c r="AB1539" i="2"/>
  <c r="AB1940" i="2"/>
  <c r="AB1712" i="2"/>
  <c r="AB352" i="2"/>
  <c r="AB28" i="2"/>
  <c r="AB2117" i="2"/>
  <c r="AB752" i="2"/>
  <c r="AB1172" i="2"/>
  <c r="AB628" i="2"/>
  <c r="AB57" i="2"/>
  <c r="AB1381" i="2"/>
  <c r="AB671" i="2"/>
  <c r="AB353" i="2"/>
  <c r="AB303" i="2"/>
  <c r="AB354" i="2"/>
  <c r="AB753" i="2"/>
  <c r="AB1662" i="2"/>
  <c r="AB135" i="2"/>
  <c r="AB862" i="2"/>
  <c r="AB173" i="2"/>
  <c r="AB754" i="2"/>
  <c r="AB1091" i="2"/>
  <c r="AB672" i="2"/>
  <c r="AB304" i="2"/>
  <c r="AB136" i="2"/>
  <c r="AB497" i="2"/>
  <c r="AB21" i="2"/>
  <c r="AB673" i="2"/>
  <c r="AB952" i="2"/>
  <c r="AB1019" i="2"/>
  <c r="AB1244" i="2"/>
  <c r="AB174" i="2"/>
  <c r="AB1020" i="2"/>
  <c r="AB2033" i="2"/>
  <c r="AB1752" i="2"/>
  <c r="AB594" i="2"/>
  <c r="AB1021" i="2"/>
  <c r="AB903" i="2"/>
  <c r="AB1590" i="2"/>
  <c r="AB1245" i="2"/>
  <c r="AB404" i="2"/>
  <c r="AB1173" i="2"/>
  <c r="AB1022" i="2"/>
  <c r="AB1458" i="2"/>
  <c r="AB106" i="2"/>
  <c r="AB953" i="2"/>
  <c r="AB1591" i="2"/>
  <c r="AB1314" i="2"/>
  <c r="AB255" i="2"/>
  <c r="AB1092" i="2"/>
  <c r="AB256" i="2"/>
  <c r="AB1459" i="2"/>
  <c r="AB712" i="2"/>
  <c r="AB1909" i="2"/>
  <c r="AB448" i="2"/>
  <c r="AB1460" i="2"/>
  <c r="AB1592" i="2"/>
  <c r="AB449" i="2"/>
  <c r="AB2034" i="2"/>
  <c r="AB355" i="2"/>
  <c r="AB1713" i="2"/>
  <c r="AB29" i="2"/>
  <c r="AB1941" i="2"/>
  <c r="AB1174" i="2"/>
  <c r="AB13" i="2"/>
  <c r="AB1942" i="2"/>
  <c r="AB2007" i="2"/>
  <c r="AB1246" i="2"/>
  <c r="AB1023" i="2"/>
  <c r="AB1540" i="2"/>
  <c r="AB1910" i="2"/>
  <c r="AB1315" i="2"/>
  <c r="AB1911" i="2"/>
  <c r="AB2035" i="2"/>
  <c r="AB818" i="2"/>
  <c r="AB1593" i="2"/>
  <c r="AB257" i="2"/>
  <c r="AB1981" i="2"/>
  <c r="AB2036" i="2"/>
  <c r="AB258" i="2"/>
  <c r="AB175" i="2"/>
  <c r="AB1753" i="2"/>
  <c r="AB2076" i="2"/>
  <c r="AB713" i="2"/>
  <c r="AB1461" i="2"/>
  <c r="AB1024" i="2"/>
  <c r="AB405" i="2"/>
  <c r="AB863" i="2"/>
  <c r="AB305" i="2"/>
  <c r="AB224" i="2"/>
  <c r="AB547" i="2"/>
  <c r="AB1541" i="2"/>
  <c r="AB1870" i="2"/>
  <c r="AB137" i="2"/>
  <c r="AB819" i="2"/>
  <c r="AB138" i="2"/>
  <c r="AB864" i="2"/>
  <c r="AB1714" i="2"/>
  <c r="AB2037" i="2"/>
  <c r="AB1247" i="2"/>
  <c r="AB406" i="2"/>
  <c r="AB259" i="2"/>
  <c r="AB954" i="2"/>
  <c r="AB1093" i="2"/>
  <c r="AB1382" i="2"/>
  <c r="AB176" i="2"/>
  <c r="AB1542" i="2"/>
  <c r="AB77" i="2"/>
  <c r="AB1831" i="2"/>
  <c r="AB78" i="2"/>
  <c r="AB1754" i="2"/>
  <c r="AB1755" i="2"/>
  <c r="AB1383" i="2"/>
  <c r="AB1756" i="2"/>
  <c r="AB865" i="2"/>
  <c r="AB1094" i="2"/>
  <c r="AB1248" i="2"/>
  <c r="AB755" i="2"/>
  <c r="AB1982" i="2"/>
  <c r="AB548" i="2"/>
  <c r="AB904" i="2"/>
  <c r="AB955" i="2"/>
  <c r="AB1384" i="2"/>
  <c r="AB22" i="2"/>
  <c r="AB2091" i="2"/>
  <c r="AB1983" i="2"/>
  <c r="AB820" i="2"/>
  <c r="AB306" i="2"/>
  <c r="AB1543" i="2"/>
  <c r="AB1385" i="2"/>
  <c r="AB1095" i="2"/>
  <c r="AB225" i="2"/>
  <c r="AB905" i="2"/>
  <c r="AB1175" i="2"/>
  <c r="AB821" i="2"/>
  <c r="AB79" i="2"/>
  <c r="AB1462" i="2"/>
  <c r="AB139" i="2"/>
  <c r="AB58" i="2"/>
  <c r="AB1943" i="2"/>
  <c r="AB1715" i="2"/>
  <c r="AB1944" i="2"/>
  <c r="AB1386" i="2"/>
  <c r="AB1176" i="2"/>
  <c r="AB1663" i="2"/>
  <c r="AB1594" i="2"/>
  <c r="AB1757" i="2"/>
  <c r="AB1984" i="2"/>
  <c r="AB1791" i="2"/>
  <c r="AB629" i="2"/>
  <c r="AB756" i="2"/>
  <c r="AB450" i="2"/>
  <c r="AB1096" i="2"/>
  <c r="AB549" i="2"/>
  <c r="AB630" i="2"/>
  <c r="AB1177" i="2"/>
  <c r="AB1097" i="2"/>
  <c r="AB822" i="2"/>
  <c r="AB1463" i="2"/>
  <c r="AB906" i="2"/>
  <c r="AB356" i="2"/>
  <c r="AB407" i="2"/>
  <c r="AB1387" i="2"/>
  <c r="AB1871" i="2"/>
  <c r="AB757" i="2"/>
  <c r="AB2077" i="2"/>
  <c r="AB595" i="2"/>
  <c r="AB1758" i="2"/>
  <c r="AB1544" i="2"/>
  <c r="AB177" i="2"/>
  <c r="AB498" i="2"/>
  <c r="AB1249" i="2"/>
  <c r="AB1025" i="2"/>
  <c r="AB758" i="2"/>
  <c r="AB2038" i="2"/>
  <c r="AB1250" i="2"/>
  <c r="AB226" i="2"/>
  <c r="AB759" i="2"/>
  <c r="AB1178" i="2"/>
  <c r="AB178" i="2"/>
  <c r="AB956" i="2"/>
  <c r="AB1464" i="2"/>
  <c r="AB1098" i="2"/>
  <c r="AB674" i="2"/>
  <c r="AB1465" i="2"/>
  <c r="AB760" i="2"/>
  <c r="AB1316" i="2"/>
  <c r="AB1099" i="2"/>
  <c r="AB408" i="2"/>
  <c r="AB1388" i="2"/>
  <c r="AB1716" i="2"/>
  <c r="AB550" i="2"/>
  <c r="AB1466" i="2"/>
  <c r="AB1792" i="2"/>
  <c r="AB357" i="2"/>
  <c r="AB1251" i="2"/>
  <c r="AB866" i="2"/>
  <c r="AB714" i="2"/>
  <c r="AB1872" i="2"/>
  <c r="AB227" i="2"/>
  <c r="AB1179" i="2"/>
  <c r="AB80" i="2"/>
  <c r="AB3" i="2"/>
  <c r="AB823" i="2"/>
  <c r="AB1026" i="2"/>
  <c r="AB1985" i="2"/>
  <c r="AB451" i="2"/>
  <c r="AB1595" i="2"/>
  <c r="AB1389" i="2"/>
  <c r="AB1832" i="2"/>
  <c r="AB43" i="2"/>
  <c r="AB1833" i="2"/>
  <c r="AB1252" i="2"/>
  <c r="AB824" i="2"/>
  <c r="AB81" i="2"/>
  <c r="AB907" i="2"/>
  <c r="AB1027" i="2"/>
  <c r="AB1253" i="2"/>
  <c r="AB1596" i="2"/>
  <c r="AB675" i="2"/>
  <c r="AB1793" i="2"/>
  <c r="AB1873" i="2"/>
  <c r="AB825" i="2"/>
  <c r="AB1467" i="2"/>
  <c r="AB761" i="2"/>
  <c r="AB551" i="2"/>
  <c r="AB1597" i="2"/>
  <c r="AB676" i="2"/>
  <c r="AB1598" i="2"/>
  <c r="AB1317" i="2"/>
  <c r="AB2008" i="2"/>
  <c r="AB1794" i="2"/>
  <c r="AB1545" i="2"/>
  <c r="AB1945" i="2"/>
  <c r="AB908" i="2"/>
  <c r="AB1028" i="2"/>
  <c r="AB358" i="2"/>
  <c r="AB1029" i="2"/>
  <c r="AB1318" i="2"/>
  <c r="AB1180" i="2"/>
  <c r="AB1468" i="2"/>
  <c r="AB260" i="2"/>
  <c r="AB1181" i="2"/>
  <c r="AB2092" i="2"/>
  <c r="AB1795" i="2"/>
  <c r="AB2093" i="2"/>
  <c r="AB867" i="2"/>
  <c r="AB452" i="2"/>
  <c r="AB261" i="2"/>
  <c r="AB1390" i="2"/>
  <c r="AB909" i="2"/>
  <c r="AB1391" i="2"/>
  <c r="AB1946" i="2"/>
  <c r="AB140" i="2"/>
  <c r="AB179" i="2"/>
  <c r="AB107" i="2"/>
  <c r="AB1599" i="2"/>
  <c r="AB359" i="2"/>
  <c r="AB677" i="2"/>
  <c r="AB7" i="2"/>
  <c r="AB1664" i="2"/>
  <c r="AB1796" i="2"/>
  <c r="AB826" i="2"/>
  <c r="AB762" i="2"/>
  <c r="AB453" i="2"/>
  <c r="AB552" i="2"/>
  <c r="AB631" i="2"/>
  <c r="AB763" i="2"/>
  <c r="AB180" i="2"/>
  <c r="AB1797" i="2"/>
  <c r="AB1834" i="2"/>
  <c r="AB1469" i="2"/>
  <c r="AB1392" i="2"/>
  <c r="AB454" i="2"/>
  <c r="AB1665" i="2"/>
  <c r="AB1393" i="2"/>
  <c r="AB957" i="2"/>
  <c r="AB764" i="2"/>
  <c r="AB1182" i="2"/>
  <c r="AB1254" i="2"/>
  <c r="AB1835" i="2"/>
  <c r="AB1394" i="2"/>
  <c r="AB868" i="2"/>
  <c r="AB1947" i="2"/>
  <c r="AB30" i="2"/>
  <c r="AB141" i="2"/>
  <c r="AB31" i="2"/>
  <c r="AB1717" i="2"/>
  <c r="AB1546" i="2"/>
  <c r="AB1030" i="2"/>
  <c r="AB765" i="2"/>
  <c r="AB553" i="2"/>
  <c r="AB1100" i="2"/>
  <c r="AB1759" i="2"/>
  <c r="AB766" i="2"/>
  <c r="AB360" i="2"/>
  <c r="AB1255" i="2"/>
  <c r="AB409" i="2"/>
  <c r="AB1101" i="2"/>
  <c r="AB1666" i="2"/>
  <c r="AB767" i="2"/>
  <c r="AB262" i="2"/>
  <c r="AB1183" i="2"/>
  <c r="AB554" i="2"/>
  <c r="AB1667" i="2"/>
  <c r="AB1600" i="2"/>
  <c r="AB715" i="2"/>
  <c r="AB1319" i="2"/>
  <c r="AB1395" i="2"/>
  <c r="AB869" i="2"/>
  <c r="AB1601" i="2"/>
  <c r="AB1602" i="2"/>
  <c r="AB2009" i="2"/>
  <c r="AB1031" i="2"/>
  <c r="AB596" i="2"/>
  <c r="AB910" i="2"/>
  <c r="AB14" i="2"/>
  <c r="AB1320" i="2"/>
  <c r="AB768" i="2"/>
  <c r="AB632" i="2"/>
  <c r="AB2010" i="2"/>
  <c r="AB2011" i="2"/>
  <c r="AB1396" i="2"/>
  <c r="AB1397" i="2"/>
  <c r="AB1603" i="2"/>
  <c r="AB1718" i="2"/>
  <c r="AB1102" i="2"/>
  <c r="AB1103" i="2"/>
  <c r="AB1032" i="2"/>
  <c r="AB597" i="2"/>
  <c r="AB1321" i="2"/>
  <c r="AB1604" i="2"/>
  <c r="AB1322" i="2"/>
  <c r="AB181" i="2"/>
  <c r="AB1184" i="2"/>
  <c r="AB410" i="2"/>
  <c r="AB2058" i="2"/>
  <c r="AB1912" i="2"/>
  <c r="AB499" i="2"/>
  <c r="AB1104" i="2"/>
  <c r="AB1719" i="2"/>
  <c r="AB108" i="2"/>
  <c r="AB1986" i="2"/>
  <c r="AB142" i="2"/>
  <c r="AB263" i="2"/>
  <c r="AB1185" i="2"/>
  <c r="AB870" i="2"/>
  <c r="AB1256" i="2"/>
  <c r="AB1257" i="2"/>
  <c r="AB1948" i="2"/>
  <c r="AB633" i="2"/>
  <c r="AB1760" i="2"/>
  <c r="AB1258" i="2"/>
  <c r="AB143" i="2"/>
  <c r="AB769" i="2"/>
  <c r="AB1105" i="2"/>
  <c r="AB911" i="2"/>
  <c r="AB1987" i="2"/>
  <c r="AB1323" i="2"/>
  <c r="AB871" i="2"/>
  <c r="AB716" i="2"/>
  <c r="AB82" i="2"/>
  <c r="AB1836" i="2"/>
  <c r="AB1470" i="2"/>
  <c r="AB455" i="2"/>
  <c r="AB958" i="2"/>
  <c r="AB2059" i="2"/>
  <c r="AB1605" i="2"/>
  <c r="AB1398" i="2"/>
  <c r="AB1259" i="2"/>
  <c r="AB1260" i="2"/>
  <c r="AB307" i="2"/>
  <c r="AB83" i="2"/>
  <c r="AB959" i="2"/>
  <c r="AB960" i="2"/>
  <c r="AB44" i="2"/>
  <c r="AB1186" i="2"/>
  <c r="AB961" i="2"/>
  <c r="AB1324" i="2"/>
  <c r="AB2060" i="2"/>
  <c r="AB32" i="2"/>
  <c r="AB411" i="2"/>
  <c r="AB717" i="2"/>
  <c r="AB500" i="2"/>
  <c r="AB1798" i="2"/>
  <c r="AB501" i="2"/>
  <c r="AB182" i="2"/>
  <c r="AB1399" i="2"/>
  <c r="AB962" i="2"/>
  <c r="AB456" i="2"/>
  <c r="AB1106" i="2"/>
  <c r="AB308" i="2"/>
  <c r="AB1187" i="2"/>
  <c r="AB1471" i="2"/>
  <c r="AB555" i="2"/>
  <c r="AB183" i="2"/>
  <c r="AB264" i="2"/>
  <c r="AB1188" i="2"/>
  <c r="AB1033" i="2"/>
  <c r="AB1547" i="2"/>
  <c r="AB1606" i="2"/>
  <c r="AB1400" i="2"/>
  <c r="AB770" i="2"/>
  <c r="AB1548" i="2"/>
  <c r="AB1034" i="2"/>
  <c r="AB963" i="2"/>
  <c r="AB2061" i="2"/>
  <c r="AB1837" i="2"/>
  <c r="AB1261" i="2"/>
  <c r="AB1949" i="2"/>
  <c r="AB964" i="2"/>
  <c r="AB771" i="2"/>
  <c r="AB309" i="2"/>
  <c r="AB1913" i="2"/>
  <c r="AB1035" i="2"/>
  <c r="AB265" i="2"/>
  <c r="AB634" i="2"/>
  <c r="AB1914" i="2"/>
  <c r="AB266" i="2"/>
  <c r="AB1401" i="2"/>
  <c r="AB678" i="2"/>
  <c r="AB267" i="2"/>
  <c r="AB556" i="2"/>
  <c r="AB1607" i="2"/>
  <c r="AB1189" i="2"/>
  <c r="AB2062" i="2"/>
  <c r="AB1107" i="2"/>
  <c r="AB1190" i="2"/>
  <c r="AB1191" i="2"/>
  <c r="AB1192" i="2"/>
  <c r="AB228" i="2"/>
  <c r="AB184" i="2"/>
  <c r="AB1472" i="2"/>
  <c r="AB84" i="2"/>
  <c r="AB1799" i="2"/>
  <c r="AB1473" i="2"/>
  <c r="AB965" i="2"/>
  <c r="AB635" i="2"/>
  <c r="AB966" i="2"/>
  <c r="AB718" i="2"/>
  <c r="AB1036" i="2"/>
  <c r="AB268" i="2"/>
  <c r="AB2063" i="2"/>
  <c r="AB2039" i="2"/>
  <c r="AB1325" i="2"/>
  <c r="AB1668" i="2"/>
  <c r="AB1108" i="2"/>
  <c r="AB557" i="2"/>
  <c r="AB1402" i="2"/>
  <c r="AB1403" i="2"/>
  <c r="AB310" i="2"/>
  <c r="AB772" i="2"/>
  <c r="AB1262" i="2"/>
  <c r="AB361" i="2"/>
  <c r="AB827" i="2"/>
  <c r="AB1326" i="2"/>
  <c r="AB457" i="2"/>
  <c r="AB967" i="2"/>
  <c r="AB1950" i="2"/>
  <c r="AB1109" i="2"/>
  <c r="AB1327" i="2"/>
  <c r="AB1988" i="2"/>
  <c r="AB229" i="2"/>
  <c r="AB1608" i="2"/>
  <c r="AB1474" i="2"/>
  <c r="AB144" i="2"/>
  <c r="AB1549" i="2"/>
  <c r="AB1838" i="2"/>
  <c r="AB311" i="2"/>
  <c r="AB1037" i="2"/>
  <c r="AB598" i="2"/>
  <c r="AB230" i="2"/>
  <c r="AB312" i="2"/>
  <c r="AB1989" i="2"/>
  <c r="AB912" i="2"/>
  <c r="AB1550" i="2"/>
  <c r="AB412" i="2"/>
  <c r="AB1193" i="2"/>
  <c r="AB1194" i="2"/>
  <c r="AB502" i="2"/>
  <c r="AB231" i="2"/>
  <c r="AB503" i="2"/>
  <c r="AB1990" i="2"/>
  <c r="AB558" i="2"/>
  <c r="AB1328" i="2"/>
  <c r="AB269" i="2"/>
  <c r="AB1800" i="2"/>
  <c r="AB270" i="2"/>
  <c r="AB1669" i="2"/>
  <c r="AB828" i="2"/>
  <c r="AB1110" i="2"/>
  <c r="AB719" i="2"/>
  <c r="AB1195" i="2"/>
  <c r="AB2104" i="2"/>
  <c r="AB458" i="2"/>
  <c r="AB362" i="2"/>
  <c r="AB2064" i="2"/>
  <c r="AB1874" i="2"/>
  <c r="AB968" i="2"/>
  <c r="AB969" i="2"/>
  <c r="AB872" i="2"/>
  <c r="AB1475" i="2"/>
  <c r="AB1476" i="2"/>
  <c r="AB363" i="2"/>
  <c r="AB829" i="2"/>
  <c r="AB1761" i="2"/>
  <c r="AB1263" i="2"/>
  <c r="AB313" i="2"/>
  <c r="AB1609" i="2"/>
  <c r="AB459" i="2"/>
  <c r="AB2012" i="2"/>
  <c r="AB1762" i="2"/>
  <c r="AB599" i="2"/>
  <c r="AB460" i="2"/>
  <c r="AB1551" i="2"/>
  <c r="AB1552" i="2"/>
  <c r="AB2094" i="2"/>
  <c r="AB1404" i="2"/>
  <c r="AB679" i="2"/>
  <c r="AB1405" i="2"/>
  <c r="AB873" i="2"/>
  <c r="AB314" i="2"/>
  <c r="AB1477" i="2"/>
  <c r="AB1196" i="2"/>
  <c r="AB1670" i="2"/>
  <c r="AB1720" i="2"/>
  <c r="AB1839" i="2"/>
  <c r="AB1038" i="2"/>
  <c r="AB85" i="2"/>
  <c r="AB1264" i="2"/>
  <c r="AB2013" i="2"/>
  <c r="AB1610" i="2"/>
  <c r="AB1329" i="2"/>
  <c r="AB45" i="2"/>
  <c r="AB1406" i="2"/>
  <c r="AB1111" i="2"/>
  <c r="AB680" i="2"/>
  <c r="AB1915" i="2"/>
  <c r="AB681" i="2"/>
  <c r="AB461" i="2"/>
  <c r="AB1330" i="2"/>
  <c r="AB1763" i="2"/>
  <c r="AB1407" i="2"/>
  <c r="AB185" i="2"/>
  <c r="AB1478" i="2"/>
  <c r="AB1611" i="2"/>
  <c r="AB1612" i="2"/>
  <c r="AB1801" i="2"/>
  <c r="AB1331" i="2"/>
  <c r="AB1039" i="2"/>
  <c r="AB720" i="2"/>
  <c r="AB315" i="2"/>
  <c r="AB271" i="2"/>
  <c r="AB1553" i="2"/>
  <c r="AB1613" i="2"/>
  <c r="AB1802" i="2"/>
  <c r="AB1671" i="2"/>
  <c r="AB1764" i="2"/>
  <c r="AB8" i="2"/>
  <c r="AB1479" i="2"/>
  <c r="AB186" i="2"/>
  <c r="AB1480" i="2"/>
  <c r="AB413" i="2"/>
  <c r="AB2095" i="2"/>
  <c r="AB1481" i="2"/>
  <c r="AB830" i="2"/>
  <c r="AB636" i="2"/>
  <c r="AB2040" i="2"/>
  <c r="AB773" i="2"/>
  <c r="AB462" i="2"/>
  <c r="AB1875" i="2"/>
  <c r="AB682" i="2"/>
  <c r="AB1840" i="2"/>
  <c r="AB831" i="2"/>
  <c r="AB1614" i="2"/>
  <c r="AB1408" i="2"/>
  <c r="AB2065" i="2"/>
  <c r="AB1876" i="2"/>
  <c r="AB1197" i="2"/>
  <c r="AB1409" i="2"/>
  <c r="AB1615" i="2"/>
  <c r="AB1332" i="2"/>
  <c r="AB1765" i="2"/>
  <c r="AB1040" i="2"/>
  <c r="AB1766" i="2"/>
  <c r="AB600" i="2"/>
  <c r="AB1482" i="2"/>
  <c r="AB1554" i="2"/>
  <c r="AB316" i="2"/>
  <c r="AB1767" i="2"/>
  <c r="AB1841" i="2"/>
  <c r="AB721" i="2"/>
  <c r="AB637" i="2"/>
  <c r="AB364" i="2"/>
  <c r="AB1803" i="2"/>
  <c r="AB414" i="2"/>
  <c r="AB415" i="2"/>
  <c r="AB1265" i="2"/>
  <c r="AB416" i="2"/>
  <c r="AB504" i="2"/>
  <c r="AB1721" i="2"/>
  <c r="AB1266" i="2"/>
  <c r="AB1333" i="2"/>
  <c r="AB1722" i="2"/>
  <c r="AB1991" i="2"/>
  <c r="AB1842" i="2"/>
  <c r="AB1877" i="2"/>
  <c r="AB1267" i="2"/>
  <c r="AB774" i="2"/>
  <c r="AB1112" i="2"/>
  <c r="AB463" i="2"/>
  <c r="AB505" i="2"/>
  <c r="AB722" i="2"/>
  <c r="AB683" i="2"/>
  <c r="AB1616" i="2"/>
  <c r="AB1483" i="2"/>
  <c r="AB317" i="2"/>
  <c r="AB559" i="2"/>
  <c r="AB1198" i="2"/>
  <c r="AB874" i="2"/>
  <c r="AB365" i="2"/>
  <c r="AB187" i="2"/>
  <c r="AB1268" i="2"/>
  <c r="AB2014" i="2"/>
  <c r="AB875" i="2"/>
  <c r="AB1916" i="2"/>
  <c r="AB145" i="2"/>
  <c r="AB59" i="2"/>
  <c r="AB1555" i="2"/>
  <c r="AB1334" i="2"/>
  <c r="AB1041" i="2"/>
  <c r="AB232" i="2"/>
  <c r="AB2096" i="2"/>
  <c r="AB876" i="2"/>
  <c r="AB1042" i="2"/>
  <c r="AB464" i="2"/>
  <c r="AB723" i="2"/>
  <c r="AB1878" i="2"/>
  <c r="AB146" i="2"/>
  <c r="AB913" i="2"/>
  <c r="AB1410" i="2"/>
  <c r="AB1411" i="2"/>
  <c r="AB318" i="2"/>
  <c r="AB2078" i="2"/>
  <c r="AB319" i="2"/>
  <c r="AB147" i="2"/>
  <c r="AB970" i="2"/>
  <c r="AB1199" i="2"/>
  <c r="AB366" i="2"/>
  <c r="AB1412" i="2"/>
  <c r="AB1556" i="2"/>
  <c r="AB1113" i="2"/>
  <c r="AB109" i="2"/>
  <c r="AB465" i="2"/>
  <c r="AB1413" i="2"/>
  <c r="AB1484" i="2"/>
  <c r="AB110" i="2"/>
  <c r="AB1043" i="2"/>
  <c r="AB188" i="2"/>
  <c r="AB189" i="2"/>
  <c r="AB1843" i="2"/>
  <c r="AB2066" i="2"/>
  <c r="AB638" i="2"/>
  <c r="AB1114" i="2"/>
  <c r="AB1044" i="2"/>
  <c r="AB914" i="2"/>
  <c r="AB775" i="2"/>
  <c r="AB560" i="2"/>
  <c r="AB1768" i="2"/>
  <c r="AB971" i="2"/>
  <c r="AB272" i="2"/>
  <c r="AB2015" i="2"/>
  <c r="AB320" i="2"/>
  <c r="AB972" i="2"/>
  <c r="AB601" i="2"/>
  <c r="AB86" i="2"/>
  <c r="AB321" i="2"/>
  <c r="AB1269" i="2"/>
  <c r="AB684" i="2"/>
  <c r="AB1200" i="2"/>
  <c r="AB1045" i="2"/>
  <c r="AB466" i="2"/>
  <c r="AB561" i="2"/>
  <c r="AB1485" i="2"/>
  <c r="AB1992" i="2"/>
  <c r="AB1617" i="2"/>
  <c r="AB639" i="2"/>
  <c r="AB1486" i="2"/>
  <c r="AB1335" i="2"/>
  <c r="AB1201" i="2"/>
  <c r="AB1951" i="2"/>
  <c r="AB2112" i="2"/>
  <c r="AB1557" i="2"/>
  <c r="AB973" i="2"/>
  <c r="AB1115" i="2"/>
  <c r="AB1270" i="2"/>
  <c r="AB1952" i="2"/>
  <c r="AB776" i="2"/>
  <c r="AB273" i="2"/>
  <c r="AB1844" i="2"/>
  <c r="AB1618" i="2"/>
  <c r="AB1879" i="2"/>
  <c r="AB15" i="2"/>
  <c r="AB506" i="2"/>
  <c r="AB507" i="2"/>
  <c r="AB1202" i="2"/>
  <c r="AB602" i="2"/>
  <c r="AB1953" i="2"/>
  <c r="AB322" i="2"/>
  <c r="AB2016" i="2"/>
  <c r="AB1271" i="2"/>
  <c r="AB467" i="2"/>
  <c r="AB1954" i="2"/>
  <c r="AB508" i="2"/>
  <c r="AB915" i="2"/>
  <c r="AB1203" i="2"/>
  <c r="AB509" i="2"/>
  <c r="AB367" i="2"/>
  <c r="AB916" i="2"/>
  <c r="AB323" i="2"/>
  <c r="AB324" i="2"/>
  <c r="AB148" i="2"/>
  <c r="AB1672" i="2"/>
  <c r="AB233" i="2"/>
  <c r="AB640" i="2"/>
  <c r="AB468" i="2"/>
  <c r="AB1336" i="2"/>
  <c r="AB685" i="2"/>
  <c r="AB603" i="2"/>
  <c r="AB686" i="2"/>
  <c r="AB562" i="2"/>
  <c r="AB46" i="2"/>
  <c r="AB1558" i="2"/>
  <c r="AB1619" i="2"/>
  <c r="AB1723" i="2"/>
  <c r="AB1845" i="2"/>
  <c r="AB1046" i="2"/>
  <c r="AB1880" i="2"/>
  <c r="AB1204" i="2"/>
  <c r="AB1414" i="2"/>
  <c r="AB1116" i="2"/>
  <c r="AB1487" i="2"/>
  <c r="AB190" i="2"/>
  <c r="AB777" i="2"/>
  <c r="AB1724" i="2"/>
  <c r="AB47" i="2"/>
  <c r="AB778" i="2"/>
  <c r="AB1117" i="2"/>
  <c r="AB1047" i="2"/>
  <c r="AB1337" i="2"/>
  <c r="AB1488" i="2"/>
  <c r="AB1846" i="2"/>
  <c r="AB33" i="2"/>
  <c r="AB563" i="2"/>
  <c r="AB1205" i="2"/>
  <c r="AB1048" i="2"/>
  <c r="AB1489" i="2"/>
  <c r="AB1118" i="2"/>
  <c r="AB274" i="2"/>
  <c r="AB832" i="2"/>
  <c r="AB2097" i="2"/>
  <c r="AB325" i="2"/>
  <c r="AB1490" i="2"/>
  <c r="AB1620" i="2"/>
  <c r="AB974" i="2"/>
  <c r="AB275" i="2"/>
  <c r="AB1415" i="2"/>
  <c r="AB510" i="2"/>
  <c r="AB641" i="2"/>
  <c r="AB1416" i="2"/>
  <c r="AB604" i="2"/>
  <c r="AB1119" i="2"/>
  <c r="AB1272" i="2"/>
  <c r="AB1206" i="2"/>
  <c r="AB60" i="2"/>
  <c r="AB724" i="2"/>
  <c r="AB1417" i="2"/>
  <c r="AB1418" i="2"/>
  <c r="AB877" i="2"/>
  <c r="AB642" i="2"/>
  <c r="AB2098" i="2"/>
  <c r="AB61" i="2"/>
  <c r="AB643" i="2"/>
  <c r="AB779" i="2"/>
  <c r="AB1207" i="2"/>
  <c r="AB62" i="2"/>
  <c r="AB833" i="2"/>
  <c r="AB368" i="2"/>
  <c r="AB511" i="2"/>
  <c r="AB111" i="2"/>
  <c r="AB417" i="2"/>
  <c r="AB780" i="2"/>
  <c r="AB1049" i="2"/>
  <c r="AB644" i="2"/>
  <c r="AB1769" i="2"/>
  <c r="AB1955" i="2"/>
  <c r="AB1770" i="2"/>
  <c r="AB1050" i="2"/>
  <c r="AB917" i="2"/>
  <c r="AB1621" i="2"/>
  <c r="AB1804" i="2"/>
  <c r="AB564" i="2"/>
  <c r="AB781" i="2"/>
  <c r="AB1956" i="2"/>
  <c r="AB512" i="2"/>
  <c r="AB2041" i="2"/>
  <c r="AB1847" i="2"/>
  <c r="AB687" i="2"/>
  <c r="AB1051" i="2"/>
  <c r="AB1208" i="2"/>
  <c r="AB975" i="2"/>
  <c r="AB1273" i="2"/>
  <c r="AB565" i="2"/>
  <c r="AB418" i="2"/>
  <c r="AB16" i="2"/>
  <c r="AB1673" i="2"/>
  <c r="AB469" i="2"/>
  <c r="AB2042" i="2"/>
  <c r="AB1957" i="2"/>
  <c r="AB1881" i="2"/>
  <c r="AB1622" i="2"/>
  <c r="AB276" i="2"/>
  <c r="AB1848" i="2"/>
  <c r="AB1052" i="2"/>
  <c r="AB725" i="2"/>
  <c r="AB326" i="2"/>
  <c r="AB1120" i="2"/>
  <c r="AB1725" i="2"/>
  <c r="AB419" i="2"/>
  <c r="AB834" i="2"/>
  <c r="AB566" i="2"/>
  <c r="AB1121" i="2"/>
  <c r="AB1122" i="2"/>
  <c r="AB1771" i="2"/>
  <c r="AB277" i="2"/>
  <c r="AB918" i="2"/>
  <c r="AB782" i="2"/>
  <c r="AB976" i="2"/>
  <c r="AB369" i="2"/>
  <c r="AB1053" i="2"/>
  <c r="AB605" i="2"/>
  <c r="AB1849" i="2"/>
  <c r="AB1419" i="2"/>
  <c r="AB2113" i="2"/>
  <c r="AB1491" i="2"/>
  <c r="AB645" i="2"/>
  <c r="AB726" i="2"/>
  <c r="AB606" i="2"/>
  <c r="AB1209" i="2"/>
  <c r="AB420" i="2"/>
  <c r="AB2043" i="2"/>
  <c r="AB646" i="2"/>
  <c r="AB1054" i="2"/>
  <c r="AB87" i="2"/>
  <c r="AB470" i="2"/>
  <c r="AB1674" i="2"/>
  <c r="AB1274" i="2"/>
  <c r="AB2105" i="2"/>
  <c r="AB977" i="2"/>
  <c r="AB88" i="2"/>
  <c r="AB2079" i="2"/>
  <c r="AB783" i="2"/>
  <c r="AB191" i="2"/>
  <c r="AB192" i="2"/>
  <c r="AB1675" i="2"/>
  <c r="AB63" i="2"/>
  <c r="AB327" i="2"/>
  <c r="AB1726" i="2"/>
  <c r="AB567" i="2"/>
  <c r="AB1772" i="2"/>
  <c r="AB835" i="2"/>
  <c r="AB2080" i="2"/>
  <c r="AB784" i="2"/>
  <c r="AB1055" i="2"/>
  <c r="AB978" i="2"/>
  <c r="AB17" i="2"/>
  <c r="AB1056" i="2"/>
  <c r="AB568" i="2"/>
  <c r="AB513" i="2"/>
  <c r="AB1993" i="2"/>
  <c r="AB836" i="2"/>
  <c r="AB1057" i="2"/>
  <c r="AB23" i="2"/>
  <c r="AB278" i="2"/>
  <c r="AB878" i="2"/>
  <c r="AB1275" i="2"/>
  <c r="AB149" i="2"/>
  <c r="AB1623" i="2"/>
  <c r="AB2099" i="2"/>
  <c r="AB2067" i="2"/>
  <c r="AB1773" i="2"/>
  <c r="AB688" i="2"/>
  <c r="AB150" i="2"/>
  <c r="AB1559" i="2"/>
  <c r="AB471" i="2"/>
  <c r="AB647" i="2"/>
  <c r="AB472" i="2"/>
  <c r="AB234" i="2"/>
  <c r="AB1492" i="2"/>
  <c r="AB89" i="2"/>
  <c r="AB727" i="2"/>
  <c r="AB837" i="2"/>
  <c r="AB2081" i="2"/>
  <c r="AB1676" i="2"/>
  <c r="AB112" i="2"/>
  <c r="AB1338" i="2"/>
  <c r="AB979" i="2"/>
  <c r="AB838" i="2"/>
  <c r="AB193" i="2"/>
  <c r="AB194" i="2"/>
  <c r="AB785" i="2"/>
  <c r="AB1560" i="2"/>
  <c r="AB1058" i="2"/>
  <c r="AB1561" i="2"/>
  <c r="AB235" i="2"/>
  <c r="AB473" i="2"/>
  <c r="AB1727" i="2"/>
  <c r="AB195" i="2"/>
  <c r="AB370" i="2"/>
  <c r="AB371" i="2"/>
  <c r="AB372" i="2"/>
  <c r="AB279" i="2"/>
  <c r="AB1677" i="2"/>
  <c r="AB786" i="2"/>
  <c r="AB1624" i="2"/>
  <c r="AB1339" i="2"/>
  <c r="AB421" i="2"/>
  <c r="AB1059" i="2"/>
  <c r="AB1562" i="2"/>
  <c r="AB1340" i="2"/>
  <c r="AB919" i="2"/>
  <c r="AB1276" i="2"/>
  <c r="AB1493" i="2"/>
  <c r="AB879" i="2"/>
  <c r="AB373" i="2"/>
  <c r="AB1123" i="2"/>
  <c r="AB1563" i="2"/>
  <c r="AB1277" i="2"/>
  <c r="AB34" i="2"/>
  <c r="AB236" i="2"/>
  <c r="AB237" i="2"/>
  <c r="AB839" i="2"/>
  <c r="AB374" i="2"/>
  <c r="AB1341" i="2"/>
  <c r="AB474" i="2"/>
  <c r="AB569" i="2"/>
  <c r="AB648" i="2"/>
  <c r="AB1060" i="2"/>
  <c r="AB64" i="2"/>
  <c r="AB280" i="2"/>
  <c r="AB1420" i="2"/>
  <c r="AB9" i="2"/>
  <c r="AB649" i="2"/>
  <c r="AB2017" i="2"/>
  <c r="AB689" i="2"/>
  <c r="AB2044" i="2"/>
  <c r="AB1494" i="2"/>
  <c r="AB1678" i="2"/>
  <c r="AB35" i="2"/>
  <c r="AB1342" i="2"/>
  <c r="AB1882" i="2"/>
  <c r="AB151" i="2"/>
  <c r="AB475" i="2"/>
  <c r="AB1124" i="2"/>
  <c r="AB1343" i="2"/>
  <c r="AB607" i="2"/>
  <c r="AB690" i="2"/>
  <c r="AB1564" i="2"/>
  <c r="AB2109" i="2"/>
  <c r="AB1125" i="2"/>
  <c r="AB1958" i="2"/>
  <c r="AB1679" i="2"/>
  <c r="AB1126" i="2"/>
  <c r="AB2106" i="2"/>
  <c r="AB880" i="2"/>
  <c r="AB1421" i="2"/>
  <c r="AB90" i="2"/>
  <c r="AB1344" i="2"/>
  <c r="AB1127" i="2"/>
  <c r="AB787" i="2"/>
  <c r="AB691" i="2"/>
  <c r="AB1805" i="2"/>
  <c r="AB1565" i="2"/>
  <c r="AB152" i="2"/>
  <c r="AB570" i="2"/>
  <c r="AB1278" i="2"/>
  <c r="AB113" i="2"/>
  <c r="AB1917" i="2"/>
  <c r="AB65" i="2"/>
  <c r="AB1680" i="2"/>
  <c r="AB1210" i="2"/>
  <c r="AB1061" i="2"/>
  <c r="AB1495" i="2"/>
  <c r="AB2018" i="2"/>
  <c r="AB1345" i="2"/>
  <c r="AB920" i="2"/>
  <c r="AB1806" i="2"/>
  <c r="AB2114" i="2"/>
  <c r="AB328" i="2"/>
  <c r="AB329" i="2"/>
  <c r="AB1128" i="2"/>
  <c r="AB692" i="2"/>
  <c r="AB281" i="2"/>
  <c r="AB422" i="2"/>
  <c r="AB840" i="2"/>
  <c r="AB980" i="2"/>
  <c r="AB1346" i="2"/>
  <c r="AB881" i="2"/>
  <c r="AB1681" i="2"/>
  <c r="AB114" i="2"/>
  <c r="AB330" i="2"/>
  <c r="AB10" i="2"/>
  <c r="AB981" i="2"/>
  <c r="AB375" i="2"/>
  <c r="AB1959" i="2"/>
  <c r="AB1566" i="2"/>
  <c r="AB1062" i="2"/>
  <c r="AB571" i="2"/>
  <c r="AB788" i="2"/>
  <c r="AB728" i="2"/>
  <c r="AB1496" i="2"/>
  <c r="AB1994" i="2"/>
  <c r="AB1279" i="2"/>
  <c r="AB1422" i="2"/>
  <c r="AB729" i="2"/>
  <c r="AB2045" i="2"/>
  <c r="AB1063" i="2"/>
  <c r="AB1280" i="2"/>
  <c r="AB1960" i="2"/>
  <c r="AB1347" i="2"/>
  <c r="AB1348" i="2"/>
  <c r="AB1129" i="2"/>
  <c r="AB1497" i="2"/>
  <c r="AB1281" i="2"/>
  <c r="AB1774" i="2"/>
  <c r="AB91" i="2"/>
  <c r="AB1567" i="2"/>
  <c r="AB572" i="2"/>
  <c r="AB1130" i="2"/>
  <c r="AB650" i="2"/>
  <c r="AB1498" i="2"/>
  <c r="AB1282" i="2"/>
  <c r="AB2082" i="2"/>
  <c r="AB1283" i="2"/>
  <c r="AB2046" i="2"/>
  <c r="AB1682" i="2"/>
  <c r="AB238" i="2"/>
  <c r="AB730" i="2"/>
  <c r="AB1568" i="2"/>
  <c r="AB1683" i="2"/>
  <c r="AB2019" i="2"/>
  <c r="AB282" i="2"/>
  <c r="AB1850" i="2"/>
  <c r="AB66" i="2"/>
  <c r="AB376" i="2"/>
  <c r="AB789" i="2"/>
  <c r="AB377" i="2"/>
  <c r="AB1684" i="2"/>
  <c r="AB1131" i="2"/>
  <c r="AB1349" i="2"/>
  <c r="AB1064" i="2"/>
  <c r="AB153" i="2"/>
  <c r="AB1499" i="2"/>
  <c r="AB1569" i="2"/>
  <c r="AB1570" i="2"/>
  <c r="AB378" i="2"/>
  <c r="AB423" i="2"/>
  <c r="AB1995" i="2"/>
  <c r="AB36" i="2"/>
  <c r="AB1423" i="2"/>
  <c r="AB514" i="2"/>
  <c r="AB1424" i="2"/>
  <c r="AB841" i="2"/>
  <c r="AB1065" i="2"/>
  <c r="AB1211" i="2"/>
  <c r="AB1807" i="2"/>
  <c r="AB693" i="2"/>
  <c r="AB1425" i="2"/>
  <c r="AB283" i="2"/>
  <c r="AB1350" i="2"/>
  <c r="AB982" i="2"/>
  <c r="AB1851" i="2"/>
  <c r="AB1212" i="2"/>
  <c r="AB731" i="2"/>
  <c r="AB379" i="2"/>
  <c r="AB2047" i="2"/>
  <c r="AB790" i="2"/>
  <c r="AB983" i="2"/>
  <c r="AB1728" i="2"/>
  <c r="AB732" i="2"/>
  <c r="AB1808" i="2"/>
  <c r="AB2083" i="2"/>
  <c r="AB1729" i="2"/>
  <c r="AB694" i="2"/>
  <c r="AB1685" i="2"/>
  <c r="AB424" i="2"/>
  <c r="AB1213" i="2"/>
  <c r="AB733" i="2"/>
  <c r="AB573" i="2"/>
  <c r="AB1883" i="2"/>
  <c r="AB239" i="2"/>
  <c r="AB1132" i="2"/>
  <c r="AB1730" i="2"/>
  <c r="AB2048" i="2"/>
  <c r="AB1066" i="2"/>
  <c r="AB115" i="2"/>
  <c r="AB380" i="2"/>
  <c r="AB1500" i="2"/>
  <c r="AB1852" i="2"/>
  <c r="AB1853" i="2"/>
  <c r="AB1351" i="2"/>
  <c r="AB2084" i="2"/>
  <c r="AB1067" i="2"/>
  <c r="AB791" i="2"/>
  <c r="AB1284" i="2"/>
  <c r="AB1854" i="2"/>
  <c r="AB1809" i="2"/>
  <c r="AB1214" i="2"/>
  <c r="AB1810" i="2"/>
  <c r="AB1215" i="2"/>
  <c r="AB1918" i="2"/>
  <c r="AB1352" i="2"/>
  <c r="AB695" i="2"/>
  <c r="AB1285" i="2"/>
  <c r="AB1216" i="2"/>
  <c r="AB1068" i="2"/>
  <c r="AB1217" i="2"/>
  <c r="AB476" i="2"/>
  <c r="AB1218" i="2"/>
  <c r="AB882" i="2"/>
  <c r="AB574" i="2"/>
  <c r="AB1501" i="2"/>
  <c r="AB883" i="2"/>
  <c r="AB842" i="2"/>
  <c r="AB1571" i="2"/>
  <c r="AB984" i="2"/>
  <c r="AB1069" i="2"/>
  <c r="AB240" i="2"/>
  <c r="AB1353" i="2"/>
  <c r="AB1731" i="2"/>
  <c r="AB1686" i="2"/>
  <c r="AB154" i="2"/>
  <c r="AB1219" i="2"/>
  <c r="AB1732" i="2"/>
  <c r="AB1996" i="2"/>
  <c r="AB116" i="2"/>
  <c r="AB196" i="2"/>
  <c r="AB734" i="2"/>
  <c r="AB1354" i="2"/>
  <c r="AB1286" i="2"/>
  <c r="AB381" i="2"/>
  <c r="AB1133" i="2"/>
  <c r="AB1426" i="2"/>
  <c r="AB1220" i="2"/>
  <c r="AB651" i="2"/>
  <c r="AB67" i="2"/>
  <c r="AB921" i="2"/>
  <c r="AB1625" i="2"/>
  <c r="AB1355" i="2"/>
  <c r="AB197" i="2"/>
  <c r="AB884" i="2"/>
  <c r="AB792" i="2"/>
  <c r="AB2049" i="2"/>
  <c r="AB515" i="2"/>
  <c r="AB92" i="2"/>
  <c r="AB652" i="2"/>
  <c r="AB1687" i="2"/>
  <c r="AB1134" i="2"/>
  <c r="AB516" i="2"/>
  <c r="AB1811" i="2"/>
  <c r="AB1427" i="2"/>
  <c r="AB1688" i="2"/>
  <c r="AB241" i="2"/>
  <c r="AB1070" i="2"/>
  <c r="AB331" i="2"/>
  <c r="AB517" i="2"/>
  <c r="AB68" i="2"/>
  <c r="AB922" i="2"/>
  <c r="AB696" i="2"/>
  <c r="AB1733" i="2"/>
  <c r="AB1221" i="2"/>
  <c r="AB11" i="2"/>
  <c r="AB1135" i="2"/>
  <c r="AB697" i="2"/>
  <c r="AB1689" i="2"/>
  <c r="AB1919" i="2"/>
  <c r="AB117" i="2"/>
  <c r="AB1884" i="2"/>
  <c r="AB985" i="2"/>
  <c r="AB653" i="2"/>
  <c r="AB155" i="2"/>
  <c r="AB1626" i="2"/>
  <c r="AB575" i="2"/>
  <c r="AB48" i="2"/>
  <c r="AB885" i="2"/>
  <c r="AB1502" i="2"/>
  <c r="AB1812" i="2"/>
  <c r="AB1572" i="2"/>
  <c r="AB793" i="2"/>
  <c r="AB1136" i="2"/>
  <c r="AB1503" i="2"/>
  <c r="AB843" i="2"/>
  <c r="AB118" i="2"/>
  <c r="AB242" i="2"/>
  <c r="AB49" i="2"/>
  <c r="AB93" i="2"/>
  <c r="AB198" i="2"/>
  <c r="AB1504" i="2"/>
  <c r="AB332" i="2"/>
  <c r="AB1690" i="2"/>
  <c r="AB654" i="2"/>
  <c r="AB923" i="2"/>
  <c r="AB199" i="2"/>
  <c r="AB69" i="2"/>
  <c r="AB844" i="2"/>
  <c r="AB1961" i="2"/>
  <c r="AB156" i="2"/>
  <c r="AB1962" i="2"/>
  <c r="AB1573" i="2"/>
  <c r="AB924" i="2"/>
  <c r="AB1963" i="2"/>
  <c r="AB1627" i="2"/>
  <c r="AB518" i="2"/>
  <c r="AB2020" i="2"/>
  <c r="AB1505" i="2"/>
  <c r="AB886" i="2"/>
  <c r="AB576" i="2"/>
  <c r="AB1920" i="2"/>
  <c r="AB519" i="2"/>
  <c r="AB1691" i="2"/>
  <c r="AB1997" i="2"/>
  <c r="AB1885" i="2"/>
  <c r="AB1628" i="2"/>
  <c r="AB520" i="2"/>
  <c r="AB1998" i="2"/>
  <c r="AB284" i="2"/>
  <c r="AB1692" i="2"/>
  <c r="AB94" i="2"/>
  <c r="AB243" i="2"/>
  <c r="AB1137" i="2"/>
  <c r="AB1629" i="2"/>
  <c r="AB1506" i="2"/>
  <c r="AB1356" i="2"/>
  <c r="AB986" i="2"/>
  <c r="AB2021" i="2"/>
  <c r="AB887" i="2"/>
  <c r="AB1138" i="2"/>
  <c r="AB608" i="2"/>
  <c r="AB285" i="2"/>
  <c r="AB1574" i="2"/>
  <c r="AB119" i="2"/>
  <c r="AB735" i="2"/>
  <c r="AB1921" i="2"/>
  <c r="AB477" i="2"/>
  <c r="AB888" i="2"/>
  <c r="AB1507" i="2"/>
  <c r="AB1813" i="2"/>
  <c r="AB987" i="2"/>
  <c r="AB794" i="2"/>
  <c r="AB1139" i="2"/>
  <c r="AB521" i="2"/>
  <c r="AB577" i="2"/>
  <c r="AB1428" i="2"/>
  <c r="AB1734" i="2"/>
  <c r="AB1575" i="2"/>
  <c r="AB2050" i="2"/>
  <c r="AB157" i="2"/>
  <c r="AB286" i="2"/>
  <c r="AB1814" i="2"/>
  <c r="AB1357" i="2"/>
  <c r="AB24" i="2"/>
  <c r="AB95" i="2"/>
  <c r="AB96" i="2"/>
  <c r="AB287" i="2"/>
  <c r="AB1886" i="2"/>
  <c r="AB1775" i="2"/>
  <c r="AB333" i="2"/>
  <c r="AB18" i="2"/>
  <c r="AB988" i="2"/>
  <c r="AB845" i="2"/>
  <c r="AB1071" i="2"/>
  <c r="AB1429" i="2"/>
  <c r="AB1630" i="2"/>
  <c r="AB1693" i="2"/>
  <c r="AB2022" i="2"/>
  <c r="AB609" i="2"/>
  <c r="AB1887" i="2"/>
  <c r="AB795" i="2"/>
  <c r="AB1072" i="2"/>
  <c r="AB1222" i="2"/>
  <c r="AB5" i="2"/>
  <c r="AB796" i="2"/>
  <c r="AB2051" i="2"/>
  <c r="AB846" i="2"/>
  <c r="AB1287" i="2"/>
  <c r="AB847" i="2"/>
  <c r="AB736" i="2"/>
  <c r="AB158" i="2"/>
  <c r="AB70" i="2"/>
  <c r="AB925" i="2"/>
  <c r="AB159" i="2"/>
  <c r="AB288" i="2"/>
  <c r="AB1922" i="2"/>
  <c r="AB2023" i="2"/>
  <c r="AB289" i="2"/>
  <c r="AB1694" i="2"/>
  <c r="AB848" i="2"/>
  <c r="AB655" i="2"/>
  <c r="AB1923" i="2"/>
  <c r="AB1855" i="2"/>
  <c r="AB1735" i="2"/>
  <c r="AB1358" i="2"/>
  <c r="AB244" i="2"/>
  <c r="AB1815" i="2"/>
  <c r="AB1695" i="2"/>
  <c r="AB1999" i="2"/>
  <c r="AB1140" i="2"/>
  <c r="AB2052" i="2"/>
  <c r="AB989" i="2"/>
  <c r="AB522" i="2"/>
  <c r="AB1359" i="2"/>
  <c r="AB797" i="2"/>
  <c r="AB290" i="2"/>
  <c r="AB1576" i="2"/>
  <c r="AB889" i="2"/>
  <c r="AB926" i="2"/>
  <c r="AB2110" i="2"/>
  <c r="AB245" i="2"/>
  <c r="AB890" i="2"/>
  <c r="AB1631" i="2"/>
  <c r="AB927" i="2"/>
  <c r="AB891" i="2"/>
  <c r="AB6" i="2"/>
  <c r="AB849" i="2"/>
  <c r="AB1141" i="2"/>
  <c r="AB200" i="2"/>
  <c r="AB478" i="2"/>
  <c r="AB1577" i="2"/>
  <c r="AB1360" i="2"/>
  <c r="AB50" i="2"/>
  <c r="AB1816" i="2"/>
  <c r="AB1223" i="2"/>
  <c r="AB1361" i="2"/>
  <c r="AB1508" i="2"/>
  <c r="AB120" i="2"/>
  <c r="AB160" i="2"/>
  <c r="AB1736" i="2"/>
  <c r="AB1224" i="2"/>
  <c r="AB334" i="2"/>
  <c r="AB1888" i="2"/>
  <c r="AB1776" i="2"/>
  <c r="AB928" i="2"/>
  <c r="AB1288" i="2"/>
  <c r="AB698" i="2"/>
  <c r="AB1142" i="2"/>
  <c r="AB246" i="2"/>
  <c r="AB335" i="2"/>
  <c r="AB1632" i="2"/>
  <c r="AB1362" i="2"/>
  <c r="AB1856" i="2"/>
  <c r="AB850" i="2"/>
  <c r="AB201" i="2"/>
  <c r="AB1289" i="2"/>
  <c r="AB656" i="2"/>
  <c r="AB1924" i="2"/>
  <c r="AB699" i="2"/>
  <c r="AB12" i="2"/>
  <c r="AB798" i="2"/>
  <c r="AB425" i="2"/>
  <c r="AB1817" i="2"/>
  <c r="AB929" i="2"/>
  <c r="AB1578" i="2"/>
  <c r="AB657" i="2"/>
  <c r="AB1964" i="2"/>
  <c r="AB336" i="2"/>
  <c r="AB1225" i="2"/>
  <c r="AB1579" i="2"/>
  <c r="AB851" i="2"/>
  <c r="AB990" i="2"/>
  <c r="AB337" i="2"/>
  <c r="AB121" i="2"/>
  <c r="AB852" i="2"/>
  <c r="AB426" i="2"/>
  <c r="AB1857" i="2"/>
  <c r="AB1580" i="2"/>
  <c r="AB578" i="2"/>
  <c r="AB1290" i="2"/>
  <c r="AB1226" i="2"/>
  <c r="AB1430" i="2"/>
  <c r="AB161" i="2"/>
  <c r="AB579" i="2"/>
  <c r="AB1633" i="2"/>
  <c r="AB991" i="2"/>
  <c r="AB1634" i="2"/>
  <c r="AB1777" i="2"/>
  <c r="AB427" i="2"/>
  <c r="AB1143" i="2"/>
  <c r="AB992" i="2"/>
  <c r="AB523" i="2"/>
  <c r="AB247" i="2"/>
  <c r="AB930" i="2"/>
  <c r="AB1925" i="2"/>
  <c r="AB1291" i="2"/>
  <c r="AB202" i="2"/>
  <c r="AB1818" i="2"/>
  <c r="AB97" i="2"/>
  <c r="AB1965" i="2"/>
  <c r="AB1144" i="2"/>
  <c r="AB524" i="2"/>
  <c r="AB610" i="2"/>
  <c r="AB479" i="2"/>
  <c r="AB1292" i="2"/>
  <c r="AB428" i="2"/>
  <c r="AB1778" i="2"/>
  <c r="AB203" i="2"/>
  <c r="AB1509" i="2"/>
  <c r="AB1779" i="2"/>
  <c r="AB931" i="2"/>
  <c r="AB162" i="2"/>
  <c r="AB1635" i="2"/>
  <c r="AB853" i="2"/>
  <c r="AB163" i="2"/>
  <c r="AB204" i="2"/>
  <c r="AB1073" i="2"/>
  <c r="AB737" i="2"/>
  <c r="AB1145" i="2"/>
  <c r="AB932" i="2"/>
  <c r="AB2000" i="2"/>
  <c r="AB1146" i="2"/>
  <c r="AB1431" i="2"/>
  <c r="AB2085" i="2"/>
  <c r="AB1926" i="2"/>
  <c r="AB2024" i="2"/>
  <c r="AB1293" i="2"/>
  <c r="AB993" i="2"/>
  <c r="AB892" i="2"/>
  <c r="AB580" i="2"/>
  <c r="AB291" i="2"/>
  <c r="AB382" i="2"/>
  <c r="AB292" i="2"/>
  <c r="AB738" i="2"/>
  <c r="AB122" i="2"/>
  <c r="AB700" i="2"/>
  <c r="AB123" i="2"/>
  <c r="AB71" i="2"/>
  <c r="AB1510" i="2"/>
  <c r="AB429" i="2"/>
  <c r="AB383" i="2"/>
  <c r="AB1858" i="2"/>
  <c r="AB933" i="2"/>
  <c r="AB1737" i="2"/>
  <c r="AB739" i="2"/>
  <c r="AB205" i="2"/>
  <c r="AB1636" i="2"/>
  <c r="AB1696" i="2"/>
  <c r="AB37" i="2"/>
  <c r="AB2100" i="2"/>
  <c r="AB1859" i="2"/>
  <c r="AB1363" i="2"/>
  <c r="AB1364" i="2"/>
  <c r="AB2068" i="2"/>
  <c r="AB1432" i="2"/>
  <c r="AB1294" i="2"/>
  <c r="AB1581" i="2"/>
  <c r="AB1637" i="2"/>
  <c r="AB2053" i="2"/>
  <c r="AB1295" i="2"/>
  <c r="AB1927" i="2"/>
  <c r="AB934" i="2"/>
  <c r="AB1511" i="2"/>
  <c r="AB1433" i="2"/>
  <c r="AB38" i="2"/>
  <c r="AB51" i="2"/>
  <c r="AB799" i="2"/>
  <c r="AB1638" i="2"/>
  <c r="AB2107" i="2"/>
  <c r="AB1966" i="2"/>
  <c r="AB293" i="2"/>
  <c r="AB1639" i="2"/>
  <c r="AB1967" i="2"/>
  <c r="AB581" i="2"/>
  <c r="AB1860" i="2"/>
  <c r="AB893" i="2"/>
  <c r="AB1512" i="2"/>
  <c r="AB1227" i="2"/>
  <c r="AB525" i="2"/>
  <c r="AB1513" i="2"/>
  <c r="AB1780" i="2"/>
  <c r="AB4" i="2"/>
  <c r="AB526" i="2"/>
  <c r="AB935" i="2"/>
  <c r="AB1365" i="2"/>
  <c r="AB1074" i="2"/>
  <c r="AB98" i="2"/>
  <c r="AB206" i="2"/>
  <c r="AB1434" i="2"/>
  <c r="AB1296" i="2"/>
  <c r="AB99" i="2"/>
  <c r="AB39" i="2"/>
  <c r="AB994" i="2"/>
  <c r="AB207" i="2"/>
  <c r="AB1147" i="2"/>
  <c r="AB1640" i="2"/>
  <c r="AB1514" i="2"/>
  <c r="AB164" i="2"/>
  <c r="AB995" i="2"/>
  <c r="AB1819" i="2"/>
  <c r="AB480" i="2"/>
  <c r="AB1435" i="2"/>
  <c r="AB996" i="2"/>
  <c r="AB611" i="2"/>
  <c r="AB658" i="2"/>
  <c r="AB2001" i="2"/>
  <c r="AB527" i="2"/>
  <c r="AB338" i="2"/>
  <c r="AB997" i="2"/>
  <c r="AB52" i="2"/>
  <c r="AB481" i="2"/>
  <c r="AB339" i="2"/>
  <c r="AB1861" i="2"/>
  <c r="AB659" i="2"/>
  <c r="AB1781" i="2"/>
  <c r="AB208" i="2"/>
  <c r="AB2025" i="2"/>
  <c r="AB1148" i="2"/>
  <c r="AB1149" i="2"/>
  <c r="AB1297" i="2"/>
  <c r="AB1820" i="2"/>
  <c r="AB1968" i="2"/>
  <c r="AB1150" i="2"/>
  <c r="AB528" i="2"/>
  <c r="AB384" i="2"/>
  <c r="AB998" i="2"/>
  <c r="AB165" i="2"/>
  <c r="AB1436" i="2"/>
  <c r="AB1969" i="2"/>
  <c r="AB1298" i="2"/>
  <c r="AB1928" i="2"/>
  <c r="AB1515" i="2"/>
  <c r="AB582" i="2"/>
  <c r="AB385" i="2"/>
  <c r="AB2069" i="2"/>
  <c r="AB936" i="2"/>
  <c r="AB386" i="2"/>
  <c r="AB1641" i="2"/>
  <c r="AB2101" i="2"/>
  <c r="AB209" i="2"/>
  <c r="AB1642" i="2"/>
  <c r="AB1889" i="2"/>
  <c r="AB1151" i="2"/>
  <c r="AB430" i="2"/>
  <c r="AB1437" i="2"/>
  <c r="AB1152" i="2"/>
  <c r="AB1738" i="2"/>
  <c r="AB1228" i="2"/>
  <c r="AB1739" i="2"/>
  <c r="AB124" i="2"/>
  <c r="AB1299" i="2"/>
  <c r="AB387" i="2"/>
  <c r="AB1366" i="2"/>
  <c r="AB612" i="2"/>
  <c r="AB800" i="2"/>
  <c r="AB2070" i="2"/>
  <c r="AB801" i="2"/>
  <c r="AB740" i="2"/>
  <c r="AB613" i="2"/>
  <c r="AB1821" i="2"/>
  <c r="AB2115" i="2"/>
  <c r="AB1697" i="2"/>
  <c r="AB999" i="2"/>
  <c r="AB1367" i="2"/>
  <c r="AB1822" i="2"/>
  <c r="AB2002" i="2"/>
  <c r="AB1516" i="2"/>
  <c r="AB1368" i="2"/>
  <c r="AB1698" i="2"/>
  <c r="AB937" i="2"/>
  <c r="AB431" i="2"/>
  <c r="AB614" i="2"/>
  <c r="AB166" i="2"/>
  <c r="AB248" i="2"/>
  <c r="AB1699" i="2"/>
  <c r="AB660" i="2"/>
  <c r="AB1782" i="2"/>
  <c r="AB482" i="2"/>
  <c r="AB1075" i="2"/>
  <c r="AB432" i="2"/>
  <c r="AB741" i="2"/>
  <c r="AB1929" i="2"/>
  <c r="AB1229" i="2"/>
  <c r="AB661" i="2"/>
  <c r="AB1643" i="2"/>
  <c r="AB1300" i="2"/>
  <c r="AB388" i="2"/>
  <c r="AB1153" i="2"/>
  <c r="AB1644" i="2"/>
  <c r="AB1517" i="2"/>
  <c r="AB938" i="2"/>
  <c r="AB802" i="2"/>
  <c r="AB210" i="2"/>
  <c r="AB100" i="2"/>
  <c r="AB2071" i="2"/>
  <c r="AB294" i="2"/>
  <c r="AB803" i="2"/>
  <c r="AB1823" i="2"/>
  <c r="AB2102" i="2"/>
  <c r="AB1000" i="2"/>
  <c r="AB615" i="2"/>
  <c r="AB1154" i="2"/>
  <c r="AB211" i="2"/>
  <c r="AB483" i="2"/>
  <c r="AB1740" i="2"/>
  <c r="AB742" i="2"/>
  <c r="AB743" i="2"/>
  <c r="AB433" i="2"/>
  <c r="AB484" i="2"/>
  <c r="AB1518" i="2"/>
  <c r="AB389" i="2"/>
  <c r="AB1155" i="2"/>
  <c r="AB1645" i="2"/>
  <c r="AB40" i="2"/>
  <c r="AB212" i="2"/>
  <c r="AB1369" i="2"/>
  <c r="AB1700" i="2"/>
  <c r="AB1646" i="2"/>
  <c r="AB662" i="2"/>
  <c r="AB213" i="2"/>
  <c r="AB1970" i="2"/>
  <c r="AB390" i="2"/>
  <c r="AB1438" i="2"/>
  <c r="AB1647" i="2"/>
  <c r="AB434" i="2"/>
  <c r="AB1824" i="2"/>
  <c r="AB744" i="2"/>
  <c r="AB1648" i="2"/>
  <c r="AB1001" i="2"/>
  <c r="AB1649" i="2"/>
  <c r="AB2054" i="2"/>
  <c r="AB1890" i="2"/>
  <c r="AB1370" i="2"/>
  <c r="AB41" i="2"/>
  <c r="AB1156" i="2"/>
  <c r="AB1002" i="2"/>
  <c r="AB1930" i="2"/>
  <c r="AB125" i="2"/>
  <c r="AB126" i="2"/>
  <c r="AB391" i="2"/>
  <c r="AB2055" i="2"/>
  <c r="AB1891" i="2"/>
  <c r="AB583" i="2"/>
  <c r="AB1701" i="2"/>
  <c r="AB663" i="2"/>
  <c r="AB1519" i="2"/>
  <c r="AB1157" i="2"/>
  <c r="AB1520" i="2"/>
  <c r="AB1230" i="2"/>
  <c r="AB1892" i="2"/>
  <c r="AB701" i="2"/>
  <c r="AB1158" i="2"/>
  <c r="AB1931" i="2"/>
  <c r="AB804" i="2"/>
  <c r="AB529" i="2"/>
  <c r="AB340" i="2"/>
  <c r="AB894" i="2"/>
  <c r="AB1439" i="2"/>
  <c r="AB895" i="2"/>
  <c r="AB1301" i="2"/>
  <c r="AB805" i="2"/>
  <c r="AB1971" i="2"/>
  <c r="AB1003" i="2"/>
  <c r="AB1862" i="2"/>
  <c r="AB530" i="2"/>
  <c r="AB1076" i="2"/>
  <c r="AB249" i="2"/>
  <c r="AB806" i="2"/>
  <c r="AB435" i="2"/>
  <c r="AB214" i="2"/>
  <c r="AB1440" i="2"/>
  <c r="AB1582" i="2"/>
  <c r="AB1231" i="2"/>
  <c r="AB939" i="2"/>
  <c r="AB1932" i="2"/>
  <c r="AB745" i="2"/>
  <c r="AB436" i="2"/>
  <c r="AB1232" i="2"/>
  <c r="AB1441" i="2"/>
  <c r="AB1233" i="2"/>
  <c r="AB341" i="2"/>
  <c r="AB1741" i="2"/>
  <c r="AB1234" i="2"/>
  <c r="AB2026" i="2"/>
  <c r="AB342" i="2"/>
  <c r="AB392" i="2"/>
  <c r="AB127" i="2"/>
  <c r="AB664" i="2"/>
  <c r="AB128" i="2"/>
  <c r="AB584" i="2"/>
  <c r="AB1235" i="2"/>
  <c r="AB746" i="2"/>
  <c r="AB940" i="2"/>
  <c r="AB393" i="2"/>
  <c r="AB854" i="2"/>
  <c r="AB250" i="2"/>
  <c r="AB1077" i="2"/>
  <c r="AB941" i="2"/>
  <c r="AB665" i="2"/>
  <c r="AB1078" i="2"/>
  <c r="AB2086" i="2"/>
  <c r="AB1742" i="2"/>
  <c r="AB1159" i="2"/>
  <c r="AB1160" i="2"/>
  <c r="AB1236" i="2"/>
  <c r="AB437" i="2"/>
  <c r="AB616" i="2"/>
  <c r="AB1161" i="2"/>
  <c r="AB2072" i="2"/>
  <c r="AB1933" i="2"/>
  <c r="AB1162" i="2"/>
  <c r="AB25" i="2"/>
  <c r="AB1893" i="2"/>
  <c r="AB1972" i="2"/>
  <c r="AB251" i="2"/>
  <c r="AB617" i="2"/>
  <c r="AB1650" i="2"/>
  <c r="AB485" i="2"/>
  <c r="AB585" i="2"/>
  <c r="AB1702" i="2"/>
  <c r="AB531" i="2"/>
  <c r="AB215" i="2"/>
  <c r="AB53" i="2"/>
  <c r="AB1521" i="2"/>
  <c r="AB1522" i="2"/>
  <c r="AB295" i="2"/>
  <c r="AB216" i="2"/>
  <c r="AB1004" i="2"/>
  <c r="AB394" i="2"/>
  <c r="AB1934" i="2"/>
  <c r="AB532" i="2"/>
  <c r="AB1825" i="2"/>
  <c r="AB807" i="2"/>
  <c r="AB1523" i="2"/>
  <c r="AB1703" i="2"/>
  <c r="AB26" i="2"/>
  <c r="AB1651" i="2"/>
  <c r="AB666" i="2"/>
  <c r="AB1163" i="2"/>
  <c r="AB486" i="2"/>
  <c r="AB296" i="2"/>
  <c r="AB2056" i="2"/>
  <c r="AB1704" i="2"/>
  <c r="AB747" i="2"/>
  <c r="AB1583" i="2"/>
  <c r="AB487" i="2"/>
  <c r="AB808" i="2"/>
  <c r="AB533" i="2"/>
  <c r="AB1894" i="2"/>
  <c r="AB1935" i="2"/>
  <c r="AB1524" i="2"/>
  <c r="AB534" i="2"/>
  <c r="AB1973" i="2"/>
  <c r="AB1895" i="2"/>
  <c r="AB1743" i="2"/>
  <c r="AB1826" i="2"/>
  <c r="AB297" i="2"/>
  <c r="AB535" i="2"/>
  <c r="AB1744" i="2"/>
  <c r="AB101" i="2"/>
  <c r="AB1442" i="2"/>
  <c r="AB1164" i="2"/>
  <c r="AB1827" i="2"/>
  <c r="AB2073" i="2"/>
  <c r="AB2027" i="2"/>
  <c r="AB1936" i="2"/>
  <c r="AB2003" i="2"/>
  <c r="AB618" i="2"/>
  <c r="AB809" i="2"/>
  <c r="AB1828" i="2"/>
  <c r="AB536" i="2"/>
  <c r="AB1863" i="2"/>
  <c r="AB619" i="2"/>
  <c r="AB1745" i="2"/>
  <c r="AB1005" i="2"/>
  <c r="AB810" i="2"/>
  <c r="AB2004" i="2"/>
  <c r="AB167" i="2"/>
  <c r="AB488" i="2"/>
  <c r="AB1864" i="2"/>
  <c r="AB942" i="2"/>
  <c r="AB896" i="2"/>
  <c r="AB1443" i="2"/>
  <c r="AB438" i="2"/>
  <c r="AB1165" i="2"/>
  <c r="AB943" i="2"/>
  <c r="AB1079" i="2"/>
  <c r="AB1444" i="2"/>
  <c r="AB168" i="2"/>
  <c r="AB855" i="2"/>
  <c r="AB2028" i="2"/>
  <c r="AB1080" i="2"/>
  <c r="AB1371" i="2"/>
  <c r="AB1006" i="2"/>
  <c r="AB1007" i="2"/>
  <c r="AB586" i="2"/>
  <c r="AB856" i="2"/>
  <c r="AB439" i="2"/>
  <c r="AB343" i="2"/>
  <c r="AB1746" i="2"/>
  <c r="AB1974" i="2"/>
  <c r="AB702" i="2"/>
  <c r="AB344" i="2"/>
  <c r="AB620" i="2"/>
  <c r="AB703" i="2"/>
  <c r="AB2029" i="2"/>
  <c r="AB1166" i="2"/>
  <c r="AB440" i="2"/>
  <c r="AB395" i="2"/>
  <c r="AB944" i="2"/>
  <c r="AB1081" i="2"/>
  <c r="AB1652" i="2"/>
  <c r="AB345" i="2"/>
  <c r="AB1237" i="2"/>
  <c r="AB217" i="2"/>
  <c r="AB537" i="2"/>
  <c r="AB1008" i="2"/>
  <c r="AB396" i="2"/>
  <c r="AB218" i="2"/>
  <c r="AB1009" i="2"/>
  <c r="AB2118" i="2"/>
  <c r="AB298" i="2"/>
  <c r="AB1783" i="2"/>
  <c r="AB19" i="2"/>
  <c r="AB704" i="2"/>
  <c r="AB1705" i="2"/>
  <c r="AB299" i="2"/>
  <c r="AB489" i="2"/>
  <c r="AB1525" i="2"/>
  <c r="AB54" i="2"/>
  <c r="AB300" i="2"/>
  <c r="AB2087" i="2"/>
  <c r="AB1372" i="2"/>
  <c r="AB1584" i="2"/>
  <c r="AB748" i="2"/>
  <c r="AB346" i="2"/>
  <c r="AB705" i="2"/>
  <c r="AB1373" i="2"/>
  <c r="AB1302" i="2"/>
  <c r="AB1784" i="2"/>
  <c r="AB1829" i="2"/>
  <c r="AB1526" i="2"/>
  <c r="AB811" i="2"/>
  <c r="AB1937" i="2"/>
  <c r="AB252" i="2"/>
  <c r="AB1303" i="2"/>
  <c r="AB1527" i="2"/>
  <c r="AB1528" i="2"/>
  <c r="AB1304" i="2"/>
  <c r="AB2108" i="2"/>
  <c r="AB169" i="2"/>
  <c r="AB129" i="2"/>
  <c r="AB1529" i="2"/>
  <c r="AB2030" i="2"/>
  <c r="AB1238" i="2"/>
  <c r="AB1374" i="2"/>
  <c r="AB397" i="2"/>
  <c r="AB301" i="2"/>
  <c r="AB1445" i="2"/>
  <c r="AB1896" i="2"/>
  <c r="AB857" i="2"/>
  <c r="AB1375" i="2"/>
  <c r="AB347" i="2"/>
  <c r="AB812" i="2"/>
  <c r="AB858" i="2"/>
  <c r="AB1082" i="2"/>
  <c r="AB1865" i="2"/>
  <c r="AB587" i="2"/>
  <c r="AB1530" i="2"/>
  <c r="AB1239" i="2"/>
  <c r="AB621" i="2"/>
  <c r="AB588" i="2"/>
  <c r="AB1446" i="2"/>
  <c r="AB813" i="2"/>
  <c r="AB1083" i="2"/>
  <c r="AB1897" i="2"/>
  <c r="AB490" i="2"/>
  <c r="AB2031" i="2"/>
  <c r="AB491" i="2"/>
  <c r="AB945" i="2"/>
  <c r="AB1653" i="2"/>
  <c r="AB2074" i="2"/>
  <c r="AB1240" i="2"/>
  <c r="AB706" i="2"/>
  <c r="AB1447" i="2"/>
  <c r="AB102" i="2"/>
  <c r="AB1448" i="2"/>
  <c r="AB859" i="2"/>
  <c r="AB1975" i="2"/>
  <c r="AB55" i="2"/>
  <c r="AB1747" i="2"/>
  <c r="AB1785" i="2"/>
  <c r="AB622" i="2"/>
  <c r="AB1084" i="2"/>
  <c r="AB667" i="2"/>
  <c r="AB1010" i="2"/>
  <c r="AB398" i="2"/>
  <c r="AB1011" i="2"/>
  <c r="AB1449" i="2"/>
  <c r="AB72" i="2"/>
  <c r="AB1167" i="2"/>
  <c r="AB219" i="2"/>
  <c r="AB302" i="2"/>
  <c r="AB1898" i="2"/>
  <c r="AB73" i="2"/>
  <c r="AB2088" i="2"/>
  <c r="AB130" i="2"/>
  <c r="AB707" i="2"/>
  <c r="AB441" i="2"/>
  <c r="AB538" i="2"/>
  <c r="AB492" i="2"/>
  <c r="AB668" i="2"/>
  <c r="AB1241" i="2"/>
  <c r="AB1706" i="2"/>
  <c r="AB860" i="2"/>
  <c r="AB539" i="2"/>
  <c r="AB1899" i="2"/>
  <c r="AB1976" i="2"/>
  <c r="AB1786" i="2"/>
  <c r="AB1531" i="2"/>
  <c r="AB897" i="2"/>
  <c r="AB1654" i="2"/>
  <c r="AB1900" i="2"/>
  <c r="AB348" i="2"/>
  <c r="AB946" i="2"/>
  <c r="AB1305" i="2"/>
  <c r="AB1376" i="2"/>
  <c r="AB442" i="2"/>
  <c r="AB399" i="2"/>
  <c r="AB814" i="2"/>
  <c r="AB1787" i="2"/>
  <c r="AB1707" i="2"/>
  <c r="AB400" i="2"/>
  <c r="AB1085" i="2"/>
  <c r="AB493" i="2"/>
  <c r="AB1306" i="2"/>
  <c r="AB131" i="2"/>
  <c r="AB1450" i="2"/>
  <c r="AB74" i="2"/>
  <c r="AB1307" i="2"/>
  <c r="AB1012" i="2"/>
  <c r="AB540" i="2"/>
  <c r="AB1901" i="2"/>
  <c r="AB589" i="2"/>
  <c r="AB1585" i="2"/>
  <c r="AB349" i="2"/>
  <c r="AB2103" i="2"/>
  <c r="AB1586" i="2"/>
  <c r="AB708" i="2"/>
  <c r="AB1977" i="2"/>
  <c r="AB541" i="2"/>
  <c r="AB1168" i="2"/>
  <c r="AB947" i="2"/>
  <c r="AB2116" i="2"/>
  <c r="AB1708" i="2"/>
  <c r="AB542" i="2"/>
  <c r="AB1748" i="2"/>
  <c r="AB253" i="2"/>
  <c r="AB1587" i="2"/>
  <c r="AB1709" i="2"/>
  <c r="AB1532" i="2"/>
  <c r="AB401" i="2"/>
  <c r="AB1013" i="2"/>
  <c r="AB2075" i="2"/>
  <c r="AB898" i="2"/>
  <c r="AB1866" i="2"/>
  <c r="AB669" i="2"/>
  <c r="AB494" i="2"/>
  <c r="AB2111" i="2"/>
  <c r="AB623" i="2"/>
  <c r="AB1308" i="2"/>
  <c r="AB170" i="2"/>
  <c r="AB749" i="2"/>
  <c r="AB1377" i="2"/>
  <c r="AB1655" i="2"/>
  <c r="AB443" i="2"/>
  <c r="AB1710" i="2"/>
  <c r="AB444" i="2"/>
  <c r="AB103" i="2"/>
  <c r="AB1788" i="2"/>
  <c r="AB1533" i="2"/>
  <c r="AB402" i="2"/>
  <c r="AB1830" i="2"/>
  <c r="AB543" i="2"/>
  <c r="AB1978" i="2"/>
  <c r="AB815" i="2"/>
  <c r="AB590" i="2"/>
  <c r="AB1938" i="2"/>
  <c r="AB1309" i="2"/>
  <c r="AB1902" i="2"/>
  <c r="AB1014" i="2"/>
  <c r="AB1656" i="2"/>
  <c r="AB1711" i="2"/>
  <c r="AB27" i="2"/>
  <c r="AB1310" i="2"/>
  <c r="AB1169" i="2"/>
  <c r="AB171" i="2"/>
  <c r="AB1867" i="2"/>
  <c r="AB2089" i="2"/>
  <c r="AB1534" i="2"/>
  <c r="AB899" i="2"/>
  <c r="AB2057" i="2"/>
  <c r="AB544" i="2"/>
  <c r="AB1868" i="2"/>
  <c r="AB1015" i="2"/>
  <c r="AB1939" i="2"/>
  <c r="AB1311" i="2"/>
  <c r="AB1903" i="2"/>
  <c r="AB1657" i="2"/>
  <c r="AB56" i="2"/>
  <c r="AB1658" i="2"/>
  <c r="AB900" i="2"/>
  <c r="AB495" i="2"/>
  <c r="AB1451" i="2"/>
  <c r="AB1452" i="2"/>
  <c r="AB1535" i="2"/>
  <c r="AB1453" i="2"/>
  <c r="AB1659" i="2"/>
  <c r="AB1086" i="2"/>
  <c r="AB948" i="2"/>
  <c r="AB1749" i="2"/>
  <c r="AB1454" i="2"/>
  <c r="AB591" i="2"/>
  <c r="AB172" i="2"/>
  <c r="AB901" i="2"/>
  <c r="AB1536" i="2"/>
  <c r="AB624" i="2"/>
  <c r="AB350" i="2"/>
  <c r="AB75" i="2"/>
  <c r="AB76" i="2"/>
  <c r="AB1904" i="2"/>
  <c r="AB1087" i="2"/>
  <c r="AB1869" i="2"/>
  <c r="AB496" i="2"/>
  <c r="AB816" i="2"/>
  <c r="AB709" i="2"/>
  <c r="AB949" i="2"/>
  <c r="AB750" i="2"/>
  <c r="AB351" i="2"/>
  <c r="AB710" i="2"/>
  <c r="AB1016" i="2"/>
  <c r="AB1588" i="2"/>
  <c r="AB104" i="2"/>
  <c r="AB220" i="2"/>
  <c r="AB592" i="2"/>
  <c r="AB902" i="2"/>
  <c r="AB2032" i="2"/>
  <c r="AB1750" i="2"/>
  <c r="AB950" i="2"/>
  <c r="AB1905" i="2"/>
  <c r="AB2005" i="2"/>
  <c r="AB625" i="2"/>
  <c r="AB1537" i="2"/>
  <c r="AB132" i="2"/>
  <c r="AB1455" i="2"/>
  <c r="AB403" i="2"/>
  <c r="AB1378" i="2"/>
  <c r="AB1906" i="2"/>
  <c r="AB1589" i="2"/>
  <c r="AB1660" i="2"/>
  <c r="AB1538" i="2"/>
  <c r="AB1907" i="2"/>
  <c r="AB1170" i="2"/>
  <c r="AB254" i="2"/>
  <c r="AB626" i="2"/>
  <c r="AB221" i="2"/>
  <c r="AB1242" i="2"/>
  <c r="AB2090" i="2"/>
  <c r="AB1312" i="2"/>
  <c r="AB861" i="2"/>
  <c r="AB1088" i="2"/>
  <c r="AB1789" i="2"/>
  <c r="AB1313" i="2"/>
  <c r="AB1456" i="2"/>
  <c r="AB627" i="2"/>
  <c r="AB1089" i="2"/>
  <c r="AB1243" i="2"/>
  <c r="AB105" i="2"/>
  <c r="AB1661" i="2"/>
  <c r="AB445" i="2"/>
  <c r="AB197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D15FFE-8F31-4964-A2B6-A4189B36E867}" keepAlive="1" name="Query - marketing_campaign" description="Connection to the 'marketing_campaign' query in the workbook." type="5" refreshedVersion="8" background="1" saveData="1">
    <dbPr connection="Provider=Microsoft.Mashup.OleDb.1;Data Source=$Workbook$;Location=marketing_campaign;Extended Properties=&quot;&quot;" command="SELECT * FROM [marketing_campaign]"/>
  </connection>
</connections>
</file>

<file path=xl/sharedStrings.xml><?xml version="1.0" encoding="utf-8"?>
<sst xmlns="http://schemas.openxmlformats.org/spreadsheetml/2006/main" count="4265" uniqueCount="44">
  <si>
    <t>Year_Birth</t>
  </si>
  <si>
    <t>Education</t>
  </si>
  <si>
    <t>Income</t>
  </si>
  <si>
    <t>Dt_Customer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</si>
  <si>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</si>
  <si>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</si>
  <si>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</si>
  <si>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</si>
  <si>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</si>
  <si>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</si>
  <si>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</si>
  <si>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</si>
  <si>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</si>
  <si>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</si>
  <si>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</si>
  <si>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</si>
  <si>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</si>
  <si>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</si>
  <si>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</si>
  <si>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</si>
  <si>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</si>
  <si>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</si>
  <si>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</si>
  <si>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</si>
  <si>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</si>
  <si>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</si>
  <si>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</si>
  <si>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</si>
  <si>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</si>
  <si>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</si>
  <si>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</si>
  <si>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</si>
  <si>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</si>
  <si>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</si>
  <si>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</si>
  <si>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</si>
  <si>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</si>
  <si>
    <t xml:space="preserve">TotalAcceptedCmp </t>
  </si>
  <si>
    <t>IncomeGroup</t>
  </si>
  <si>
    <t>mntMarketProductsUse</t>
  </si>
  <si>
    <t>monthlyvisitsandpurchases</t>
  </si>
  <si>
    <t>CommunityType</t>
  </si>
  <si>
    <t>KidAtHome</t>
  </si>
  <si>
    <t>TeenAtHome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</si>
</sst>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growShrinkType="insertClear" connectionId="1" xr16:uid="{982C0481-E0CB-4F50-BDF2-0F6610BC7C50}" autoFormatId="16" applyNumberFormats="0" applyBorderFormats="0" applyFontFormats="0" applyPatternFormats="0" applyAlignmentFormats="0" applyWidthHeightFormats="0">
  <queryTableRefresh nextId="40" unboundColumnsRight="4">
    <queryTableFields count="31">
      <queryTableField id="2" name="Year_Birth" tableColumnId="2"/>
      <queryTableField id="3" name="Education" tableColumnId="3"/>
      <queryTableField id="4" name="Marital_Status" tableColumnId="4"/>
      <queryTableField id="5" name="Income" tableColumnId="5"/>
      <queryTableField id="6" name="Kidhome" tableColumnId="6"/>
      <queryTableField id="7" name="Teenhome" tableColumnId="7"/>
      <queryTableField id="8" name="Dt_Customer" tableColumnId="8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16" name="NumDealsPurchases" tableColumnId="16"/>
      <queryTableField id="17" name="NumWebPurchases" tableColumnId="17"/>
      <queryTableField id="18" name="NumCatalogPurchases" tableColumnId="18"/>
      <queryTableField id="19" name="NumStorePurchases" tableColumnId="19"/>
      <queryTableField id="20" name="NumWebVisitsMonth" tableColumnId="20"/>
      <queryTableField id="21" name="AcceptedCmp3" tableColumnId="21"/>
      <queryTableField id="22" name="AcceptedCmp4" tableColumnId="22"/>
      <queryTableField id="23" name="AcceptedCmp5" tableColumnId="23"/>
      <queryTableField id="24" name="AcceptedCmp1" tableColumnId="24"/>
      <queryTableField id="25" name="AcceptedCmp2" tableColumnId="25"/>
      <queryTableField id="26" name="Complain" tableColumnId="26"/>
      <queryTableField id="27" name="Z_CostContact" tableColumnId="27"/>
      <queryTableField id="28" name="Z_Revenue" tableColumnId="28"/>
      <queryTableField id="29" name="Response" tableColumnId="29"/>
      <queryTableField id="30" dataBound="0" tableColumnId="30"/>
      <queryTableField id="34" dataBound="0" tableColumnId="34"/>
      <queryTableField id="37" dataBound="0" tableColumnId="31"/>
      <queryTableField id="38" dataBound="0" tableColumnId="32"/>
    </queryTableFields>
    <queryTableDeletedFields count="2">
      <deletedField name="ID"/>
      <deletedField name="Recenc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AFD3DF-9CFB-4763-9026-7DA2A02A2552}" name="marketing_campaign" displayName="marketing_campaign" ref="A1:AE2118" tableType="queryTable" totalsRowShown="0" headerRowDxfId="33" dataDxfId="0" headerRowBorderDxfId="32" dataCellStyle="Normal">
  <sortState xmlns:xlrd2="http://schemas.microsoft.com/office/spreadsheetml/2017/richdata2" ref="A2:AE2120">
    <sortCondition ref="A1:A2241"/>
  </sortState>
  <tableColumns count="31">
    <tableColumn id="2" xr3:uid="{0736DDFC-DB6D-4586-A618-FF094BDFFBCB}" uniqueName="2" name="Year_Birth" queryTableFieldId="2" dataDxfId="31" dataCellStyle="Normal"/>
    <tableColumn id="3" xr3:uid="{A85A2080-638A-4976-B6F2-11E209AD194B}" uniqueName="3" name="Education" queryTableFieldId="3" dataDxfId="30" dataCellStyle="Normal"/>
    <tableColumn id="4" xr3:uid="{54BF39F9-97F6-43EE-A238-72B5A95F7E08}" uniqueName="4" name="CommunityType" queryTableFieldId="4" dataDxfId="29" dataCellStyle="Normal"/>
    <tableColumn id="5" xr3:uid="{65F09A4B-03D8-403E-B2C5-CAE91E48D573}" uniqueName="5" name="Income" queryTableFieldId="5" dataDxfId="28" dataCellStyle="Normal"/>
    <tableColumn id="6" xr3:uid="{719D3729-AD49-4BBB-B9D9-9FF7DC0CE3A7}" uniqueName="6" name="KidAtHome" queryTableFieldId="6" dataDxfId="27" dataCellStyle="Normal"/>
    <tableColumn id="7" xr3:uid="{87732241-B36E-4611-8479-6F08CBBA306B}" uniqueName="7" name="TeenAtHome" queryTableFieldId="7" dataDxfId="26" dataCellStyle="Normal"/>
    <tableColumn id="8" xr3:uid="{E8A5BFD4-2028-4181-9554-F023342B640E}" uniqueName="8" name="Dt_Customer" queryTableFieldId="8" dataDxfId="25" dataCellStyle="Normal"/>
    <tableColumn id="10" xr3:uid="{FC854058-F59B-4522-BF2A-49E7966CB4F3}" uniqueName="10" name="MntWines" queryTableFieldId="10" dataDxfId="24" dataCellStyle="Normal"/>
    <tableColumn id="11" xr3:uid="{BDE7A294-0E5D-42B1-8F94-14950C4D24F2}" uniqueName="11" name="MntFruits" queryTableFieldId="11" dataDxfId="23" dataCellStyle="Normal"/>
    <tableColumn id="12" xr3:uid="{C1933A74-2DA6-4762-B56B-9398647A807A}" uniqueName="12" name="MntMeatProducts" queryTableFieldId="12" dataDxfId="22" dataCellStyle="Normal"/>
    <tableColumn id="13" xr3:uid="{B5A046EB-7C49-43D6-BA9D-F137F596F56F}" uniqueName="13" name="MntFishProducts" queryTableFieldId="13" dataDxfId="21" dataCellStyle="Normal"/>
    <tableColumn id="14" xr3:uid="{7263E973-BEB9-4AC8-A7C7-1B9E1DCA0E9D}" uniqueName="14" name="MntSweetProducts" queryTableFieldId="14" dataDxfId="20" dataCellStyle="Normal"/>
    <tableColumn id="15" xr3:uid="{B5601E5E-22ED-4EA2-91AD-763C9B666771}" uniqueName="15" name="MntGoldProds" queryTableFieldId="15" dataDxfId="19" dataCellStyle="Normal"/>
    <tableColumn id="16" xr3:uid="{33DAE2BD-DD70-4A4C-9902-92A310FF1AB1}" uniqueName="16" name="NumDealsPurchases" queryTableFieldId="16" dataDxfId="18" dataCellStyle="Normal"/>
    <tableColumn id="17" xr3:uid="{7727F988-4EAC-46F0-90CD-E64811A83E31}" uniqueName="17" name="NumWebPurchases" queryTableFieldId="17" dataDxfId="17" dataCellStyle="Normal"/>
    <tableColumn id="18" xr3:uid="{6B277890-BDC3-4583-A32D-7C77AD4A4F92}" uniqueName="18" name="NumCatalogPurchases" queryTableFieldId="18" dataDxfId="16" dataCellStyle="Normal"/>
    <tableColumn id="19" xr3:uid="{06517D27-A24E-45AB-85D0-F92B54BC5123}" uniqueName="19" name="NumStorePurchases" queryTableFieldId="19" dataDxfId="15" dataCellStyle="Normal"/>
    <tableColumn id="20" xr3:uid="{1F92711D-3777-439E-B51A-421DF1FBDABB}" uniqueName="20" name="NumWebVisitsMonth" queryTableFieldId="20" dataDxfId="14" dataCellStyle="Normal"/>
    <tableColumn id="21" xr3:uid="{9146C419-118E-4169-896D-8A0FFA6BF7EB}" uniqueName="21" name="AcceptedCmp3" queryTableFieldId="21" dataDxfId="13" dataCellStyle="Normal"/>
    <tableColumn id="22" xr3:uid="{3949A644-8181-4142-A741-2680F8C98003}" uniqueName="22" name="AcceptedCmp4" queryTableFieldId="22" dataDxfId="12" dataCellStyle="Normal"/>
    <tableColumn id="23" xr3:uid="{74C00B95-DCD1-4F18-A160-EC40791B6FD0}" uniqueName="23" name="AcceptedCmp5" queryTableFieldId="23" dataDxfId="11" dataCellStyle="Normal"/>
    <tableColumn id="24" xr3:uid="{884F8660-6721-4E9F-99A2-F52BAEAE8AD7}" uniqueName="24" name="AcceptedCmp1" queryTableFieldId="24" dataDxfId="10" dataCellStyle="Normal"/>
    <tableColumn id="25" xr3:uid="{572400AC-E340-4B78-B22A-020E738E5044}" uniqueName="25" name="AcceptedCmp2" queryTableFieldId="25" dataDxfId="9" dataCellStyle="Normal"/>
    <tableColumn id="26" xr3:uid="{C00A90F9-086C-4352-947C-DE40800AFDD3}" uniqueName="26" name="Complain" queryTableFieldId="26" dataDxfId="8" dataCellStyle="Normal"/>
    <tableColumn id="27" xr3:uid="{EF396FBC-5BDE-48E7-891E-1BC4E57C8C28}" uniqueName="27" name="Z_CostContact" queryTableFieldId="27" dataDxfId="7" dataCellStyle="Normal"/>
    <tableColumn id="28" xr3:uid="{74A0CB84-EAA3-40A7-8DE6-EBEE29E8B53D}" uniqueName="28" name="Z_Revenue" queryTableFieldId="28" dataDxfId="6" dataCellStyle="Normal"/>
    <tableColumn id="29" xr3:uid="{CCEF878F-3056-4B93-924A-9C6E2FFE7529}" uniqueName="29" name="Response" queryTableFieldId="29" dataDxfId="5" dataCellStyle="Normal"/>
    <tableColumn id="30" xr3:uid="{AC462D72-C903-4048-BB49-7090DA61D8C6}" uniqueName="30" name="TotalAcceptedCmp " queryTableFieldId="30" dataDxfId="4" dataCellStyle="Normal">
      <calculatedColumnFormula>SUM(S1+U1+V1+T1+W1)</calculatedColumnFormula>
    </tableColumn>
    <tableColumn id="34" xr3:uid="{AE1E6A22-1DB2-4A3D-BB07-69C427D8B784}" uniqueName="34" name="IncomeGroup" queryTableFieldId="34" dataDxfId="3" dataCellStyle="Normal">
      <calculatedColumnFormula>_xlfn.IFS(
  D2&lt;30000, "Low",
  D2&lt;60000, "Mid",
  D2&lt;90000, "Upper-Mid",
  D2&gt;=90000, "High"
)</calculatedColumnFormula>
    </tableColumn>
    <tableColumn id="31" xr3:uid="{7E3E706B-C3EF-4D07-84D9-4CE108D996EA}" uniqueName="31" name="mntMarketProductsUse" queryTableFieldId="37" dataDxfId="2" dataCellStyle="Normal">
      <calculatedColumnFormula>SUM(H2:M2)</calculatedColumnFormula>
    </tableColumn>
    <tableColumn id="32" xr3:uid="{22C8A79E-6E8B-4E74-A7D4-EE699A599B37}" uniqueName="32" name="monthlyvisitsandpurchases" queryTableFieldId="38" dataDxfId="1" dataCellStyle="Normal">
      <calculatedColumnFormula>SUM(N2:R2)</calculatedColumnFormula>
    </tableColumn>
  </tableColumns>
  <tableStyleInfo name="TableStyleMedium14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EFD8-45A6-4587-A081-6C9B07ACE470}">
  <dimension ref="A1:AE2241"/>
  <sheetViews>
    <sheetView tabSelected="1" workbookViewId="0">
      <selection activeCell="G15" sqref="G15"/>
    </sheetView>
  </sheetViews>
  <sheetFormatPr defaultColWidth="10.77734375" defaultRowHeight="14.4" x14ac:dyDescent="0.3"/>
  <cols>
    <col min="1" max="1" width="11.88671875" style="1" bestFit="1" customWidth="1"/>
    <col min="2" max="2" width="11.6640625" style="1" bestFit="1" customWidth="1"/>
    <col min="3" max="3" width="17.33203125" style="1" bestFit="1" customWidth="1"/>
    <col min="4" max="4" width="9.5546875" style="1" bestFit="1" customWidth="1"/>
    <col min="5" max="5" width="12.77734375" style="1" bestFit="1" customWidth="1"/>
    <col min="6" max="7" width="14.21875" style="1" bestFit="1" customWidth="1"/>
    <col min="8" max="8" width="11.88671875" style="1" bestFit="1" customWidth="1"/>
    <col min="9" max="9" width="11.33203125" style="1" bestFit="1" customWidth="1"/>
    <col min="10" max="10" width="18.77734375" style="1" bestFit="1" customWidth="1"/>
    <col min="11" max="11" width="17.5546875" style="1" bestFit="1" customWidth="1"/>
    <col min="12" max="12" width="19.5546875" style="1" bestFit="1" customWidth="1"/>
    <col min="13" max="13" width="15.5546875" style="1" bestFit="1" customWidth="1"/>
    <col min="14" max="14" width="20.44140625" style="1" bestFit="1" customWidth="1"/>
    <col min="15" max="15" width="19.88671875" style="1" bestFit="1" customWidth="1"/>
    <col min="16" max="16" width="22.33203125" style="1" bestFit="1" customWidth="1"/>
    <col min="17" max="17" width="20.44140625" style="1" bestFit="1" customWidth="1"/>
    <col min="18" max="18" width="21.5546875" style="1" bestFit="1" customWidth="1"/>
    <col min="19" max="23" width="16.109375" style="1" bestFit="1" customWidth="1"/>
    <col min="24" max="24" width="11.21875" style="1" bestFit="1" customWidth="1"/>
    <col min="25" max="25" width="15.5546875" style="1" bestFit="1" customWidth="1"/>
    <col min="26" max="26" width="12.5546875" style="1" bestFit="1" customWidth="1"/>
    <col min="27" max="27" width="11.21875" style="1" bestFit="1" customWidth="1"/>
    <col min="28" max="28" width="19.88671875" style="1" bestFit="1" customWidth="1"/>
    <col min="29" max="29" width="14.77734375" style="1" bestFit="1" customWidth="1"/>
    <col min="30" max="30" width="23.6640625" style="1" bestFit="1" customWidth="1"/>
    <col min="31" max="31" width="26.44140625" style="1" bestFit="1" customWidth="1"/>
    <col min="32" max="16384" width="10.77734375" style="1"/>
  </cols>
  <sheetData>
    <row r="1" spans="1:31" s="2" customFormat="1" x14ac:dyDescent="0.3">
      <c r="A1" s="2" t="s">
        <v>0</v>
      </c>
      <c r="B1" s="2" t="s">
        <v>1</v>
      </c>
      <c r="C1" s="2" t="s">
        <v>41</v>
      </c>
      <c r="D1" s="2" t="s">
        <v>2</v>
      </c>
      <c r="E1" s="2" t="s">
        <v>42</v>
      </c>
      <c r="F1" s="2" t="s">
        <v>43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37</v>
      </c>
      <c r="AC1" s="2" t="s">
        <v>38</v>
      </c>
      <c r="AD1" s="2" t="s">
        <v>39</v>
      </c>
      <c r="AE1" s="2" t="s">
        <v>40</v>
      </c>
    </row>
    <row r="2" spans="1:31" x14ac:dyDescent="0.3">
      <c r="A2" s="3">
        <v>1893</v>
      </c>
      <c r="B2" s="3" t="s">
        <v>32</v>
      </c>
      <c r="C2" s="3" t="s">
        <v>25</v>
      </c>
      <c r="D2" s="3">
        <v>60182</v>
      </c>
      <c r="E2" s="3">
        <v>0</v>
      </c>
      <c r="F2" s="3">
        <v>1</v>
      </c>
      <c r="G2" s="3">
        <v>41776</v>
      </c>
      <c r="H2" s="3">
        <v>8</v>
      </c>
      <c r="I2" s="3">
        <v>0</v>
      </c>
      <c r="J2" s="3">
        <v>5</v>
      </c>
      <c r="K2" s="3">
        <v>7</v>
      </c>
      <c r="L2" s="3">
        <v>0</v>
      </c>
      <c r="M2" s="3">
        <v>2</v>
      </c>
      <c r="N2" s="3">
        <v>1</v>
      </c>
      <c r="O2" s="3">
        <v>1</v>
      </c>
      <c r="P2" s="3">
        <v>0</v>
      </c>
      <c r="Q2" s="3">
        <v>2</v>
      </c>
      <c r="R2" s="3">
        <v>4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3</v>
      </c>
      <c r="Z2" s="3">
        <v>11</v>
      </c>
      <c r="AA2" s="3">
        <v>0</v>
      </c>
      <c r="AB2" s="3">
        <f>SUM(S2+U2+V2+T2+W2)</f>
        <v>0</v>
      </c>
      <c r="AC2" s="3" t="str">
        <f>_xlfn.IFS(
  D2&lt;30000, "Low",
  D2&lt;60000, "Mid",
  D2&lt;90000, "Upper-Mid",
  D2&gt;=90000, "High"
)</f>
        <v>Upper-Mid</v>
      </c>
      <c r="AD2" s="3">
        <f>SUM(H2:M2)</f>
        <v>22</v>
      </c>
      <c r="AE2" s="3">
        <f>SUM(N2:R2)</f>
        <v>8</v>
      </c>
    </row>
    <row r="3" spans="1:31" x14ac:dyDescent="0.3">
      <c r="A3" s="3">
        <v>1899</v>
      </c>
      <c r="B3" s="3" t="s">
        <v>27</v>
      </c>
      <c r="C3" s="3" t="s">
        <v>26</v>
      </c>
      <c r="D3" s="3">
        <v>83532</v>
      </c>
      <c r="E3" s="3">
        <v>0</v>
      </c>
      <c r="F3" s="3">
        <v>0</v>
      </c>
      <c r="G3" s="3">
        <v>41543</v>
      </c>
      <c r="H3" s="3">
        <v>755</v>
      </c>
      <c r="I3" s="3">
        <v>144</v>
      </c>
      <c r="J3" s="3">
        <v>562</v>
      </c>
      <c r="K3" s="3">
        <v>104</v>
      </c>
      <c r="L3" s="3">
        <v>64</v>
      </c>
      <c r="M3" s="3">
        <v>224</v>
      </c>
      <c r="N3" s="3">
        <v>1</v>
      </c>
      <c r="O3" s="3">
        <v>4</v>
      </c>
      <c r="P3" s="3">
        <v>6</v>
      </c>
      <c r="Q3" s="3">
        <v>4</v>
      </c>
      <c r="R3" s="3">
        <v>1</v>
      </c>
      <c r="S3" s="3">
        <v>0</v>
      </c>
      <c r="T3" s="3">
        <v>0</v>
      </c>
      <c r="U3" s="3">
        <v>1</v>
      </c>
      <c r="V3" s="3">
        <v>0</v>
      </c>
      <c r="W3" s="3">
        <v>0</v>
      </c>
      <c r="X3" s="3">
        <v>0</v>
      </c>
      <c r="Y3" s="3">
        <v>3</v>
      </c>
      <c r="Z3" s="3">
        <v>11</v>
      </c>
      <c r="AA3" s="3">
        <v>0</v>
      </c>
      <c r="AB3" s="3">
        <f>SUM(S2+U2+V2+T2+W2)</f>
        <v>0</v>
      </c>
      <c r="AC3" s="3" t="str">
        <f>_xlfn.IFS(
  D3&lt;30000, "Low",
  D3&lt;60000, "Mid",
  D3&lt;90000, "Upper-Mid",
  D3&gt;=90000, "High"
)</f>
        <v>Upper-Mid</v>
      </c>
      <c r="AD3" s="3">
        <f>SUM(H3:M3)</f>
        <v>1853</v>
      </c>
      <c r="AE3" s="3">
        <f>SUM(N3:R3)</f>
        <v>16</v>
      </c>
    </row>
    <row r="4" spans="1:31" x14ac:dyDescent="0.3">
      <c r="A4" s="3">
        <v>1900</v>
      </c>
      <c r="B4" s="3" t="s">
        <v>32</v>
      </c>
      <c r="C4" s="3" t="s">
        <v>30</v>
      </c>
      <c r="D4" s="3">
        <v>36640</v>
      </c>
      <c r="E4" s="3">
        <v>1</v>
      </c>
      <c r="F4" s="3">
        <v>0</v>
      </c>
      <c r="G4" s="3">
        <v>41543</v>
      </c>
      <c r="H4" s="3">
        <v>15</v>
      </c>
      <c r="I4" s="3">
        <v>6</v>
      </c>
      <c r="J4" s="3">
        <v>8</v>
      </c>
      <c r="K4" s="3">
        <v>7</v>
      </c>
      <c r="L4" s="3">
        <v>4</v>
      </c>
      <c r="M4" s="3">
        <v>25</v>
      </c>
      <c r="N4" s="3">
        <v>1</v>
      </c>
      <c r="O4" s="3">
        <v>2</v>
      </c>
      <c r="P4" s="3">
        <v>1</v>
      </c>
      <c r="Q4" s="3">
        <v>2</v>
      </c>
      <c r="R4" s="3">
        <v>5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1</v>
      </c>
      <c r="Y4" s="3">
        <v>3</v>
      </c>
      <c r="Z4" s="3">
        <v>11</v>
      </c>
      <c r="AA4" s="3">
        <v>0</v>
      </c>
      <c r="AB4" s="3">
        <f>SUM(S3+U3+V3+T3+W3)</f>
        <v>1</v>
      </c>
      <c r="AC4" s="3" t="str">
        <f>_xlfn.IFS(
  D4&lt;30000, "Low",
  D4&lt;60000, "Mid",
  D4&lt;90000, "Upper-Mid",
  D4&gt;=90000, "High"
)</f>
        <v>Mid</v>
      </c>
      <c r="AD4" s="3">
        <f>SUM(H4:M4)</f>
        <v>65</v>
      </c>
      <c r="AE4" s="3">
        <f>SUM(N4:R4)</f>
        <v>11</v>
      </c>
    </row>
    <row r="5" spans="1:31" x14ac:dyDescent="0.3">
      <c r="A5" s="3">
        <v>1940</v>
      </c>
      <c r="B5" s="3" t="s">
        <v>27</v>
      </c>
      <c r="C5" s="3" t="s">
        <v>25</v>
      </c>
      <c r="D5" s="3">
        <v>51141</v>
      </c>
      <c r="E5" s="3">
        <v>0</v>
      </c>
      <c r="F5" s="3">
        <v>0</v>
      </c>
      <c r="G5" s="3">
        <v>41463</v>
      </c>
      <c r="H5" s="3">
        <v>144</v>
      </c>
      <c r="I5" s="3">
        <v>0</v>
      </c>
      <c r="J5" s="3">
        <v>7</v>
      </c>
      <c r="K5" s="3">
        <v>0</v>
      </c>
      <c r="L5" s="3">
        <v>0</v>
      </c>
      <c r="M5" s="3">
        <v>6</v>
      </c>
      <c r="N5" s="3">
        <v>1</v>
      </c>
      <c r="O5" s="3">
        <v>3</v>
      </c>
      <c r="P5" s="3">
        <v>1</v>
      </c>
      <c r="Q5" s="3">
        <v>4</v>
      </c>
      <c r="R5" s="3">
        <v>5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3</v>
      </c>
      <c r="Z5" s="3">
        <v>11</v>
      </c>
      <c r="AA5" s="3">
        <v>0</v>
      </c>
      <c r="AB5" s="3">
        <f>SUM(S4+U4+V4+T4+W4)</f>
        <v>0</v>
      </c>
      <c r="AC5" s="3" t="str">
        <f>_xlfn.IFS(
  D5&lt;30000, "Low",
  D5&lt;60000, "Mid",
  D5&lt;90000, "Upper-Mid",
  D5&gt;=90000, "High"
)</f>
        <v>Mid</v>
      </c>
      <c r="AD5" s="3">
        <f>SUM(H5:M5)</f>
        <v>157</v>
      </c>
      <c r="AE5" s="3">
        <f>SUM(N5:R5)</f>
        <v>14</v>
      </c>
    </row>
    <row r="6" spans="1:31" x14ac:dyDescent="0.3">
      <c r="A6" s="3">
        <v>1941</v>
      </c>
      <c r="B6" s="3" t="s">
        <v>27</v>
      </c>
      <c r="C6" s="3" t="s">
        <v>28</v>
      </c>
      <c r="D6" s="3">
        <v>93027</v>
      </c>
      <c r="E6" s="3">
        <v>0</v>
      </c>
      <c r="F6" s="3">
        <v>0</v>
      </c>
      <c r="G6" s="3">
        <v>41377</v>
      </c>
      <c r="H6" s="3">
        <v>1285</v>
      </c>
      <c r="I6" s="3">
        <v>42</v>
      </c>
      <c r="J6" s="3">
        <v>716</v>
      </c>
      <c r="K6" s="3">
        <v>55</v>
      </c>
      <c r="L6" s="3">
        <v>0</v>
      </c>
      <c r="M6" s="3">
        <v>21</v>
      </c>
      <c r="N6" s="3">
        <v>0</v>
      </c>
      <c r="O6" s="3">
        <v>7</v>
      </c>
      <c r="P6" s="3">
        <v>10</v>
      </c>
      <c r="Q6" s="3">
        <v>5</v>
      </c>
      <c r="R6" s="3">
        <v>2</v>
      </c>
      <c r="S6" s="3">
        <v>0</v>
      </c>
      <c r="T6" s="3">
        <v>0</v>
      </c>
      <c r="U6" s="3">
        <v>1</v>
      </c>
      <c r="V6" s="3">
        <v>0</v>
      </c>
      <c r="W6" s="3">
        <v>0</v>
      </c>
      <c r="X6" s="3">
        <v>0</v>
      </c>
      <c r="Y6" s="3">
        <v>3</v>
      </c>
      <c r="Z6" s="3">
        <v>11</v>
      </c>
      <c r="AA6" s="3">
        <v>0</v>
      </c>
      <c r="AB6" s="3">
        <f>SUM(S5+U5+V5+T5+W5)</f>
        <v>0</v>
      </c>
      <c r="AC6" s="3" t="str">
        <f>_xlfn.IFS(
  D6&lt;30000, "Low",
  D6&lt;60000, "Mid",
  D6&lt;90000, "Upper-Mid",
  D6&gt;=90000, "High"
)</f>
        <v>High</v>
      </c>
      <c r="AD6" s="3">
        <f>SUM(H6:M6)</f>
        <v>2119</v>
      </c>
      <c r="AE6" s="3">
        <f>SUM(N6:R6)</f>
        <v>24</v>
      </c>
    </row>
    <row r="7" spans="1:31" x14ac:dyDescent="0.3">
      <c r="A7" s="3">
        <v>1943</v>
      </c>
      <c r="B7" s="3" t="s">
        <v>27</v>
      </c>
      <c r="C7" s="3" t="s">
        <v>33</v>
      </c>
      <c r="D7" s="3">
        <v>57513</v>
      </c>
      <c r="E7" s="3">
        <v>0</v>
      </c>
      <c r="F7" s="3">
        <v>0</v>
      </c>
      <c r="G7" s="3">
        <v>41461</v>
      </c>
      <c r="H7" s="3">
        <v>735</v>
      </c>
      <c r="I7" s="3">
        <v>40</v>
      </c>
      <c r="J7" s="3">
        <v>183</v>
      </c>
      <c r="K7" s="3">
        <v>52</v>
      </c>
      <c r="L7" s="3">
        <v>20</v>
      </c>
      <c r="M7" s="3">
        <v>30</v>
      </c>
      <c r="N7" s="3">
        <v>2</v>
      </c>
      <c r="O7" s="3">
        <v>9</v>
      </c>
      <c r="P7" s="3">
        <v>3</v>
      </c>
      <c r="Q7" s="3">
        <v>13</v>
      </c>
      <c r="R7" s="3">
        <v>6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3</v>
      </c>
      <c r="Z7" s="3">
        <v>11</v>
      </c>
      <c r="AA7" s="3">
        <v>0</v>
      </c>
      <c r="AB7" s="3">
        <f>SUM(S6+U6+V6+T6+W6)</f>
        <v>1</v>
      </c>
      <c r="AC7" s="3" t="str">
        <f>_xlfn.IFS(
  D7&lt;30000, "Low",
  D7&lt;60000, "Mid",
  D7&lt;90000, "Upper-Mid",
  D7&gt;=90000, "High"
)</f>
        <v>Mid</v>
      </c>
      <c r="AD7" s="3">
        <f>SUM(H7:M7)</f>
        <v>1060</v>
      </c>
      <c r="AE7" s="3">
        <f>SUM(N7:R7)</f>
        <v>33</v>
      </c>
    </row>
    <row r="8" spans="1:31" x14ac:dyDescent="0.3">
      <c r="A8" s="3">
        <v>1943</v>
      </c>
      <c r="B8" s="3" t="s">
        <v>27</v>
      </c>
      <c r="C8" s="3" t="s">
        <v>30</v>
      </c>
      <c r="D8" s="3">
        <v>48948</v>
      </c>
      <c r="E8" s="3">
        <v>0</v>
      </c>
      <c r="F8" s="3">
        <v>0</v>
      </c>
      <c r="G8" s="3">
        <v>41306</v>
      </c>
      <c r="H8" s="3">
        <v>437</v>
      </c>
      <c r="I8" s="3">
        <v>8</v>
      </c>
      <c r="J8" s="3">
        <v>206</v>
      </c>
      <c r="K8" s="3">
        <v>160</v>
      </c>
      <c r="L8" s="3">
        <v>49</v>
      </c>
      <c r="M8" s="3">
        <v>42</v>
      </c>
      <c r="N8" s="3">
        <v>2</v>
      </c>
      <c r="O8" s="3">
        <v>7</v>
      </c>
      <c r="P8" s="3">
        <v>10</v>
      </c>
      <c r="Q8" s="3">
        <v>5</v>
      </c>
      <c r="R8" s="3">
        <v>6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3</v>
      </c>
      <c r="Z8" s="3">
        <v>11</v>
      </c>
      <c r="AA8" s="3">
        <v>1</v>
      </c>
      <c r="AB8" s="3">
        <f>SUM(S7+U7+V7+T7+W7)</f>
        <v>0</v>
      </c>
      <c r="AC8" s="3" t="str">
        <f>_xlfn.IFS(
  D8&lt;30000, "Low",
  D8&lt;60000, "Mid",
  D8&lt;90000, "Upper-Mid",
  D8&gt;=90000, "High"
)</f>
        <v>Mid</v>
      </c>
      <c r="AD8" s="3">
        <f>SUM(H8:M8)</f>
        <v>902</v>
      </c>
      <c r="AE8" s="3">
        <f>SUM(N8:R8)</f>
        <v>30</v>
      </c>
    </row>
    <row r="9" spans="1:31" x14ac:dyDescent="0.3">
      <c r="A9" s="3">
        <v>1943</v>
      </c>
      <c r="B9" s="3" t="s">
        <v>29</v>
      </c>
      <c r="C9" s="3" t="s">
        <v>25</v>
      </c>
      <c r="D9" s="3">
        <v>77598</v>
      </c>
      <c r="E9" s="3">
        <v>0</v>
      </c>
      <c r="F9" s="3">
        <v>0</v>
      </c>
      <c r="G9" s="3">
        <v>41548</v>
      </c>
      <c r="H9" s="3">
        <v>1193</v>
      </c>
      <c r="I9" s="3">
        <v>33</v>
      </c>
      <c r="J9" s="3">
        <v>281</v>
      </c>
      <c r="K9" s="3">
        <v>129</v>
      </c>
      <c r="L9" s="3">
        <v>66</v>
      </c>
      <c r="M9" s="3">
        <v>33</v>
      </c>
      <c r="N9" s="3">
        <v>1</v>
      </c>
      <c r="O9" s="3">
        <v>7</v>
      </c>
      <c r="P9" s="3">
        <v>5</v>
      </c>
      <c r="Q9" s="3">
        <v>13</v>
      </c>
      <c r="R9" s="3">
        <v>3</v>
      </c>
      <c r="S9" s="3">
        <v>0</v>
      </c>
      <c r="T9" s="3">
        <v>0</v>
      </c>
      <c r="U9" s="3">
        <v>1</v>
      </c>
      <c r="V9" s="3">
        <v>0</v>
      </c>
      <c r="W9" s="3">
        <v>0</v>
      </c>
      <c r="X9" s="3">
        <v>0</v>
      </c>
      <c r="Y9" s="3">
        <v>3</v>
      </c>
      <c r="Z9" s="3">
        <v>11</v>
      </c>
      <c r="AA9" s="3">
        <v>0</v>
      </c>
      <c r="AB9" s="3">
        <f>SUM(S8+U8+V8+T8+W8)</f>
        <v>1</v>
      </c>
      <c r="AC9" s="3" t="str">
        <f>_xlfn.IFS(
  D9&lt;30000, "Low",
  D9&lt;60000, "Mid",
  D9&lt;90000, "Upper-Mid",
  D9&gt;=90000, "High"
)</f>
        <v>Upper-Mid</v>
      </c>
      <c r="AD9" s="3">
        <f>SUM(H9:M9)</f>
        <v>1735</v>
      </c>
      <c r="AE9" s="3">
        <f>SUM(N9:R9)</f>
        <v>29</v>
      </c>
    </row>
    <row r="10" spans="1:31" x14ac:dyDescent="0.3">
      <c r="A10" s="3">
        <v>1943</v>
      </c>
      <c r="B10" s="3" t="s">
        <v>29</v>
      </c>
      <c r="C10" s="3" t="s">
        <v>33</v>
      </c>
      <c r="D10" s="3">
        <v>25844</v>
      </c>
      <c r="E10" s="3">
        <v>0</v>
      </c>
      <c r="F10" s="3">
        <v>0</v>
      </c>
      <c r="G10" s="3">
        <v>41577</v>
      </c>
      <c r="H10" s="3">
        <v>532</v>
      </c>
      <c r="I10" s="3">
        <v>126</v>
      </c>
      <c r="J10" s="3">
        <v>490</v>
      </c>
      <c r="K10" s="3">
        <v>164</v>
      </c>
      <c r="L10" s="3">
        <v>126</v>
      </c>
      <c r="M10" s="3">
        <v>126</v>
      </c>
      <c r="N10" s="3">
        <v>1</v>
      </c>
      <c r="O10" s="3">
        <v>5</v>
      </c>
      <c r="P10" s="3">
        <v>5</v>
      </c>
      <c r="Q10" s="3">
        <v>11</v>
      </c>
      <c r="R10" s="3">
        <v>1</v>
      </c>
      <c r="S10" s="3">
        <v>0</v>
      </c>
      <c r="T10" s="3">
        <v>0</v>
      </c>
      <c r="U10" s="3">
        <v>1</v>
      </c>
      <c r="V10" s="3">
        <v>0</v>
      </c>
      <c r="W10" s="3">
        <v>0</v>
      </c>
      <c r="X10" s="3">
        <v>0</v>
      </c>
      <c r="Y10" s="3">
        <v>3</v>
      </c>
      <c r="Z10" s="3">
        <v>11</v>
      </c>
      <c r="AA10" s="3">
        <v>1</v>
      </c>
      <c r="AB10" s="3">
        <f>SUM(S9+U9+V9+T9+W9)</f>
        <v>1</v>
      </c>
      <c r="AC10" s="3" t="str">
        <f>_xlfn.IFS(
  D10&lt;30000, "Low",
  D10&lt;60000, "Mid",
  D10&lt;90000, "Upper-Mid",
  D10&gt;=90000, "High"
)</f>
        <v>Low</v>
      </c>
      <c r="AD10" s="3">
        <f>SUM(H10:M10)</f>
        <v>1564</v>
      </c>
      <c r="AE10" s="3">
        <f>SUM(N10:R10)</f>
        <v>23</v>
      </c>
    </row>
    <row r="11" spans="1:31" x14ac:dyDescent="0.3">
      <c r="A11" s="3">
        <v>1943</v>
      </c>
      <c r="B11" s="3" t="s">
        <v>29</v>
      </c>
      <c r="C11" s="3" t="s">
        <v>28</v>
      </c>
      <c r="D11" s="3">
        <v>65073</v>
      </c>
      <c r="E11" s="3">
        <v>0</v>
      </c>
      <c r="F11" s="3">
        <v>0</v>
      </c>
      <c r="G11" s="3">
        <v>41506</v>
      </c>
      <c r="H11" s="3">
        <v>629</v>
      </c>
      <c r="I11" s="3">
        <v>17</v>
      </c>
      <c r="J11" s="3">
        <v>177</v>
      </c>
      <c r="K11" s="3">
        <v>69</v>
      </c>
      <c r="L11" s="3">
        <v>0</v>
      </c>
      <c r="M11" s="3">
        <v>8</v>
      </c>
      <c r="N11" s="3">
        <v>1</v>
      </c>
      <c r="O11" s="3">
        <v>5</v>
      </c>
      <c r="P11" s="3">
        <v>3</v>
      </c>
      <c r="Q11" s="3">
        <v>5</v>
      </c>
      <c r="R11" s="3">
        <v>2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1</v>
      </c>
      <c r="Y11" s="3">
        <v>3</v>
      </c>
      <c r="Z11" s="3">
        <v>11</v>
      </c>
      <c r="AA11" s="3">
        <v>0</v>
      </c>
      <c r="AB11" s="3">
        <f>SUM(S10+U10+V10+T10+W10)</f>
        <v>1</v>
      </c>
      <c r="AC11" s="3" t="str">
        <f>_xlfn.IFS(
  D11&lt;30000, "Low",
  D11&lt;60000, "Mid",
  D11&lt;90000, "Upper-Mid",
  D11&gt;=90000, "High"
)</f>
        <v>Upper-Mid</v>
      </c>
      <c r="AD11" s="3">
        <f>SUM(H11:M11)</f>
        <v>900</v>
      </c>
      <c r="AE11" s="3">
        <f>SUM(N11:R11)</f>
        <v>16</v>
      </c>
    </row>
    <row r="12" spans="1:31" x14ac:dyDescent="0.3">
      <c r="A12" s="3">
        <v>1943</v>
      </c>
      <c r="B12" s="3" t="s">
        <v>27</v>
      </c>
      <c r="C12" s="3" t="s">
        <v>28</v>
      </c>
      <c r="D12" s="3">
        <v>75865</v>
      </c>
      <c r="E12" s="3">
        <v>0</v>
      </c>
      <c r="F12" s="3">
        <v>0</v>
      </c>
      <c r="G12" s="3">
        <v>41729</v>
      </c>
      <c r="H12" s="3">
        <v>483</v>
      </c>
      <c r="I12" s="3">
        <v>0</v>
      </c>
      <c r="J12" s="3">
        <v>591</v>
      </c>
      <c r="K12" s="3">
        <v>156</v>
      </c>
      <c r="L12" s="3">
        <v>0</v>
      </c>
      <c r="M12" s="3">
        <v>12</v>
      </c>
      <c r="N12" s="3">
        <v>1</v>
      </c>
      <c r="O12" s="3">
        <v>3</v>
      </c>
      <c r="P12" s="3">
        <v>5</v>
      </c>
      <c r="Q12" s="3">
        <v>10</v>
      </c>
      <c r="R12" s="3">
        <v>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3</v>
      </c>
      <c r="Z12" s="3">
        <v>11</v>
      </c>
      <c r="AA12" s="3">
        <v>0</v>
      </c>
      <c r="AB12" s="3">
        <f>SUM(S11+U11+V11+T11+W11)</f>
        <v>0</v>
      </c>
      <c r="AC12" s="3" t="str">
        <f>_xlfn.IFS(
  D12&lt;30000, "Low",
  D12&lt;60000, "Mid",
  D12&lt;90000, "Upper-Mid",
  D12&gt;=90000, "High"
)</f>
        <v>Upper-Mid</v>
      </c>
      <c r="AD12" s="3">
        <f>SUM(H12:M12)</f>
        <v>1242</v>
      </c>
      <c r="AE12" s="3">
        <f>SUM(N12:R12)</f>
        <v>20</v>
      </c>
    </row>
    <row r="13" spans="1:31" x14ac:dyDescent="0.3">
      <c r="A13" s="3">
        <v>1944</v>
      </c>
      <c r="B13" s="3" t="s">
        <v>24</v>
      </c>
      <c r="C13" s="3" t="s">
        <v>28</v>
      </c>
      <c r="D13" s="3">
        <v>65275</v>
      </c>
      <c r="E13" s="3">
        <v>0</v>
      </c>
      <c r="F13" s="3">
        <v>0</v>
      </c>
      <c r="G13" s="3">
        <v>41367</v>
      </c>
      <c r="H13" s="3">
        <v>388</v>
      </c>
      <c r="I13" s="3">
        <v>14</v>
      </c>
      <c r="J13" s="3">
        <v>218</v>
      </c>
      <c r="K13" s="3">
        <v>91</v>
      </c>
      <c r="L13" s="3">
        <v>14</v>
      </c>
      <c r="M13" s="3">
        <v>21</v>
      </c>
      <c r="N13" s="3">
        <v>1</v>
      </c>
      <c r="O13" s="3">
        <v>4</v>
      </c>
      <c r="P13" s="3">
        <v>3</v>
      </c>
      <c r="Q13" s="3">
        <v>13</v>
      </c>
      <c r="R13" s="3">
        <v>2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3</v>
      </c>
      <c r="Z13" s="3">
        <v>11</v>
      </c>
      <c r="AA13" s="3">
        <v>0</v>
      </c>
      <c r="AB13" s="3">
        <f>SUM(S12+U12+V12+T12+W12)</f>
        <v>0</v>
      </c>
      <c r="AC13" s="3" t="str">
        <f>_xlfn.IFS(
  D13&lt;30000, "Low",
  D13&lt;60000, "Mid",
  D13&lt;90000, "Upper-Mid",
  D13&gt;=90000, "High"
)</f>
        <v>Upper-Mid</v>
      </c>
      <c r="AD13" s="3">
        <f>SUM(H13:M13)</f>
        <v>746</v>
      </c>
      <c r="AE13" s="3">
        <f>SUM(N13:R13)</f>
        <v>23</v>
      </c>
    </row>
    <row r="14" spans="1:31" x14ac:dyDescent="0.3">
      <c r="A14" s="3">
        <v>1944</v>
      </c>
      <c r="B14" s="3" t="s">
        <v>24</v>
      </c>
      <c r="C14" s="3" t="s">
        <v>28</v>
      </c>
      <c r="D14" s="3">
        <v>55956</v>
      </c>
      <c r="E14" s="3">
        <v>0</v>
      </c>
      <c r="F14" s="3">
        <v>0</v>
      </c>
      <c r="G14" s="3">
        <v>41736</v>
      </c>
      <c r="H14" s="3">
        <v>760</v>
      </c>
      <c r="I14" s="3">
        <v>38</v>
      </c>
      <c r="J14" s="3">
        <v>104</v>
      </c>
      <c r="K14" s="3">
        <v>50</v>
      </c>
      <c r="L14" s="3">
        <v>9</v>
      </c>
      <c r="M14" s="3">
        <v>38</v>
      </c>
      <c r="N14" s="3">
        <v>2</v>
      </c>
      <c r="O14" s="3">
        <v>7</v>
      </c>
      <c r="P14" s="3">
        <v>3</v>
      </c>
      <c r="Q14" s="3">
        <v>4</v>
      </c>
      <c r="R14" s="3">
        <v>4</v>
      </c>
      <c r="S14" s="3">
        <v>0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3</v>
      </c>
      <c r="Z14" s="3">
        <v>11</v>
      </c>
      <c r="AA14" s="3">
        <v>0</v>
      </c>
      <c r="AB14" s="3">
        <f>SUM(S13+U13+V13+T13+W13)</f>
        <v>0</v>
      </c>
      <c r="AC14" s="3" t="str">
        <f>_xlfn.IFS(
  D14&lt;30000, "Low",
  D14&lt;60000, "Mid",
  D14&lt;90000, "Upper-Mid",
  D14&gt;=90000, "High"
)</f>
        <v>Mid</v>
      </c>
      <c r="AD14" s="3">
        <f>SUM(H14:M14)</f>
        <v>999</v>
      </c>
      <c r="AE14" s="3">
        <f>SUM(N14:R14)</f>
        <v>20</v>
      </c>
    </row>
    <row r="15" spans="1:31" x14ac:dyDescent="0.3">
      <c r="A15" s="3">
        <v>1944</v>
      </c>
      <c r="B15" s="3" t="s">
        <v>29</v>
      </c>
      <c r="C15" s="3" t="s">
        <v>28</v>
      </c>
      <c r="D15" s="3">
        <v>80184</v>
      </c>
      <c r="E15" s="3">
        <v>0</v>
      </c>
      <c r="F15" s="3">
        <v>0</v>
      </c>
      <c r="G15" s="3">
        <v>41699</v>
      </c>
      <c r="H15" s="3">
        <v>1035</v>
      </c>
      <c r="I15" s="3">
        <v>134</v>
      </c>
      <c r="J15" s="3">
        <v>670</v>
      </c>
      <c r="K15" s="3">
        <v>25</v>
      </c>
      <c r="L15" s="3">
        <v>38</v>
      </c>
      <c r="M15" s="3">
        <v>0</v>
      </c>
      <c r="N15" s="3">
        <v>1</v>
      </c>
      <c r="O15" s="3">
        <v>6</v>
      </c>
      <c r="P15" s="3">
        <v>3</v>
      </c>
      <c r="Q15" s="3">
        <v>10</v>
      </c>
      <c r="R15" s="3">
        <v>3</v>
      </c>
      <c r="S15" s="3">
        <v>0</v>
      </c>
      <c r="T15" s="3">
        <v>0</v>
      </c>
      <c r="U15" s="3">
        <v>1</v>
      </c>
      <c r="V15" s="3">
        <v>1</v>
      </c>
      <c r="W15" s="3">
        <v>0</v>
      </c>
      <c r="X15" s="3">
        <v>0</v>
      </c>
      <c r="Y15" s="3">
        <v>3</v>
      </c>
      <c r="Z15" s="3">
        <v>11</v>
      </c>
      <c r="AA15" s="3">
        <v>0</v>
      </c>
      <c r="AB15" s="3">
        <f>SUM(S14+U14+V14+T14+W14)</f>
        <v>1</v>
      </c>
      <c r="AC15" s="3" t="str">
        <f>_xlfn.IFS(
  D15&lt;30000, "Low",
  D15&lt;60000, "Mid",
  D15&lt;90000, "Upper-Mid",
  D15&gt;=90000, "High"
)</f>
        <v>Upper-Mid</v>
      </c>
      <c r="AD15" s="3">
        <f>SUM(H15:M15)</f>
        <v>1902</v>
      </c>
      <c r="AE15" s="3">
        <f>SUM(N15:R15)</f>
        <v>23</v>
      </c>
    </row>
    <row r="16" spans="1:31" x14ac:dyDescent="0.3">
      <c r="A16" s="3">
        <v>1944</v>
      </c>
      <c r="B16" s="3" t="s">
        <v>24</v>
      </c>
      <c r="C16" s="3" t="s">
        <v>28</v>
      </c>
      <c r="D16" s="3">
        <v>80589</v>
      </c>
      <c r="E16" s="3">
        <v>0</v>
      </c>
      <c r="F16" s="3">
        <v>0</v>
      </c>
      <c r="G16" s="3">
        <v>41661</v>
      </c>
      <c r="H16" s="3">
        <v>507</v>
      </c>
      <c r="I16" s="3">
        <v>93</v>
      </c>
      <c r="J16" s="3">
        <v>520</v>
      </c>
      <c r="K16" s="3">
        <v>242</v>
      </c>
      <c r="L16" s="3">
        <v>40</v>
      </c>
      <c r="M16" s="3">
        <v>26</v>
      </c>
      <c r="N16" s="3">
        <v>1</v>
      </c>
      <c r="O16" s="3">
        <v>5</v>
      </c>
      <c r="P16" s="3">
        <v>10</v>
      </c>
      <c r="Q16" s="3">
        <v>5</v>
      </c>
      <c r="R16" s="3">
        <v>1</v>
      </c>
      <c r="S16" s="3">
        <v>0</v>
      </c>
      <c r="T16" s="3">
        <v>0</v>
      </c>
      <c r="U16" s="3">
        <v>0</v>
      </c>
      <c r="V16" s="3">
        <v>1</v>
      </c>
      <c r="W16" s="3">
        <v>0</v>
      </c>
      <c r="X16" s="3">
        <v>0</v>
      </c>
      <c r="Y16" s="3">
        <v>3</v>
      </c>
      <c r="Z16" s="3">
        <v>11</v>
      </c>
      <c r="AA16" s="3">
        <v>1</v>
      </c>
      <c r="AB16" s="3">
        <f>SUM(S15+U15+V15+T15+W15)</f>
        <v>2</v>
      </c>
      <c r="AC16" s="3" t="str">
        <f>_xlfn.IFS(
  D16&lt;30000, "Low",
  D16&lt;60000, "Mid",
  D16&lt;90000, "Upper-Mid",
  D16&gt;=90000, "High"
)</f>
        <v>Upper-Mid</v>
      </c>
      <c r="AD16" s="3">
        <f>SUM(H16:M16)</f>
        <v>1428</v>
      </c>
      <c r="AE16" s="3">
        <f>SUM(N16:R16)</f>
        <v>22</v>
      </c>
    </row>
    <row r="17" spans="1:31" x14ac:dyDescent="0.3">
      <c r="A17" s="3">
        <v>1944</v>
      </c>
      <c r="B17" s="3" t="s">
        <v>29</v>
      </c>
      <c r="C17" s="3" t="s">
        <v>33</v>
      </c>
      <c r="D17" s="3">
        <v>45006</v>
      </c>
      <c r="E17" s="3">
        <v>0</v>
      </c>
      <c r="F17" s="3">
        <v>0</v>
      </c>
      <c r="G17" s="3">
        <v>41473</v>
      </c>
      <c r="H17" s="3">
        <v>162</v>
      </c>
      <c r="I17" s="3">
        <v>25</v>
      </c>
      <c r="J17" s="3">
        <v>53</v>
      </c>
      <c r="K17" s="3">
        <v>16</v>
      </c>
      <c r="L17" s="3">
        <v>0</v>
      </c>
      <c r="M17" s="3">
        <v>10</v>
      </c>
      <c r="N17" s="3">
        <v>1</v>
      </c>
      <c r="O17" s="3">
        <v>3</v>
      </c>
      <c r="P17" s="3">
        <v>1</v>
      </c>
      <c r="Q17" s="3">
        <v>7</v>
      </c>
      <c r="R17" s="3">
        <v>3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3</v>
      </c>
      <c r="Z17" s="3">
        <v>11</v>
      </c>
      <c r="AA17" s="3">
        <v>0</v>
      </c>
      <c r="AB17" s="3">
        <f>SUM(S16+U16+V16+T16+W16)</f>
        <v>1</v>
      </c>
      <c r="AC17" s="3" t="str">
        <f>_xlfn.IFS(
  D17&lt;30000, "Low",
  D17&lt;60000, "Mid",
  D17&lt;90000, "Upper-Mid",
  D17&gt;=90000, "High"
)</f>
        <v>Mid</v>
      </c>
      <c r="AD17" s="3">
        <f>SUM(H17:M17)</f>
        <v>266</v>
      </c>
      <c r="AE17" s="3">
        <f>SUM(N17:R17)</f>
        <v>15</v>
      </c>
    </row>
    <row r="18" spans="1:31" x14ac:dyDescent="0.3">
      <c r="A18" s="3">
        <v>1944</v>
      </c>
      <c r="B18" s="3" t="s">
        <v>27</v>
      </c>
      <c r="C18" s="3" t="s">
        <v>30</v>
      </c>
      <c r="D18" s="3">
        <v>55614</v>
      </c>
      <c r="E18" s="3">
        <v>0</v>
      </c>
      <c r="F18" s="3">
        <v>0</v>
      </c>
      <c r="G18" s="3">
        <v>41605</v>
      </c>
      <c r="H18" s="3">
        <v>504</v>
      </c>
      <c r="I18" s="3">
        <v>13</v>
      </c>
      <c r="J18" s="3">
        <v>131</v>
      </c>
      <c r="K18" s="3">
        <v>8</v>
      </c>
      <c r="L18" s="3">
        <v>0</v>
      </c>
      <c r="M18" s="3">
        <v>26</v>
      </c>
      <c r="N18" s="3">
        <v>1</v>
      </c>
      <c r="O18" s="3">
        <v>9</v>
      </c>
      <c r="P18" s="3">
        <v>4</v>
      </c>
      <c r="Q18" s="3">
        <v>6</v>
      </c>
      <c r="R18" s="3">
        <v>7</v>
      </c>
      <c r="S18" s="3">
        <v>0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3</v>
      </c>
      <c r="Z18" s="3">
        <v>11</v>
      </c>
      <c r="AA18" s="3">
        <v>0</v>
      </c>
      <c r="AB18" s="3">
        <f>SUM(S17+U17+V17+T17+W17)</f>
        <v>0</v>
      </c>
      <c r="AC18" s="3" t="str">
        <f>_xlfn.IFS(
  D18&lt;30000, "Low",
  D18&lt;60000, "Mid",
  D18&lt;90000, "Upper-Mid",
  D18&gt;=90000, "High"
)</f>
        <v>Mid</v>
      </c>
      <c r="AD18" s="3">
        <f>SUM(H18:M18)</f>
        <v>682</v>
      </c>
      <c r="AE18" s="3">
        <f>SUM(N18:R18)</f>
        <v>27</v>
      </c>
    </row>
    <row r="19" spans="1:31" x14ac:dyDescent="0.3">
      <c r="A19" s="3">
        <v>1944</v>
      </c>
      <c r="B19" s="3" t="s">
        <v>27</v>
      </c>
      <c r="C19" s="3" t="s">
        <v>25</v>
      </c>
      <c r="D19" s="3">
        <v>82716</v>
      </c>
      <c r="E19" s="3">
        <v>0</v>
      </c>
      <c r="F19" s="3">
        <v>0</v>
      </c>
      <c r="G19" s="3">
        <v>41583</v>
      </c>
      <c r="H19" s="3">
        <v>606</v>
      </c>
      <c r="I19" s="3">
        <v>148</v>
      </c>
      <c r="J19" s="3">
        <v>228</v>
      </c>
      <c r="K19" s="3">
        <v>15</v>
      </c>
      <c r="L19" s="3">
        <v>148</v>
      </c>
      <c r="M19" s="3">
        <v>22</v>
      </c>
      <c r="N19" s="3">
        <v>1</v>
      </c>
      <c r="O19" s="3">
        <v>6</v>
      </c>
      <c r="P19" s="3">
        <v>8</v>
      </c>
      <c r="Q19" s="3">
        <v>13</v>
      </c>
      <c r="R19" s="3">
        <v>2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3</v>
      </c>
      <c r="Z19" s="3">
        <v>11</v>
      </c>
      <c r="AA19" s="3">
        <v>0</v>
      </c>
      <c r="AB19" s="3">
        <f>SUM(S18+U18+V18+T18+W18)</f>
        <v>1</v>
      </c>
      <c r="AC19" s="3" t="str">
        <f>_xlfn.IFS(
  D19&lt;30000, "Low",
  D19&lt;60000, "Mid",
  D19&lt;90000, "Upper-Mid",
  D19&gt;=90000, "High"
)</f>
        <v>Upper-Mid</v>
      </c>
      <c r="AD19" s="3">
        <f>SUM(H19:M19)</f>
        <v>1167</v>
      </c>
      <c r="AE19" s="3">
        <f>SUM(N19:R19)</f>
        <v>30</v>
      </c>
    </row>
    <row r="20" spans="1:31" x14ac:dyDescent="0.3">
      <c r="A20" s="3">
        <v>1945</v>
      </c>
      <c r="B20" s="3" t="s">
        <v>27</v>
      </c>
      <c r="C20" s="3" t="s">
        <v>26</v>
      </c>
      <c r="D20" s="3">
        <v>71604</v>
      </c>
      <c r="E20" s="3">
        <v>0</v>
      </c>
      <c r="F20" s="3">
        <v>0</v>
      </c>
      <c r="G20" s="3">
        <v>41595</v>
      </c>
      <c r="H20" s="3">
        <v>345</v>
      </c>
      <c r="I20" s="3">
        <v>53</v>
      </c>
      <c r="J20" s="3">
        <v>528</v>
      </c>
      <c r="K20" s="3">
        <v>98</v>
      </c>
      <c r="L20" s="3">
        <v>75</v>
      </c>
      <c r="M20" s="3">
        <v>97</v>
      </c>
      <c r="N20" s="3">
        <v>1</v>
      </c>
      <c r="O20" s="3">
        <v>8</v>
      </c>
      <c r="P20" s="3">
        <v>3</v>
      </c>
      <c r="Q20" s="3">
        <v>5</v>
      </c>
      <c r="R20" s="3">
        <v>4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3</v>
      </c>
      <c r="Z20" s="3">
        <v>11</v>
      </c>
      <c r="AA20" s="3">
        <v>1</v>
      </c>
      <c r="AB20" s="3">
        <f>SUM(S19+U19+V19+T19+W19)</f>
        <v>0</v>
      </c>
      <c r="AC20" s="3" t="str">
        <f>_xlfn.IFS(
  D20&lt;30000, "Low",
  D20&lt;60000, "Mid",
  D20&lt;90000, "Upper-Mid",
  D20&gt;=90000, "High"
)</f>
        <v>Upper-Mid</v>
      </c>
      <c r="AD20" s="3">
        <f>SUM(H20:M20)</f>
        <v>1196</v>
      </c>
      <c r="AE20" s="3">
        <f>SUM(N20:R20)</f>
        <v>21</v>
      </c>
    </row>
    <row r="21" spans="1:31" x14ac:dyDescent="0.3">
      <c r="A21" s="3">
        <v>1945</v>
      </c>
      <c r="B21" s="3" t="s">
        <v>27</v>
      </c>
      <c r="C21" s="3" t="s">
        <v>25</v>
      </c>
      <c r="D21" s="3">
        <v>45576</v>
      </c>
      <c r="E21" s="3">
        <v>0</v>
      </c>
      <c r="F21" s="3">
        <v>0</v>
      </c>
      <c r="G21" s="3">
        <v>41787</v>
      </c>
      <c r="H21" s="3">
        <v>56</v>
      </c>
      <c r="I21" s="3">
        <v>19</v>
      </c>
      <c r="J21" s="3">
        <v>29</v>
      </c>
      <c r="K21" s="3">
        <v>2</v>
      </c>
      <c r="L21" s="3">
        <v>14</v>
      </c>
      <c r="M21" s="3">
        <v>25</v>
      </c>
      <c r="N21" s="3">
        <v>1</v>
      </c>
      <c r="O21" s="3">
        <v>3</v>
      </c>
      <c r="P21" s="3">
        <v>1</v>
      </c>
      <c r="Q21" s="3">
        <v>3</v>
      </c>
      <c r="R21" s="3">
        <v>8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3</v>
      </c>
      <c r="Z21" s="3">
        <v>11</v>
      </c>
      <c r="AA21" s="3">
        <v>1</v>
      </c>
      <c r="AB21" s="3">
        <f>SUM(S20+U20+V20+T20+W20)</f>
        <v>1</v>
      </c>
      <c r="AC21" s="3" t="str">
        <f>_xlfn.IFS(
  D21&lt;30000, "Low",
  D21&lt;60000, "Mid",
  D21&lt;90000, "Upper-Mid",
  D21&gt;=90000, "High"
)</f>
        <v>Mid</v>
      </c>
      <c r="AD21" s="3">
        <f>SUM(H21:M21)</f>
        <v>145</v>
      </c>
      <c r="AE21" s="3">
        <f>SUM(N21:R21)</f>
        <v>16</v>
      </c>
    </row>
    <row r="22" spans="1:31" x14ac:dyDescent="0.3">
      <c r="A22" s="3">
        <v>1945</v>
      </c>
      <c r="B22" s="3" t="s">
        <v>24</v>
      </c>
      <c r="C22" s="3" t="s">
        <v>33</v>
      </c>
      <c r="D22" s="3">
        <v>63285</v>
      </c>
      <c r="E22" s="3">
        <v>0</v>
      </c>
      <c r="F22" s="3">
        <v>0</v>
      </c>
      <c r="G22" s="3">
        <v>41583</v>
      </c>
      <c r="H22" s="3">
        <v>508</v>
      </c>
      <c r="I22" s="3">
        <v>124</v>
      </c>
      <c r="J22" s="3">
        <v>249</v>
      </c>
      <c r="K22" s="3">
        <v>50</v>
      </c>
      <c r="L22" s="3">
        <v>38</v>
      </c>
      <c r="M22" s="3">
        <v>134</v>
      </c>
      <c r="N22" s="3">
        <v>1</v>
      </c>
      <c r="O22" s="3">
        <v>6</v>
      </c>
      <c r="P22" s="3">
        <v>5</v>
      </c>
      <c r="Q22" s="3">
        <v>13</v>
      </c>
      <c r="R22" s="3">
        <v>3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3</v>
      </c>
      <c r="Z22" s="3">
        <v>11</v>
      </c>
      <c r="AA22" s="3">
        <v>0</v>
      </c>
      <c r="AB22" s="3">
        <f>SUM(S21+U21+V21+T21+W21)</f>
        <v>0</v>
      </c>
      <c r="AC22" s="3" t="str">
        <f>_xlfn.IFS(
  D22&lt;30000, "Low",
  D22&lt;60000, "Mid",
  D22&lt;90000, "Upper-Mid",
  D22&gt;=90000, "High"
)</f>
        <v>Upper-Mid</v>
      </c>
      <c r="AD22" s="3">
        <f>SUM(H22:M22)</f>
        <v>1103</v>
      </c>
      <c r="AE22" s="3">
        <f>SUM(N22:R22)</f>
        <v>28</v>
      </c>
    </row>
    <row r="23" spans="1:31" x14ac:dyDescent="0.3">
      <c r="A23" s="3">
        <v>1945</v>
      </c>
      <c r="B23" s="3" t="s">
        <v>27</v>
      </c>
      <c r="C23" s="3" t="s">
        <v>25</v>
      </c>
      <c r="D23" s="3">
        <v>113734</v>
      </c>
      <c r="E23" s="3">
        <v>0</v>
      </c>
      <c r="F23" s="3">
        <v>0</v>
      </c>
      <c r="G23" s="3">
        <v>41787</v>
      </c>
      <c r="H23" s="3">
        <v>6</v>
      </c>
      <c r="I23" s="3">
        <v>2</v>
      </c>
      <c r="J23" s="3">
        <v>3</v>
      </c>
      <c r="K23" s="3">
        <v>1</v>
      </c>
      <c r="L23" s="3">
        <v>262</v>
      </c>
      <c r="M23" s="3">
        <v>3</v>
      </c>
      <c r="N23" s="3">
        <v>0</v>
      </c>
      <c r="O23" s="3">
        <v>27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3</v>
      </c>
      <c r="Z23" s="3">
        <v>11</v>
      </c>
      <c r="AA23" s="3">
        <v>0</v>
      </c>
      <c r="AB23" s="3">
        <f>SUM(S22+U22+V22+T22+W22)</f>
        <v>0</v>
      </c>
      <c r="AC23" s="3" t="str">
        <f>_xlfn.IFS(
  D23&lt;30000, "Low",
  D23&lt;60000, "Mid",
  D23&lt;90000, "Upper-Mid",
  D23&gt;=90000, "High"
)</f>
        <v>High</v>
      </c>
      <c r="AD23" s="3">
        <f>SUM(H23:M23)</f>
        <v>277</v>
      </c>
      <c r="AE23" s="3">
        <f>SUM(N23:R23)</f>
        <v>28</v>
      </c>
    </row>
    <row r="24" spans="1:31" x14ac:dyDescent="0.3">
      <c r="A24" s="3">
        <v>1945</v>
      </c>
      <c r="B24" s="3" t="s">
        <v>29</v>
      </c>
      <c r="C24" s="3" t="s">
        <v>26</v>
      </c>
      <c r="D24" s="3">
        <v>62847</v>
      </c>
      <c r="E24" s="3">
        <v>0</v>
      </c>
      <c r="F24" s="3">
        <v>0</v>
      </c>
      <c r="G24" s="3">
        <v>41289</v>
      </c>
      <c r="H24" s="3">
        <v>521</v>
      </c>
      <c r="I24" s="3">
        <v>168</v>
      </c>
      <c r="J24" s="3">
        <v>706</v>
      </c>
      <c r="K24" s="3">
        <v>80</v>
      </c>
      <c r="L24" s="3">
        <v>76</v>
      </c>
      <c r="M24" s="3">
        <v>61</v>
      </c>
      <c r="N24" s="3">
        <v>1</v>
      </c>
      <c r="O24" s="3">
        <v>3</v>
      </c>
      <c r="P24" s="3">
        <v>6</v>
      </c>
      <c r="Q24" s="3">
        <v>4</v>
      </c>
      <c r="R24" s="3">
        <v>2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3</v>
      </c>
      <c r="Z24" s="3">
        <v>11</v>
      </c>
      <c r="AA24" s="3">
        <v>0</v>
      </c>
      <c r="AB24" s="3">
        <f>SUM(S23+U23+V23+T23+W23)</f>
        <v>0</v>
      </c>
      <c r="AC24" s="3" t="str">
        <f>_xlfn.IFS(
  D24&lt;30000, "Low",
  D24&lt;60000, "Mid",
  D24&lt;90000, "Upper-Mid",
  D24&gt;=90000, "High"
)</f>
        <v>Upper-Mid</v>
      </c>
      <c r="AD24" s="3">
        <f>SUM(H24:M24)</f>
        <v>1612</v>
      </c>
      <c r="AE24" s="3">
        <f>SUM(N24:R24)</f>
        <v>16</v>
      </c>
    </row>
    <row r="25" spans="1:31" x14ac:dyDescent="0.3">
      <c r="A25" s="3">
        <v>1945</v>
      </c>
      <c r="B25" s="3" t="s">
        <v>27</v>
      </c>
      <c r="C25" s="3" t="s">
        <v>28</v>
      </c>
      <c r="D25" s="3">
        <v>70356</v>
      </c>
      <c r="E25" s="3">
        <v>0</v>
      </c>
      <c r="F25" s="3">
        <v>0</v>
      </c>
      <c r="G25" s="3">
        <v>41218</v>
      </c>
      <c r="H25" s="3">
        <v>1349</v>
      </c>
      <c r="I25" s="3">
        <v>16</v>
      </c>
      <c r="J25" s="3">
        <v>249</v>
      </c>
      <c r="K25" s="3">
        <v>43</v>
      </c>
      <c r="L25" s="3">
        <v>16</v>
      </c>
      <c r="M25" s="3">
        <v>33</v>
      </c>
      <c r="N25" s="3">
        <v>2</v>
      </c>
      <c r="O25" s="3">
        <v>10</v>
      </c>
      <c r="P25" s="3">
        <v>6</v>
      </c>
      <c r="Q25" s="3">
        <v>9</v>
      </c>
      <c r="R25" s="3">
        <v>6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3</v>
      </c>
      <c r="Z25" s="3">
        <v>11</v>
      </c>
      <c r="AA25" s="3">
        <v>0</v>
      </c>
      <c r="AB25" s="3">
        <f>SUM(S24+U24+V24+T24+W24)</f>
        <v>0</v>
      </c>
      <c r="AC25" s="3" t="str">
        <f>_xlfn.IFS(
  D25&lt;30000, "Low",
  D25&lt;60000, "Mid",
  D25&lt;90000, "Upper-Mid",
  D25&gt;=90000, "High"
)</f>
        <v>Upper-Mid</v>
      </c>
      <c r="AD25" s="3">
        <f>SUM(H25:M25)</f>
        <v>1706</v>
      </c>
      <c r="AE25" s="3">
        <f>SUM(N25:R25)</f>
        <v>33</v>
      </c>
    </row>
    <row r="26" spans="1:31" x14ac:dyDescent="0.3">
      <c r="A26" s="3">
        <v>1945</v>
      </c>
      <c r="B26" s="3" t="s">
        <v>27</v>
      </c>
      <c r="C26" s="3" t="s">
        <v>28</v>
      </c>
      <c r="D26" s="3">
        <v>65846</v>
      </c>
      <c r="E26" s="3">
        <v>0</v>
      </c>
      <c r="F26" s="3">
        <v>0</v>
      </c>
      <c r="G26" s="3">
        <v>41411</v>
      </c>
      <c r="H26" s="3">
        <v>562</v>
      </c>
      <c r="I26" s="3">
        <v>81</v>
      </c>
      <c r="J26" s="3">
        <v>276</v>
      </c>
      <c r="K26" s="3">
        <v>80</v>
      </c>
      <c r="L26" s="3">
        <v>40</v>
      </c>
      <c r="M26" s="3">
        <v>81</v>
      </c>
      <c r="N26" s="3">
        <v>1</v>
      </c>
      <c r="O26" s="3">
        <v>6</v>
      </c>
      <c r="P26" s="3">
        <v>3</v>
      </c>
      <c r="Q26" s="3">
        <v>6</v>
      </c>
      <c r="R26" s="3">
        <v>4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3</v>
      </c>
      <c r="Z26" s="3">
        <v>11</v>
      </c>
      <c r="AA26" s="3">
        <v>0</v>
      </c>
      <c r="AB26" s="3">
        <f>SUM(S25+U25+V25+T25+W25)</f>
        <v>0</v>
      </c>
      <c r="AC26" s="3" t="str">
        <f>_xlfn.IFS(
  D26&lt;30000, "Low",
  D26&lt;60000, "Mid",
  D26&lt;90000, "Upper-Mid",
  D26&gt;=90000, "High"
)</f>
        <v>Upper-Mid</v>
      </c>
      <c r="AD26" s="3">
        <f>SUM(H26:M26)</f>
        <v>1120</v>
      </c>
      <c r="AE26" s="3">
        <f>SUM(N26:R26)</f>
        <v>20</v>
      </c>
    </row>
    <row r="27" spans="1:31" x14ac:dyDescent="0.3">
      <c r="A27" s="3">
        <v>1945</v>
      </c>
      <c r="B27" s="3" t="s">
        <v>24</v>
      </c>
      <c r="C27" s="3" t="s">
        <v>28</v>
      </c>
      <c r="D27" s="3">
        <v>69755</v>
      </c>
      <c r="E27" s="3">
        <v>0</v>
      </c>
      <c r="F27" s="3">
        <v>0</v>
      </c>
      <c r="G27" s="3">
        <v>41549</v>
      </c>
      <c r="H27" s="3">
        <v>217</v>
      </c>
      <c r="I27" s="3">
        <v>77</v>
      </c>
      <c r="J27" s="3">
        <v>373</v>
      </c>
      <c r="K27" s="3">
        <v>111</v>
      </c>
      <c r="L27" s="3">
        <v>23</v>
      </c>
      <c r="M27" s="3">
        <v>93</v>
      </c>
      <c r="N27" s="3">
        <v>1</v>
      </c>
      <c r="O27" s="3">
        <v>3</v>
      </c>
      <c r="P27" s="3">
        <v>6</v>
      </c>
      <c r="Q27" s="3">
        <v>12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3</v>
      </c>
      <c r="Z27" s="3">
        <v>11</v>
      </c>
      <c r="AA27" s="3">
        <v>0</v>
      </c>
      <c r="AB27" s="3">
        <f>SUM(S26+U26+V26+T26+W26)</f>
        <v>0</v>
      </c>
      <c r="AC27" s="3" t="str">
        <f>_xlfn.IFS(
  D27&lt;30000, "Low",
  D27&lt;60000, "Mid",
  D27&lt;90000, "Upper-Mid",
  D27&gt;=90000, "High"
)</f>
        <v>Upper-Mid</v>
      </c>
      <c r="AD27" s="3">
        <f>SUM(H27:M27)</f>
        <v>894</v>
      </c>
      <c r="AE27" s="3">
        <f>SUM(N27:R27)</f>
        <v>23</v>
      </c>
    </row>
    <row r="28" spans="1:31" x14ac:dyDescent="0.3">
      <c r="A28" s="3">
        <v>1946</v>
      </c>
      <c r="B28" s="3" t="s">
        <v>27</v>
      </c>
      <c r="C28" s="3" t="s">
        <v>26</v>
      </c>
      <c r="D28" s="3">
        <v>44124</v>
      </c>
      <c r="E28" s="3">
        <v>0</v>
      </c>
      <c r="F28" s="3">
        <v>1</v>
      </c>
      <c r="G28" s="3">
        <v>41405</v>
      </c>
      <c r="H28" s="3">
        <v>284</v>
      </c>
      <c r="I28" s="3">
        <v>0</v>
      </c>
      <c r="J28" s="3">
        <v>55</v>
      </c>
      <c r="K28" s="3">
        <v>0</v>
      </c>
      <c r="L28" s="3">
        <v>6</v>
      </c>
      <c r="M28" s="3">
        <v>52</v>
      </c>
      <c r="N28" s="3">
        <v>4</v>
      </c>
      <c r="O28" s="3">
        <v>6</v>
      </c>
      <c r="P28" s="3">
        <v>2</v>
      </c>
      <c r="Q28" s="3">
        <v>5</v>
      </c>
      <c r="R28" s="3">
        <v>8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3</v>
      </c>
      <c r="Z28" s="3">
        <v>11</v>
      </c>
      <c r="AA28" s="3">
        <v>0</v>
      </c>
      <c r="AB28" s="3">
        <f>SUM(S27+U27+V27+T27+W27)</f>
        <v>0</v>
      </c>
      <c r="AC28" s="3" t="str">
        <f>_xlfn.IFS(
  D28&lt;30000, "Low",
  D28&lt;60000, "Mid",
  D28&lt;90000, "Upper-Mid",
  D28&gt;=90000, "High"
)</f>
        <v>Mid</v>
      </c>
      <c r="AD28" s="3">
        <f>SUM(H28:M28)</f>
        <v>397</v>
      </c>
      <c r="AE28" s="3">
        <f>SUM(N28:R28)</f>
        <v>25</v>
      </c>
    </row>
    <row r="29" spans="1:31" x14ac:dyDescent="0.3">
      <c r="A29" s="3">
        <v>1946</v>
      </c>
      <c r="B29" s="3" t="s">
        <v>27</v>
      </c>
      <c r="C29" s="3" t="s">
        <v>28</v>
      </c>
      <c r="D29" s="3">
        <v>51012</v>
      </c>
      <c r="E29" s="3">
        <v>0</v>
      </c>
      <c r="F29" s="3">
        <v>0</v>
      </c>
      <c r="G29" s="3">
        <v>41382</v>
      </c>
      <c r="H29" s="3">
        <v>102</v>
      </c>
      <c r="I29" s="3">
        <v>9</v>
      </c>
      <c r="J29" s="3">
        <v>63</v>
      </c>
      <c r="K29" s="3">
        <v>2</v>
      </c>
      <c r="L29" s="3">
        <v>9</v>
      </c>
      <c r="M29" s="3">
        <v>24</v>
      </c>
      <c r="N29" s="3">
        <v>1</v>
      </c>
      <c r="O29" s="3">
        <v>4</v>
      </c>
      <c r="P29" s="3">
        <v>1</v>
      </c>
      <c r="Q29" s="3">
        <v>4</v>
      </c>
      <c r="R29" s="3">
        <v>6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3</v>
      </c>
      <c r="Z29" s="3">
        <v>11</v>
      </c>
      <c r="AA29" s="3">
        <v>0</v>
      </c>
      <c r="AB29" s="3">
        <f>SUM(S28+U28+V28+T28+W28)</f>
        <v>0</v>
      </c>
      <c r="AC29" s="3" t="str">
        <f>_xlfn.IFS(
  D29&lt;30000, "Low",
  D29&lt;60000, "Mid",
  D29&lt;90000, "Upper-Mid",
  D29&gt;=90000, "High"
)</f>
        <v>Mid</v>
      </c>
      <c r="AD29" s="3">
        <f>SUM(H29:M29)</f>
        <v>209</v>
      </c>
      <c r="AE29" s="3">
        <f>SUM(N29:R29)</f>
        <v>16</v>
      </c>
    </row>
    <row r="30" spans="1:31" x14ac:dyDescent="0.3">
      <c r="A30" s="3">
        <v>1946</v>
      </c>
      <c r="B30" s="3" t="s">
        <v>24</v>
      </c>
      <c r="C30" s="3" t="s">
        <v>26</v>
      </c>
      <c r="D30" s="3">
        <v>82657</v>
      </c>
      <c r="E30" s="3">
        <v>0</v>
      </c>
      <c r="F30" s="3">
        <v>0</v>
      </c>
      <c r="G30" s="3">
        <v>41544</v>
      </c>
      <c r="H30" s="3">
        <v>966</v>
      </c>
      <c r="I30" s="3">
        <v>168</v>
      </c>
      <c r="J30" s="3">
        <v>672</v>
      </c>
      <c r="K30" s="3">
        <v>246</v>
      </c>
      <c r="L30" s="3">
        <v>105</v>
      </c>
      <c r="M30" s="3">
        <v>126</v>
      </c>
      <c r="N30" s="3">
        <v>1</v>
      </c>
      <c r="O30" s="3">
        <v>7</v>
      </c>
      <c r="P30" s="3">
        <v>5</v>
      </c>
      <c r="Q30" s="3">
        <v>10</v>
      </c>
      <c r="R30" s="3">
        <v>4</v>
      </c>
      <c r="S30" s="3">
        <v>0</v>
      </c>
      <c r="T30" s="3">
        <v>1</v>
      </c>
      <c r="U30" s="3">
        <v>0</v>
      </c>
      <c r="V30" s="3">
        <v>1</v>
      </c>
      <c r="W30" s="3">
        <v>0</v>
      </c>
      <c r="X30" s="3">
        <v>0</v>
      </c>
      <c r="Y30" s="3">
        <v>3</v>
      </c>
      <c r="Z30" s="3">
        <v>11</v>
      </c>
      <c r="AA30" s="3">
        <v>0</v>
      </c>
      <c r="AB30" s="3">
        <f>SUM(S29+U29+V29+T29+W29)</f>
        <v>0</v>
      </c>
      <c r="AC30" s="3" t="str">
        <f>_xlfn.IFS(
  D30&lt;30000, "Low",
  D30&lt;60000, "Mid",
  D30&lt;90000, "Upper-Mid",
  D30&gt;=90000, "High"
)</f>
        <v>Upper-Mid</v>
      </c>
      <c r="AD30" s="3">
        <f>SUM(H30:M30)</f>
        <v>2283</v>
      </c>
      <c r="AE30" s="3">
        <f>SUM(N30:R30)</f>
        <v>27</v>
      </c>
    </row>
    <row r="31" spans="1:31" x14ac:dyDescent="0.3">
      <c r="A31" s="3">
        <v>1946</v>
      </c>
      <c r="B31" s="3" t="s">
        <v>24</v>
      </c>
      <c r="C31" s="3" t="s">
        <v>28</v>
      </c>
      <c r="D31" s="3">
        <v>78569</v>
      </c>
      <c r="E31" s="3">
        <v>0</v>
      </c>
      <c r="F31" s="3">
        <v>0</v>
      </c>
      <c r="G31" s="3">
        <v>41689</v>
      </c>
      <c r="H31" s="3">
        <v>558</v>
      </c>
      <c r="I31" s="3">
        <v>79</v>
      </c>
      <c r="J31" s="3">
        <v>622</v>
      </c>
      <c r="K31" s="3">
        <v>207</v>
      </c>
      <c r="L31" s="3">
        <v>175</v>
      </c>
      <c r="M31" s="3">
        <v>95</v>
      </c>
      <c r="N31" s="3">
        <v>1</v>
      </c>
      <c r="O31" s="3">
        <v>4</v>
      </c>
      <c r="P31" s="3">
        <v>6</v>
      </c>
      <c r="Q31" s="3">
        <v>4</v>
      </c>
      <c r="R31" s="3">
        <v>1</v>
      </c>
      <c r="S31" s="3">
        <v>0</v>
      </c>
      <c r="T31" s="3">
        <v>0</v>
      </c>
      <c r="U31" s="3">
        <v>1</v>
      </c>
      <c r="V31" s="3">
        <v>0</v>
      </c>
      <c r="W31" s="3">
        <v>0</v>
      </c>
      <c r="X31" s="3">
        <v>0</v>
      </c>
      <c r="Y31" s="3">
        <v>3</v>
      </c>
      <c r="Z31" s="3">
        <v>11</v>
      </c>
      <c r="AA31" s="3">
        <v>1</v>
      </c>
      <c r="AB31" s="3">
        <f>SUM(S30+U30+V30+T30+W30)</f>
        <v>2</v>
      </c>
      <c r="AC31" s="3" t="str">
        <f>_xlfn.IFS(
  D31&lt;30000, "Low",
  D31&lt;60000, "Mid",
  D31&lt;90000, "Upper-Mid",
  D31&gt;=90000, "High"
)</f>
        <v>Upper-Mid</v>
      </c>
      <c r="AD31" s="3">
        <f>SUM(H31:M31)</f>
        <v>1736</v>
      </c>
      <c r="AE31" s="3">
        <f>SUM(N31:R31)</f>
        <v>16</v>
      </c>
    </row>
    <row r="32" spans="1:31" x14ac:dyDescent="0.3">
      <c r="A32" s="3">
        <v>1946</v>
      </c>
      <c r="B32" s="3" t="s">
        <v>27</v>
      </c>
      <c r="C32" s="3" t="s">
        <v>25</v>
      </c>
      <c r="D32" s="3">
        <v>82800</v>
      </c>
      <c r="E32" s="3">
        <v>0</v>
      </c>
      <c r="F32" s="3">
        <v>0</v>
      </c>
      <c r="G32" s="3">
        <v>41237</v>
      </c>
      <c r="H32" s="3">
        <v>1006</v>
      </c>
      <c r="I32" s="3">
        <v>22</v>
      </c>
      <c r="J32" s="3">
        <v>115</v>
      </c>
      <c r="K32" s="3">
        <v>59</v>
      </c>
      <c r="L32" s="3">
        <v>68</v>
      </c>
      <c r="M32" s="3">
        <v>45</v>
      </c>
      <c r="N32" s="3">
        <v>1</v>
      </c>
      <c r="O32" s="3">
        <v>7</v>
      </c>
      <c r="P32" s="3">
        <v>6</v>
      </c>
      <c r="Q32" s="3">
        <v>12</v>
      </c>
      <c r="R32" s="3">
        <v>3</v>
      </c>
      <c r="S32" s="3">
        <v>0</v>
      </c>
      <c r="T32" s="3">
        <v>0</v>
      </c>
      <c r="U32" s="3">
        <v>1</v>
      </c>
      <c r="V32" s="3">
        <v>1</v>
      </c>
      <c r="W32" s="3">
        <v>0</v>
      </c>
      <c r="X32" s="3">
        <v>0</v>
      </c>
      <c r="Y32" s="3">
        <v>3</v>
      </c>
      <c r="Z32" s="3">
        <v>11</v>
      </c>
      <c r="AA32" s="3">
        <v>1</v>
      </c>
      <c r="AB32" s="3">
        <f>SUM(S31+U31+V31+T31+W31)</f>
        <v>1</v>
      </c>
      <c r="AC32" s="3" t="str">
        <f>_xlfn.IFS(
  D32&lt;30000, "Low",
  D32&lt;60000, "Mid",
  D32&lt;90000, "Upper-Mid",
  D32&gt;=90000, "High"
)</f>
        <v>Upper-Mid</v>
      </c>
      <c r="AD32" s="3">
        <f>SUM(H32:M32)</f>
        <v>1315</v>
      </c>
      <c r="AE32" s="3">
        <f>SUM(N32:R32)</f>
        <v>29</v>
      </c>
    </row>
    <row r="33" spans="1:31" x14ac:dyDescent="0.3">
      <c r="A33" s="3">
        <v>1946</v>
      </c>
      <c r="B33" s="3" t="s">
        <v>27</v>
      </c>
      <c r="C33" s="3" t="s">
        <v>26</v>
      </c>
      <c r="D33" s="3">
        <v>64014</v>
      </c>
      <c r="E33" s="3">
        <v>2</v>
      </c>
      <c r="F33" s="3">
        <v>1</v>
      </c>
      <c r="G33" s="3">
        <v>41800</v>
      </c>
      <c r="H33" s="3">
        <v>406</v>
      </c>
      <c r="I33" s="3">
        <v>0</v>
      </c>
      <c r="J33" s="3">
        <v>30</v>
      </c>
      <c r="K33" s="3">
        <v>0</v>
      </c>
      <c r="L33" s="3">
        <v>0</v>
      </c>
      <c r="M33" s="3">
        <v>8</v>
      </c>
      <c r="N33" s="3">
        <v>7</v>
      </c>
      <c r="O33" s="3">
        <v>8</v>
      </c>
      <c r="P33" s="3">
        <v>2</v>
      </c>
      <c r="Q33" s="3">
        <v>5</v>
      </c>
      <c r="R33" s="3">
        <v>7</v>
      </c>
      <c r="S33" s="3">
        <v>0</v>
      </c>
      <c r="T33" s="3">
        <v>0</v>
      </c>
      <c r="U33" s="3">
        <v>0</v>
      </c>
      <c r="V33" s="3">
        <v>1</v>
      </c>
      <c r="W33" s="3">
        <v>0</v>
      </c>
      <c r="X33" s="3">
        <v>0</v>
      </c>
      <c r="Y33" s="3">
        <v>3</v>
      </c>
      <c r="Z33" s="3">
        <v>11</v>
      </c>
      <c r="AA33" s="3">
        <v>0</v>
      </c>
      <c r="AB33" s="3">
        <f>SUM(S32+U32+V32+T32+W32)</f>
        <v>2</v>
      </c>
      <c r="AC33" s="3" t="str">
        <f>_xlfn.IFS(
  D33&lt;30000, "Low",
  D33&lt;60000, "Mid",
  D33&lt;90000, "Upper-Mid",
  D33&gt;=90000, "High"
)</f>
        <v>Upper-Mid</v>
      </c>
      <c r="AD33" s="3">
        <f>SUM(H33:M33)</f>
        <v>444</v>
      </c>
      <c r="AE33" s="3">
        <f>SUM(N33:R33)</f>
        <v>29</v>
      </c>
    </row>
    <row r="34" spans="1:31" x14ac:dyDescent="0.3">
      <c r="A34" s="3">
        <v>1946</v>
      </c>
      <c r="B34" s="3" t="s">
        <v>24</v>
      </c>
      <c r="C34" s="3" t="s">
        <v>26</v>
      </c>
      <c r="D34" s="3">
        <v>37760</v>
      </c>
      <c r="E34" s="3">
        <v>0</v>
      </c>
      <c r="F34" s="3">
        <v>0</v>
      </c>
      <c r="G34" s="3">
        <v>41152</v>
      </c>
      <c r="H34" s="3">
        <v>84</v>
      </c>
      <c r="I34" s="3">
        <v>5</v>
      </c>
      <c r="J34" s="3">
        <v>38</v>
      </c>
      <c r="K34" s="3">
        <v>150</v>
      </c>
      <c r="L34" s="3">
        <v>12</v>
      </c>
      <c r="M34" s="3">
        <v>28</v>
      </c>
      <c r="N34" s="3">
        <v>2</v>
      </c>
      <c r="O34" s="3">
        <v>4</v>
      </c>
      <c r="P34" s="3">
        <v>1</v>
      </c>
      <c r="Q34" s="3">
        <v>6</v>
      </c>
      <c r="R34" s="3">
        <v>7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3</v>
      </c>
      <c r="Z34" s="3">
        <v>11</v>
      </c>
      <c r="AA34" s="3">
        <v>0</v>
      </c>
      <c r="AB34" s="3">
        <f>SUM(S33+U33+V33+T33+W33)</f>
        <v>1</v>
      </c>
      <c r="AC34" s="3" t="str">
        <f>_xlfn.IFS(
  D34&lt;30000, "Low",
  D34&lt;60000, "Mid",
  D34&lt;90000, "Upper-Mid",
  D34&gt;=90000, "High"
)</f>
        <v>Mid</v>
      </c>
      <c r="AD34" s="3">
        <f>SUM(H34:M34)</f>
        <v>317</v>
      </c>
      <c r="AE34" s="3">
        <f>SUM(N34:R34)</f>
        <v>20</v>
      </c>
    </row>
    <row r="35" spans="1:31" x14ac:dyDescent="0.3">
      <c r="A35" s="3">
        <v>1946</v>
      </c>
      <c r="B35" s="3" t="s">
        <v>24</v>
      </c>
      <c r="C35" s="3" t="s">
        <v>28</v>
      </c>
      <c r="D35" s="3">
        <v>18100</v>
      </c>
      <c r="E35" s="3">
        <v>0</v>
      </c>
      <c r="F35" s="3">
        <v>0</v>
      </c>
      <c r="G35" s="3">
        <v>41492</v>
      </c>
      <c r="H35" s="3">
        <v>3</v>
      </c>
      <c r="I35" s="3">
        <v>1</v>
      </c>
      <c r="J35" s="3">
        <v>2</v>
      </c>
      <c r="K35" s="3">
        <v>4</v>
      </c>
      <c r="L35" s="3">
        <v>3</v>
      </c>
      <c r="M35" s="3">
        <v>1</v>
      </c>
      <c r="N35" s="3">
        <v>1</v>
      </c>
      <c r="O35" s="3">
        <v>0</v>
      </c>
      <c r="P35" s="3">
        <v>0</v>
      </c>
      <c r="Q35" s="3">
        <v>3</v>
      </c>
      <c r="R35" s="3">
        <v>5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3</v>
      </c>
      <c r="Z35" s="3">
        <v>11</v>
      </c>
      <c r="AA35" s="3">
        <v>0</v>
      </c>
      <c r="AB35" s="3">
        <f>SUM(S34+U34+V34+T34+W34)</f>
        <v>0</v>
      </c>
      <c r="AC35" s="3" t="str">
        <f>_xlfn.IFS(
  D35&lt;30000, "Low",
  D35&lt;60000, "Mid",
  D35&lt;90000, "Upper-Mid",
  D35&gt;=90000, "High"
)</f>
        <v>Low</v>
      </c>
      <c r="AD35" s="3">
        <f>SUM(H35:M35)</f>
        <v>14</v>
      </c>
      <c r="AE35" s="3">
        <f>SUM(N35:R35)</f>
        <v>9</v>
      </c>
    </row>
    <row r="36" spans="1:31" x14ac:dyDescent="0.3">
      <c r="A36" s="3">
        <v>1946</v>
      </c>
      <c r="B36" s="3" t="s">
        <v>27</v>
      </c>
      <c r="C36" s="3" t="s">
        <v>26</v>
      </c>
      <c r="D36" s="3">
        <v>64014</v>
      </c>
      <c r="E36" s="3">
        <v>2</v>
      </c>
      <c r="F36" s="3">
        <v>1</v>
      </c>
      <c r="G36" s="3">
        <v>41800</v>
      </c>
      <c r="H36" s="3">
        <v>406</v>
      </c>
      <c r="I36" s="3">
        <v>0</v>
      </c>
      <c r="J36" s="3">
        <v>30</v>
      </c>
      <c r="K36" s="3">
        <v>0</v>
      </c>
      <c r="L36" s="3">
        <v>0</v>
      </c>
      <c r="M36" s="3">
        <v>8</v>
      </c>
      <c r="N36" s="3">
        <v>7</v>
      </c>
      <c r="O36" s="3">
        <v>8</v>
      </c>
      <c r="P36" s="3">
        <v>2</v>
      </c>
      <c r="Q36" s="3">
        <v>5</v>
      </c>
      <c r="R36" s="3">
        <v>7</v>
      </c>
      <c r="S36" s="3">
        <v>0</v>
      </c>
      <c r="T36" s="3">
        <v>0</v>
      </c>
      <c r="U36" s="3">
        <v>0</v>
      </c>
      <c r="V36" s="3">
        <v>1</v>
      </c>
      <c r="W36" s="3">
        <v>0</v>
      </c>
      <c r="X36" s="3">
        <v>0</v>
      </c>
      <c r="Y36" s="3">
        <v>3</v>
      </c>
      <c r="Z36" s="3">
        <v>11</v>
      </c>
      <c r="AA36" s="3">
        <v>0</v>
      </c>
      <c r="AB36" s="3">
        <f>SUM(S35+U35+V35+T35+W35)</f>
        <v>0</v>
      </c>
      <c r="AC36" s="3" t="str">
        <f>_xlfn.IFS(
  D36&lt;30000, "Low",
  D36&lt;60000, "Mid",
  D36&lt;90000, "Upper-Mid",
  D36&gt;=90000, "High"
)</f>
        <v>Upper-Mid</v>
      </c>
      <c r="AD36" s="3">
        <f>SUM(H36:M36)</f>
        <v>444</v>
      </c>
      <c r="AE36" s="3">
        <f>SUM(N36:R36)</f>
        <v>29</v>
      </c>
    </row>
    <row r="37" spans="1:31" x14ac:dyDescent="0.3">
      <c r="A37" s="3">
        <v>1946</v>
      </c>
      <c r="B37" s="3" t="s">
        <v>27</v>
      </c>
      <c r="C37" s="3" t="s">
        <v>28</v>
      </c>
      <c r="D37" s="3">
        <v>51012</v>
      </c>
      <c r="E37" s="3">
        <v>0</v>
      </c>
      <c r="F37" s="3">
        <v>0</v>
      </c>
      <c r="G37" s="3">
        <v>41382</v>
      </c>
      <c r="H37" s="3">
        <v>102</v>
      </c>
      <c r="I37" s="3">
        <v>9</v>
      </c>
      <c r="J37" s="3">
        <v>63</v>
      </c>
      <c r="K37" s="3">
        <v>2</v>
      </c>
      <c r="L37" s="3">
        <v>9</v>
      </c>
      <c r="M37" s="3">
        <v>24</v>
      </c>
      <c r="N37" s="3">
        <v>1</v>
      </c>
      <c r="O37" s="3">
        <v>4</v>
      </c>
      <c r="P37" s="3">
        <v>1</v>
      </c>
      <c r="Q37" s="3">
        <v>4</v>
      </c>
      <c r="R37" s="3">
        <v>6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3</v>
      </c>
      <c r="Z37" s="3">
        <v>11</v>
      </c>
      <c r="AA37" s="3">
        <v>0</v>
      </c>
      <c r="AB37" s="3">
        <f>SUM(S36+U36+V36+T36+W36)</f>
        <v>1</v>
      </c>
      <c r="AC37" s="3" t="str">
        <f>_xlfn.IFS(
  D37&lt;30000, "Low",
  D37&lt;60000, "Mid",
  D37&lt;90000, "Upper-Mid",
  D37&gt;=90000, "High"
)</f>
        <v>Mid</v>
      </c>
      <c r="AD37" s="3">
        <f>SUM(H37:M37)</f>
        <v>209</v>
      </c>
      <c r="AE37" s="3">
        <f>SUM(N37:R37)</f>
        <v>16</v>
      </c>
    </row>
    <row r="38" spans="1:31" x14ac:dyDescent="0.3">
      <c r="A38" s="3">
        <v>1946</v>
      </c>
      <c r="B38" s="3" t="s">
        <v>27</v>
      </c>
      <c r="C38" s="3" t="s">
        <v>25</v>
      </c>
      <c r="D38" s="3">
        <v>62159</v>
      </c>
      <c r="E38" s="3">
        <v>0</v>
      </c>
      <c r="F38" s="3">
        <v>0</v>
      </c>
      <c r="G38" s="3">
        <v>41757</v>
      </c>
      <c r="H38" s="3">
        <v>182</v>
      </c>
      <c r="I38" s="3">
        <v>17</v>
      </c>
      <c r="J38" s="3">
        <v>259</v>
      </c>
      <c r="K38" s="3">
        <v>77</v>
      </c>
      <c r="L38" s="3">
        <v>70</v>
      </c>
      <c r="M38" s="3">
        <v>29</v>
      </c>
      <c r="N38" s="3">
        <v>1</v>
      </c>
      <c r="O38" s="3">
        <v>6</v>
      </c>
      <c r="P38" s="3">
        <v>2</v>
      </c>
      <c r="Q38" s="3">
        <v>10</v>
      </c>
      <c r="R38" s="3">
        <v>4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3</v>
      </c>
      <c r="Z38" s="3">
        <v>11</v>
      </c>
      <c r="AA38" s="3">
        <v>0</v>
      </c>
      <c r="AB38" s="3">
        <f>SUM(S37+U37+V37+T37+W37)</f>
        <v>0</v>
      </c>
      <c r="AC38" s="3" t="str">
        <f>_xlfn.IFS(
  D38&lt;30000, "Low",
  D38&lt;60000, "Mid",
  D38&lt;90000, "Upper-Mid",
  D38&gt;=90000, "High"
)</f>
        <v>Upper-Mid</v>
      </c>
      <c r="AD38" s="3">
        <f>SUM(H38:M38)</f>
        <v>634</v>
      </c>
      <c r="AE38" s="3">
        <f>SUM(N38:R38)</f>
        <v>23</v>
      </c>
    </row>
    <row r="39" spans="1:31" x14ac:dyDescent="0.3">
      <c r="A39" s="3">
        <v>1946</v>
      </c>
      <c r="B39" s="3" t="s">
        <v>29</v>
      </c>
      <c r="C39" s="3" t="s">
        <v>28</v>
      </c>
      <c r="D39" s="3">
        <v>66835</v>
      </c>
      <c r="E39" s="3">
        <v>0</v>
      </c>
      <c r="F39" s="3">
        <v>0</v>
      </c>
      <c r="G39" s="3">
        <v>41545</v>
      </c>
      <c r="H39" s="3">
        <v>620</v>
      </c>
      <c r="I39" s="3">
        <v>26</v>
      </c>
      <c r="J39" s="3">
        <v>195</v>
      </c>
      <c r="K39" s="3">
        <v>34</v>
      </c>
      <c r="L39" s="3">
        <v>17</v>
      </c>
      <c r="M39" s="3">
        <v>141</v>
      </c>
      <c r="N39" s="3">
        <v>1</v>
      </c>
      <c r="O39" s="3">
        <v>6</v>
      </c>
      <c r="P39" s="3">
        <v>4</v>
      </c>
      <c r="Q39" s="3">
        <v>13</v>
      </c>
      <c r="R39" s="3">
        <v>2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3</v>
      </c>
      <c r="Z39" s="3">
        <v>11</v>
      </c>
      <c r="AA39" s="3">
        <v>0</v>
      </c>
      <c r="AB39" s="3">
        <f>SUM(S38+U38+V38+T38+W38)</f>
        <v>0</v>
      </c>
      <c r="AC39" s="3" t="str">
        <f>_xlfn.IFS(
  D39&lt;30000, "Low",
  D39&lt;60000, "Mid",
  D39&lt;90000, "Upper-Mid",
  D39&gt;=90000, "High"
)</f>
        <v>Upper-Mid</v>
      </c>
      <c r="AD39" s="3">
        <f>SUM(H39:M39)</f>
        <v>1033</v>
      </c>
      <c r="AE39" s="3">
        <f>SUM(N39:R39)</f>
        <v>26</v>
      </c>
    </row>
    <row r="40" spans="1:31" x14ac:dyDescent="0.3">
      <c r="A40" s="3">
        <v>1946</v>
      </c>
      <c r="B40" s="3" t="s">
        <v>24</v>
      </c>
      <c r="C40" s="3" t="s">
        <v>26</v>
      </c>
      <c r="D40" s="3">
        <v>37760</v>
      </c>
      <c r="E40" s="3">
        <v>0</v>
      </c>
      <c r="F40" s="3">
        <v>0</v>
      </c>
      <c r="G40" s="3">
        <v>41152</v>
      </c>
      <c r="H40" s="3">
        <v>84</v>
      </c>
      <c r="I40" s="3">
        <v>5</v>
      </c>
      <c r="J40" s="3">
        <v>38</v>
      </c>
      <c r="K40" s="3">
        <v>150</v>
      </c>
      <c r="L40" s="3">
        <v>12</v>
      </c>
      <c r="M40" s="3">
        <v>28</v>
      </c>
      <c r="N40" s="3">
        <v>2</v>
      </c>
      <c r="O40" s="3">
        <v>4</v>
      </c>
      <c r="P40" s="3">
        <v>1</v>
      </c>
      <c r="Q40" s="3">
        <v>6</v>
      </c>
      <c r="R40" s="3">
        <v>7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3</v>
      </c>
      <c r="Z40" s="3">
        <v>11</v>
      </c>
      <c r="AA40" s="3">
        <v>0</v>
      </c>
      <c r="AB40" s="3">
        <f>SUM(S39+U39+V39+T39+W39)</f>
        <v>0</v>
      </c>
      <c r="AC40" s="3" t="str">
        <f>_xlfn.IFS(
  D40&lt;30000, "Low",
  D40&lt;60000, "Mid",
  D40&lt;90000, "Upper-Mid",
  D40&gt;=90000, "High"
)</f>
        <v>Mid</v>
      </c>
      <c r="AD40" s="3">
        <f>SUM(H40:M40)</f>
        <v>317</v>
      </c>
      <c r="AE40" s="3">
        <f>SUM(N40:R40)</f>
        <v>20</v>
      </c>
    </row>
    <row r="41" spans="1:31" x14ac:dyDescent="0.3">
      <c r="A41" s="3">
        <v>1946</v>
      </c>
      <c r="B41" s="3" t="s">
        <v>29</v>
      </c>
      <c r="C41" s="3" t="s">
        <v>28</v>
      </c>
      <c r="D41" s="3">
        <v>68657</v>
      </c>
      <c r="E41" s="3">
        <v>0</v>
      </c>
      <c r="F41" s="3">
        <v>0</v>
      </c>
      <c r="G41" s="3">
        <v>41325</v>
      </c>
      <c r="H41" s="3">
        <v>482</v>
      </c>
      <c r="I41" s="3">
        <v>34</v>
      </c>
      <c r="J41" s="3">
        <v>471</v>
      </c>
      <c r="K41" s="3">
        <v>119</v>
      </c>
      <c r="L41" s="3">
        <v>68</v>
      </c>
      <c r="M41" s="3">
        <v>22</v>
      </c>
      <c r="N41" s="3">
        <v>1</v>
      </c>
      <c r="O41" s="3">
        <v>3</v>
      </c>
      <c r="P41" s="3">
        <v>5</v>
      </c>
      <c r="Q41" s="3">
        <v>9</v>
      </c>
      <c r="R41" s="3">
        <v>7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3</v>
      </c>
      <c r="Z41" s="3">
        <v>11</v>
      </c>
      <c r="AA41" s="3">
        <v>0</v>
      </c>
      <c r="AB41" s="3">
        <f>SUM(S40+U40+V40+T40+W40)</f>
        <v>0</v>
      </c>
      <c r="AC41" s="3" t="str">
        <f>_xlfn.IFS(
  D41&lt;30000, "Low",
  D41&lt;60000, "Mid",
  D41&lt;90000, "Upper-Mid",
  D41&gt;=90000, "High"
)</f>
        <v>Upper-Mid</v>
      </c>
      <c r="AD41" s="3">
        <f>SUM(H41:M41)</f>
        <v>1196</v>
      </c>
      <c r="AE41" s="3">
        <f>SUM(N41:R41)</f>
        <v>25</v>
      </c>
    </row>
    <row r="42" spans="1:31" x14ac:dyDescent="0.3">
      <c r="A42" s="3">
        <v>1947</v>
      </c>
      <c r="B42" s="3" t="s">
        <v>27</v>
      </c>
      <c r="C42" s="3" t="s">
        <v>33</v>
      </c>
      <c r="D42" s="3">
        <v>25358</v>
      </c>
      <c r="E42" s="3">
        <v>0</v>
      </c>
      <c r="F42" s="3">
        <v>1</v>
      </c>
      <c r="G42" s="3">
        <v>41477</v>
      </c>
      <c r="H42" s="3">
        <v>19</v>
      </c>
      <c r="I42" s="3">
        <v>0</v>
      </c>
      <c r="J42" s="3">
        <v>5</v>
      </c>
      <c r="K42" s="3">
        <v>0</v>
      </c>
      <c r="L42" s="3">
        <v>0</v>
      </c>
      <c r="M42" s="3">
        <v>8</v>
      </c>
      <c r="N42" s="3">
        <v>2</v>
      </c>
      <c r="O42" s="3">
        <v>1</v>
      </c>
      <c r="P42" s="3">
        <v>0</v>
      </c>
      <c r="Q42" s="3">
        <v>3</v>
      </c>
      <c r="R42" s="3">
        <v>6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3</v>
      </c>
      <c r="Z42" s="3">
        <v>11</v>
      </c>
      <c r="AA42" s="3">
        <v>0</v>
      </c>
      <c r="AB42" s="3">
        <f>SUM(S41+U41+V41+T41+W41)</f>
        <v>0</v>
      </c>
      <c r="AC42" s="3" t="str">
        <f>_xlfn.IFS(
  D42&lt;30000, "Low",
  D42&lt;60000, "Mid",
  D42&lt;90000, "Upper-Mid",
  D42&gt;=90000, "High"
)</f>
        <v>Low</v>
      </c>
      <c r="AD42" s="3">
        <f>SUM(H42:M42)</f>
        <v>32</v>
      </c>
      <c r="AE42" s="3">
        <f>SUM(N42:R42)</f>
        <v>12</v>
      </c>
    </row>
    <row r="43" spans="1:31" x14ac:dyDescent="0.3">
      <c r="A43" s="3">
        <v>1947</v>
      </c>
      <c r="B43" s="3" t="s">
        <v>29</v>
      </c>
      <c r="C43" s="3" t="s">
        <v>26</v>
      </c>
      <c r="D43" s="3">
        <v>77632</v>
      </c>
      <c r="E43" s="3">
        <v>0</v>
      </c>
      <c r="F43" s="3">
        <v>0</v>
      </c>
      <c r="G43" s="3">
        <v>41343</v>
      </c>
      <c r="H43" s="3">
        <v>1200</v>
      </c>
      <c r="I43" s="3">
        <v>105</v>
      </c>
      <c r="J43" s="3">
        <v>758</v>
      </c>
      <c r="K43" s="3">
        <v>0</v>
      </c>
      <c r="L43" s="3">
        <v>42</v>
      </c>
      <c r="M43" s="3">
        <v>147</v>
      </c>
      <c r="N43" s="3">
        <v>1</v>
      </c>
      <c r="O43" s="3">
        <v>4</v>
      </c>
      <c r="P43" s="3">
        <v>2</v>
      </c>
      <c r="Q43" s="3">
        <v>6</v>
      </c>
      <c r="R43" s="3">
        <v>2</v>
      </c>
      <c r="S43" s="3">
        <v>0</v>
      </c>
      <c r="T43" s="3">
        <v>1</v>
      </c>
      <c r="U43" s="3">
        <v>1</v>
      </c>
      <c r="V43" s="3">
        <v>0</v>
      </c>
      <c r="W43" s="3">
        <v>0</v>
      </c>
      <c r="X43" s="3">
        <v>0</v>
      </c>
      <c r="Y43" s="3">
        <v>3</v>
      </c>
      <c r="Z43" s="3">
        <v>11</v>
      </c>
      <c r="AA43" s="3">
        <v>1</v>
      </c>
      <c r="AB43" s="3">
        <f>SUM(S42+U42+V42+T42+W42)</f>
        <v>0</v>
      </c>
      <c r="AC43" s="3" t="str">
        <f>_xlfn.IFS(
  D43&lt;30000, "Low",
  D43&lt;60000, "Mid",
  D43&lt;90000, "Upper-Mid",
  D43&gt;=90000, "High"
)</f>
        <v>Upper-Mid</v>
      </c>
      <c r="AD43" s="3">
        <f>SUM(H43:M43)</f>
        <v>2252</v>
      </c>
      <c r="AE43" s="3">
        <f>SUM(N43:R43)</f>
        <v>15</v>
      </c>
    </row>
    <row r="44" spans="1:31" x14ac:dyDescent="0.3">
      <c r="A44" s="3">
        <v>1947</v>
      </c>
      <c r="B44" s="3" t="s">
        <v>32</v>
      </c>
      <c r="C44" s="3" t="s">
        <v>28</v>
      </c>
      <c r="D44" s="3">
        <v>81044</v>
      </c>
      <c r="E44" s="3">
        <v>0</v>
      </c>
      <c r="F44" s="3">
        <v>0</v>
      </c>
      <c r="G44" s="3">
        <v>41635</v>
      </c>
      <c r="H44" s="3">
        <v>450</v>
      </c>
      <c r="I44" s="3">
        <v>26</v>
      </c>
      <c r="J44" s="3">
        <v>535</v>
      </c>
      <c r="K44" s="3">
        <v>73</v>
      </c>
      <c r="L44" s="3">
        <v>98</v>
      </c>
      <c r="M44" s="3">
        <v>26</v>
      </c>
      <c r="N44" s="3">
        <v>1</v>
      </c>
      <c r="O44" s="3">
        <v>5</v>
      </c>
      <c r="P44" s="3">
        <v>6</v>
      </c>
      <c r="Q44" s="3">
        <v>10</v>
      </c>
      <c r="R44" s="3">
        <v>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3</v>
      </c>
      <c r="Z44" s="3">
        <v>11</v>
      </c>
      <c r="AA44" s="3">
        <v>0</v>
      </c>
      <c r="AB44" s="3">
        <f>SUM(S43+U43+V43+T43+W43)</f>
        <v>2</v>
      </c>
      <c r="AC44" s="3" t="str">
        <f>_xlfn.IFS(
  D44&lt;30000, "Low",
  D44&lt;60000, "Mid",
  D44&lt;90000, "Upper-Mid",
  D44&gt;=90000, "High"
)</f>
        <v>Upper-Mid</v>
      </c>
      <c r="AD44" s="3">
        <f>SUM(H44:M44)</f>
        <v>1208</v>
      </c>
      <c r="AE44" s="3">
        <f>SUM(N44:R44)</f>
        <v>23</v>
      </c>
    </row>
    <row r="45" spans="1:31" x14ac:dyDescent="0.3">
      <c r="A45" s="3">
        <v>1947</v>
      </c>
      <c r="B45" s="3" t="s">
        <v>27</v>
      </c>
      <c r="C45" s="3" t="s">
        <v>28</v>
      </c>
      <c r="D45" s="3">
        <v>67472</v>
      </c>
      <c r="E45" s="3">
        <v>0</v>
      </c>
      <c r="F45" s="3">
        <v>1</v>
      </c>
      <c r="G45" s="3">
        <v>41545</v>
      </c>
      <c r="H45" s="3">
        <v>162</v>
      </c>
      <c r="I45" s="3">
        <v>31</v>
      </c>
      <c r="J45" s="3">
        <v>127</v>
      </c>
      <c r="K45" s="3">
        <v>8</v>
      </c>
      <c r="L45" s="3">
        <v>17</v>
      </c>
      <c r="M45" s="3">
        <v>69</v>
      </c>
      <c r="N45" s="3">
        <v>2</v>
      </c>
      <c r="O45" s="3">
        <v>4</v>
      </c>
      <c r="P45" s="3">
        <v>2</v>
      </c>
      <c r="Q45" s="3">
        <v>7</v>
      </c>
      <c r="R45" s="3">
        <v>3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3</v>
      </c>
      <c r="Z45" s="3">
        <v>11</v>
      </c>
      <c r="AA45" s="3">
        <v>0</v>
      </c>
      <c r="AB45" s="3">
        <f>SUM(S44+U44+V44+T44+W44)</f>
        <v>0</v>
      </c>
      <c r="AC45" s="3" t="str">
        <f>_xlfn.IFS(
  D45&lt;30000, "Low",
  D45&lt;60000, "Mid",
  D45&lt;90000, "Upper-Mid",
  D45&gt;=90000, "High"
)</f>
        <v>Upper-Mid</v>
      </c>
      <c r="AD45" s="3">
        <f>SUM(H45:M45)</f>
        <v>414</v>
      </c>
      <c r="AE45" s="3">
        <f>SUM(N45:R45)</f>
        <v>18</v>
      </c>
    </row>
    <row r="46" spans="1:31" x14ac:dyDescent="0.3">
      <c r="A46" s="3">
        <v>1947</v>
      </c>
      <c r="B46" s="3" t="s">
        <v>27</v>
      </c>
      <c r="C46" s="3" t="s">
        <v>26</v>
      </c>
      <c r="D46" s="3">
        <v>73059</v>
      </c>
      <c r="E46" s="3">
        <v>0</v>
      </c>
      <c r="F46" s="3">
        <v>1</v>
      </c>
      <c r="G46" s="3">
        <v>41517</v>
      </c>
      <c r="H46" s="3">
        <v>410</v>
      </c>
      <c r="I46" s="3">
        <v>112</v>
      </c>
      <c r="J46" s="3">
        <v>420</v>
      </c>
      <c r="K46" s="3">
        <v>0</v>
      </c>
      <c r="L46" s="3">
        <v>82</v>
      </c>
      <c r="M46" s="3">
        <v>71</v>
      </c>
      <c r="N46" s="3">
        <v>1</v>
      </c>
      <c r="O46" s="3">
        <v>9</v>
      </c>
      <c r="P46" s="3">
        <v>3</v>
      </c>
      <c r="Q46" s="3">
        <v>13</v>
      </c>
      <c r="R46" s="3">
        <v>4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3</v>
      </c>
      <c r="Z46" s="3">
        <v>11</v>
      </c>
      <c r="AA46" s="3">
        <v>0</v>
      </c>
      <c r="AB46" s="3">
        <f>SUM(S45+U45+V45+T45+W45)</f>
        <v>0</v>
      </c>
      <c r="AC46" s="3" t="str">
        <f>_xlfn.IFS(
  D46&lt;30000, "Low",
  D46&lt;60000, "Mid",
  D46&lt;90000, "Upper-Mid",
  D46&gt;=90000, "High"
)</f>
        <v>Upper-Mid</v>
      </c>
      <c r="AD46" s="3">
        <f>SUM(H46:M46)</f>
        <v>1095</v>
      </c>
      <c r="AE46" s="3">
        <f>SUM(N46:R46)</f>
        <v>30</v>
      </c>
    </row>
    <row r="47" spans="1:31" x14ac:dyDescent="0.3">
      <c r="A47" s="3">
        <v>1947</v>
      </c>
      <c r="B47" s="3" t="s">
        <v>27</v>
      </c>
      <c r="C47" s="3" t="s">
        <v>33</v>
      </c>
      <c r="D47" s="3">
        <v>68117</v>
      </c>
      <c r="E47" s="3">
        <v>0</v>
      </c>
      <c r="F47" s="3">
        <v>1</v>
      </c>
      <c r="G47" s="3">
        <v>41343</v>
      </c>
      <c r="H47" s="3">
        <v>618</v>
      </c>
      <c r="I47" s="3">
        <v>44</v>
      </c>
      <c r="J47" s="3">
        <v>215</v>
      </c>
      <c r="K47" s="3">
        <v>0</v>
      </c>
      <c r="L47" s="3">
        <v>17</v>
      </c>
      <c r="M47" s="3">
        <v>36</v>
      </c>
      <c r="N47" s="3">
        <v>2</v>
      </c>
      <c r="O47" s="3">
        <v>11</v>
      </c>
      <c r="P47" s="3">
        <v>8</v>
      </c>
      <c r="Q47" s="3">
        <v>4</v>
      </c>
      <c r="R47" s="3">
        <v>6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3</v>
      </c>
      <c r="Z47" s="3">
        <v>11</v>
      </c>
      <c r="AA47" s="3">
        <v>1</v>
      </c>
      <c r="AB47" s="3">
        <f>SUM(S46+U46+V46+T46+W46)</f>
        <v>0</v>
      </c>
      <c r="AC47" s="3" t="str">
        <f>_xlfn.IFS(
  D47&lt;30000, "Low",
  D47&lt;60000, "Mid",
  D47&lt;90000, "Upper-Mid",
  D47&gt;=90000, "High"
)</f>
        <v>Upper-Mid</v>
      </c>
      <c r="AD47" s="3">
        <f>SUM(H47:M47)</f>
        <v>930</v>
      </c>
      <c r="AE47" s="3">
        <f>SUM(N47:R47)</f>
        <v>31</v>
      </c>
    </row>
    <row r="48" spans="1:31" x14ac:dyDescent="0.3">
      <c r="A48" s="3">
        <v>1947</v>
      </c>
      <c r="B48" s="3" t="s">
        <v>24</v>
      </c>
      <c r="C48" s="3" t="s">
        <v>26</v>
      </c>
      <c r="D48" s="3">
        <v>74485</v>
      </c>
      <c r="E48" s="3">
        <v>0</v>
      </c>
      <c r="F48" s="3">
        <v>0</v>
      </c>
      <c r="G48" s="3">
        <v>41510</v>
      </c>
      <c r="H48" s="3">
        <v>499</v>
      </c>
      <c r="I48" s="3">
        <v>149</v>
      </c>
      <c r="J48" s="3">
        <v>815</v>
      </c>
      <c r="K48" s="3">
        <v>173</v>
      </c>
      <c r="L48" s="3">
        <v>49</v>
      </c>
      <c r="M48" s="3">
        <v>49</v>
      </c>
      <c r="N48" s="3">
        <v>1</v>
      </c>
      <c r="O48" s="3">
        <v>6</v>
      </c>
      <c r="P48" s="3">
        <v>7</v>
      </c>
      <c r="Q48" s="3">
        <v>12</v>
      </c>
      <c r="R48" s="3">
        <v>3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3</v>
      </c>
      <c r="Z48" s="3">
        <v>11</v>
      </c>
      <c r="AA48" s="3">
        <v>0</v>
      </c>
      <c r="AB48" s="3">
        <f>SUM(S47+U47+V47+T47+W47)</f>
        <v>1</v>
      </c>
      <c r="AC48" s="3" t="str">
        <f>_xlfn.IFS(
  D48&lt;30000, "Low",
  D48&lt;60000, "Mid",
  D48&lt;90000, "Upper-Mid",
  D48&gt;=90000, "High"
)</f>
        <v>Upper-Mid</v>
      </c>
      <c r="AD48" s="3">
        <f>SUM(H48:M48)</f>
        <v>1734</v>
      </c>
      <c r="AE48" s="3">
        <f>SUM(N48:R48)</f>
        <v>29</v>
      </c>
    </row>
    <row r="49" spans="1:31" x14ac:dyDescent="0.3">
      <c r="A49" s="3">
        <v>1947</v>
      </c>
      <c r="B49" s="3" t="s">
        <v>29</v>
      </c>
      <c r="C49" s="3" t="s">
        <v>25</v>
      </c>
      <c r="D49" s="3">
        <v>91712</v>
      </c>
      <c r="E49" s="3">
        <v>0</v>
      </c>
      <c r="F49" s="3">
        <v>0</v>
      </c>
      <c r="G49" s="3">
        <v>41564</v>
      </c>
      <c r="H49" s="3">
        <v>1276</v>
      </c>
      <c r="I49" s="3">
        <v>24</v>
      </c>
      <c r="J49" s="3">
        <v>746</v>
      </c>
      <c r="K49" s="3">
        <v>94</v>
      </c>
      <c r="L49" s="3">
        <v>29</v>
      </c>
      <c r="M49" s="3">
        <v>48</v>
      </c>
      <c r="N49" s="3">
        <v>0</v>
      </c>
      <c r="O49" s="3">
        <v>9</v>
      </c>
      <c r="P49" s="3">
        <v>7</v>
      </c>
      <c r="Q49" s="3">
        <v>11</v>
      </c>
      <c r="R49" s="3">
        <v>3</v>
      </c>
      <c r="S49" s="3">
        <v>0</v>
      </c>
      <c r="T49" s="3">
        <v>0</v>
      </c>
      <c r="U49" s="3">
        <v>1</v>
      </c>
      <c r="V49" s="3">
        <v>0</v>
      </c>
      <c r="W49" s="3">
        <v>0</v>
      </c>
      <c r="X49" s="3">
        <v>0</v>
      </c>
      <c r="Y49" s="3">
        <v>3</v>
      </c>
      <c r="Z49" s="3">
        <v>11</v>
      </c>
      <c r="AA49" s="3">
        <v>1</v>
      </c>
      <c r="AB49" s="3">
        <f>SUM(S48+U48+V48+T48+W48)</f>
        <v>0</v>
      </c>
      <c r="AC49" s="3" t="str">
        <f>_xlfn.IFS(
  D49&lt;30000, "Low",
  D49&lt;60000, "Mid",
  D49&lt;90000, "Upper-Mid",
  D49&gt;=90000, "High"
)</f>
        <v>High</v>
      </c>
      <c r="AD49" s="3">
        <f>SUM(H49:M49)</f>
        <v>2217</v>
      </c>
      <c r="AE49" s="3">
        <f>SUM(N49:R49)</f>
        <v>30</v>
      </c>
    </row>
    <row r="50" spans="1:31" x14ac:dyDescent="0.3">
      <c r="A50" s="3">
        <v>1947</v>
      </c>
      <c r="B50" s="3" t="s">
        <v>24</v>
      </c>
      <c r="C50" s="3" t="s">
        <v>25</v>
      </c>
      <c r="D50" s="3">
        <v>77457</v>
      </c>
      <c r="E50" s="3">
        <v>0</v>
      </c>
      <c r="F50" s="3">
        <v>0</v>
      </c>
      <c r="G50" s="3">
        <v>41703</v>
      </c>
      <c r="H50" s="3">
        <v>675</v>
      </c>
      <c r="I50" s="3">
        <v>11</v>
      </c>
      <c r="J50" s="3">
        <v>400</v>
      </c>
      <c r="K50" s="3">
        <v>15</v>
      </c>
      <c r="L50" s="3">
        <v>45</v>
      </c>
      <c r="M50" s="3">
        <v>11</v>
      </c>
      <c r="N50" s="3">
        <v>1</v>
      </c>
      <c r="O50" s="3">
        <v>2</v>
      </c>
      <c r="P50" s="3">
        <v>5</v>
      </c>
      <c r="Q50" s="3">
        <v>10</v>
      </c>
      <c r="R50" s="3">
        <v>1</v>
      </c>
      <c r="S50" s="3">
        <v>0</v>
      </c>
      <c r="T50" s="3">
        <v>0</v>
      </c>
      <c r="U50" s="3">
        <v>1</v>
      </c>
      <c r="V50" s="3">
        <v>0</v>
      </c>
      <c r="W50" s="3">
        <v>0</v>
      </c>
      <c r="X50" s="3">
        <v>0</v>
      </c>
      <c r="Y50" s="3">
        <v>3</v>
      </c>
      <c r="Z50" s="3">
        <v>11</v>
      </c>
      <c r="AA50" s="3">
        <v>0</v>
      </c>
      <c r="AB50" s="3">
        <f>SUM(S49+U49+V49+T49+W49)</f>
        <v>1</v>
      </c>
      <c r="AC50" s="3" t="str">
        <f>_xlfn.IFS(
  D50&lt;30000, "Low",
  D50&lt;60000, "Mid",
  D50&lt;90000, "Upper-Mid",
  D50&gt;=90000, "High"
)</f>
        <v>Upper-Mid</v>
      </c>
      <c r="AD50" s="3">
        <f>SUM(H50:M50)</f>
        <v>1157</v>
      </c>
      <c r="AE50" s="3">
        <f>SUM(N50:R50)</f>
        <v>19</v>
      </c>
    </row>
    <row r="51" spans="1:31" x14ac:dyDescent="0.3">
      <c r="A51" s="3">
        <v>1947</v>
      </c>
      <c r="B51" s="3" t="s">
        <v>29</v>
      </c>
      <c r="C51" s="3" t="s">
        <v>26</v>
      </c>
      <c r="D51" s="3">
        <v>66000</v>
      </c>
      <c r="E51" s="3">
        <v>0</v>
      </c>
      <c r="F51" s="3">
        <v>0</v>
      </c>
      <c r="G51" s="3">
        <v>41749</v>
      </c>
      <c r="H51" s="3">
        <v>244</v>
      </c>
      <c r="I51" s="3">
        <v>51</v>
      </c>
      <c r="J51" s="3">
        <v>270</v>
      </c>
      <c r="K51" s="3">
        <v>101</v>
      </c>
      <c r="L51" s="3">
        <v>0</v>
      </c>
      <c r="M51" s="3">
        <v>45</v>
      </c>
      <c r="N51" s="3">
        <v>1</v>
      </c>
      <c r="O51" s="3">
        <v>1</v>
      </c>
      <c r="P51" s="3">
        <v>3</v>
      </c>
      <c r="Q51" s="3">
        <v>5</v>
      </c>
      <c r="R51" s="3">
        <v>1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3</v>
      </c>
      <c r="Z51" s="3">
        <v>11</v>
      </c>
      <c r="AA51" s="3">
        <v>0</v>
      </c>
      <c r="AB51" s="3">
        <f>SUM(S50+U50+V50+T50+W50)</f>
        <v>1</v>
      </c>
      <c r="AC51" s="3" t="str">
        <f>_xlfn.IFS(
  D51&lt;30000, "Low",
  D51&lt;60000, "Mid",
  D51&lt;90000, "Upper-Mid",
  D51&gt;=90000, "High"
)</f>
        <v>Upper-Mid</v>
      </c>
      <c r="AD51" s="3">
        <f>SUM(H51:M51)</f>
        <v>711</v>
      </c>
      <c r="AE51" s="3">
        <f>SUM(N51:R51)</f>
        <v>11</v>
      </c>
    </row>
    <row r="52" spans="1:31" x14ac:dyDescent="0.3">
      <c r="A52" s="3">
        <v>1947</v>
      </c>
      <c r="B52" s="3" t="s">
        <v>24</v>
      </c>
      <c r="C52" s="3" t="s">
        <v>28</v>
      </c>
      <c r="D52" s="3">
        <v>27469</v>
      </c>
      <c r="E52" s="3">
        <v>0</v>
      </c>
      <c r="F52" s="3">
        <v>0</v>
      </c>
      <c r="G52" s="3">
        <v>41123</v>
      </c>
      <c r="H52" s="3">
        <v>9</v>
      </c>
      <c r="I52" s="3">
        <v>1</v>
      </c>
      <c r="J52" s="3">
        <v>2</v>
      </c>
      <c r="K52" s="3">
        <v>3</v>
      </c>
      <c r="L52" s="3">
        <v>2</v>
      </c>
      <c r="M52" s="3">
        <v>0</v>
      </c>
      <c r="N52" s="3">
        <v>1</v>
      </c>
      <c r="O52" s="3">
        <v>0</v>
      </c>
      <c r="P52" s="3">
        <v>0</v>
      </c>
      <c r="Q52" s="3">
        <v>3</v>
      </c>
      <c r="R52" s="3">
        <v>6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3</v>
      </c>
      <c r="Z52" s="3">
        <v>11</v>
      </c>
      <c r="AA52" s="3">
        <v>0</v>
      </c>
      <c r="AB52" s="3">
        <f>SUM(S51+U51+V51+T51+W51)</f>
        <v>0</v>
      </c>
      <c r="AC52" s="3" t="str">
        <f>_xlfn.IFS(
  D52&lt;30000, "Low",
  D52&lt;60000, "Mid",
  D52&lt;90000, "Upper-Mid",
  D52&gt;=90000, "High"
)</f>
        <v>Low</v>
      </c>
      <c r="AD52" s="3">
        <f>SUM(H52:M52)</f>
        <v>17</v>
      </c>
      <c r="AE52" s="3">
        <f>SUM(N52:R52)</f>
        <v>10</v>
      </c>
    </row>
    <row r="53" spans="1:31" x14ac:dyDescent="0.3">
      <c r="A53" s="3">
        <v>1947</v>
      </c>
      <c r="B53" s="3" t="s">
        <v>27</v>
      </c>
      <c r="C53" s="3" t="s">
        <v>26</v>
      </c>
      <c r="D53" s="3">
        <v>81574</v>
      </c>
      <c r="E53" s="3">
        <v>0</v>
      </c>
      <c r="F53" s="3">
        <v>0</v>
      </c>
      <c r="G53" s="3">
        <v>41757</v>
      </c>
      <c r="H53" s="3">
        <v>1252</v>
      </c>
      <c r="I53" s="3">
        <v>0</v>
      </c>
      <c r="J53" s="3">
        <v>465</v>
      </c>
      <c r="K53" s="3">
        <v>46</v>
      </c>
      <c r="L53" s="3">
        <v>35</v>
      </c>
      <c r="M53" s="3">
        <v>0</v>
      </c>
      <c r="N53" s="3">
        <v>1</v>
      </c>
      <c r="O53" s="3">
        <v>4</v>
      </c>
      <c r="P53" s="3">
        <v>5</v>
      </c>
      <c r="Q53" s="3">
        <v>8</v>
      </c>
      <c r="R53" s="3">
        <v>1</v>
      </c>
      <c r="S53" s="3">
        <v>0</v>
      </c>
      <c r="T53" s="3">
        <v>1</v>
      </c>
      <c r="U53" s="3">
        <v>1</v>
      </c>
      <c r="V53" s="3">
        <v>0</v>
      </c>
      <c r="W53" s="3">
        <v>0</v>
      </c>
      <c r="X53" s="3">
        <v>0</v>
      </c>
      <c r="Y53" s="3">
        <v>3</v>
      </c>
      <c r="Z53" s="3">
        <v>11</v>
      </c>
      <c r="AA53" s="3">
        <v>0</v>
      </c>
      <c r="AB53" s="3">
        <f>SUM(S52+U52+V52+T52+W52)</f>
        <v>0</v>
      </c>
      <c r="AC53" s="3" t="str">
        <f>_xlfn.IFS(
  D53&lt;30000, "Low",
  D53&lt;60000, "Mid",
  D53&lt;90000, "Upper-Mid",
  D53&gt;=90000, "High"
)</f>
        <v>Upper-Mid</v>
      </c>
      <c r="AD53" s="3">
        <f>SUM(H53:M53)</f>
        <v>1798</v>
      </c>
      <c r="AE53" s="3">
        <f>SUM(N53:R53)</f>
        <v>19</v>
      </c>
    </row>
    <row r="54" spans="1:31" x14ac:dyDescent="0.3">
      <c r="A54" s="3">
        <v>1947</v>
      </c>
      <c r="B54" s="3" t="s">
        <v>29</v>
      </c>
      <c r="C54" s="3" t="s">
        <v>26</v>
      </c>
      <c r="D54" s="3">
        <v>78093</v>
      </c>
      <c r="E54" s="3">
        <v>0</v>
      </c>
      <c r="F54" s="3">
        <v>0</v>
      </c>
      <c r="G54" s="3">
        <v>41619</v>
      </c>
      <c r="H54" s="3">
        <v>368</v>
      </c>
      <c r="I54" s="3">
        <v>32</v>
      </c>
      <c r="J54" s="3">
        <v>639</v>
      </c>
      <c r="K54" s="3">
        <v>13</v>
      </c>
      <c r="L54" s="3">
        <v>43</v>
      </c>
      <c r="M54" s="3">
        <v>10</v>
      </c>
      <c r="N54" s="3">
        <v>1</v>
      </c>
      <c r="O54" s="3">
        <v>4</v>
      </c>
      <c r="P54" s="3">
        <v>7</v>
      </c>
      <c r="Q54" s="3">
        <v>5</v>
      </c>
      <c r="R54" s="3">
        <v>1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3</v>
      </c>
      <c r="Z54" s="3">
        <v>11</v>
      </c>
      <c r="AA54" s="3">
        <v>0</v>
      </c>
      <c r="AB54" s="3">
        <f>SUM(S53+U53+V53+T53+W53)</f>
        <v>2</v>
      </c>
      <c r="AC54" s="3" t="str">
        <f>_xlfn.IFS(
  D54&lt;30000, "Low",
  D54&lt;60000, "Mid",
  D54&lt;90000, "Upper-Mid",
  D54&gt;=90000, "High"
)</f>
        <v>Upper-Mid</v>
      </c>
      <c r="AD54" s="3">
        <f>SUM(H54:M54)</f>
        <v>1105</v>
      </c>
      <c r="AE54" s="3">
        <f>SUM(N54:R54)</f>
        <v>18</v>
      </c>
    </row>
    <row r="55" spans="1:31" x14ac:dyDescent="0.3">
      <c r="A55" s="3">
        <v>1947</v>
      </c>
      <c r="B55" s="3" t="s">
        <v>31</v>
      </c>
      <c r="C55" s="3" t="s">
        <v>26</v>
      </c>
      <c r="D55" s="3">
        <v>28389</v>
      </c>
      <c r="E55" s="3">
        <v>0</v>
      </c>
      <c r="F55" s="3">
        <v>0</v>
      </c>
      <c r="G55" s="3">
        <v>41233</v>
      </c>
      <c r="H55" s="3">
        <v>1</v>
      </c>
      <c r="I55" s="3">
        <v>5</v>
      </c>
      <c r="J55" s="3">
        <v>3</v>
      </c>
      <c r="K55" s="3">
        <v>7</v>
      </c>
      <c r="L55" s="3">
        <v>4</v>
      </c>
      <c r="M55" s="3">
        <v>8</v>
      </c>
      <c r="N55" s="3">
        <v>1</v>
      </c>
      <c r="O55" s="3">
        <v>1</v>
      </c>
      <c r="P55" s="3">
        <v>0</v>
      </c>
      <c r="Q55" s="3">
        <v>2</v>
      </c>
      <c r="R55" s="3">
        <v>7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3</v>
      </c>
      <c r="Z55" s="3">
        <v>11</v>
      </c>
      <c r="AA55" s="3">
        <v>0</v>
      </c>
      <c r="AB55" s="3">
        <f>SUM(S54+U54+V54+T54+W54)</f>
        <v>0</v>
      </c>
      <c r="AC55" s="3" t="str">
        <f>_xlfn.IFS(
  D55&lt;30000, "Low",
  D55&lt;60000, "Mid",
  D55&lt;90000, "Upper-Mid",
  D55&gt;=90000, "High"
)</f>
        <v>Low</v>
      </c>
      <c r="AD55" s="3">
        <f>SUM(H55:M55)</f>
        <v>28</v>
      </c>
      <c r="AE55" s="3">
        <f>SUM(N55:R55)</f>
        <v>11</v>
      </c>
    </row>
    <row r="56" spans="1:31" x14ac:dyDescent="0.3">
      <c r="A56" s="3">
        <v>1947</v>
      </c>
      <c r="B56" s="3" t="s">
        <v>24</v>
      </c>
      <c r="C56" s="3" t="s">
        <v>26</v>
      </c>
      <c r="D56" s="3">
        <v>70321</v>
      </c>
      <c r="E56" s="3">
        <v>0</v>
      </c>
      <c r="F56" s="3">
        <v>0</v>
      </c>
      <c r="G56" s="3">
        <v>41290</v>
      </c>
      <c r="H56" s="3">
        <v>303</v>
      </c>
      <c r="I56" s="3">
        <v>23</v>
      </c>
      <c r="J56" s="3">
        <v>751</v>
      </c>
      <c r="K56" s="3">
        <v>82</v>
      </c>
      <c r="L56" s="3">
        <v>26</v>
      </c>
      <c r="M56" s="3">
        <v>191</v>
      </c>
      <c r="N56" s="3">
        <v>1</v>
      </c>
      <c r="O56" s="3">
        <v>6</v>
      </c>
      <c r="P56" s="3">
        <v>5</v>
      </c>
      <c r="Q56" s="3">
        <v>13</v>
      </c>
      <c r="R56" s="3">
        <v>4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3</v>
      </c>
      <c r="Z56" s="3">
        <v>11</v>
      </c>
      <c r="AA56" s="3">
        <v>1</v>
      </c>
      <c r="AB56" s="3">
        <f>SUM(S55+U55+V55+T55+W55)</f>
        <v>0</v>
      </c>
      <c r="AC56" s="3" t="str">
        <f>_xlfn.IFS(
  D56&lt;30000, "Low",
  D56&lt;60000, "Mid",
  D56&lt;90000, "Upper-Mid",
  D56&gt;=90000, "High"
)</f>
        <v>Upper-Mid</v>
      </c>
      <c r="AD56" s="3">
        <f>SUM(H56:M56)</f>
        <v>1376</v>
      </c>
      <c r="AE56" s="3">
        <f>SUM(N56:R56)</f>
        <v>29</v>
      </c>
    </row>
    <row r="57" spans="1:31" x14ac:dyDescent="0.3">
      <c r="A57" s="3">
        <v>1948</v>
      </c>
      <c r="B57" s="3" t="s">
        <v>27</v>
      </c>
      <c r="C57" s="3" t="s">
        <v>33</v>
      </c>
      <c r="D57" s="3">
        <v>82032</v>
      </c>
      <c r="E57" s="3">
        <v>0</v>
      </c>
      <c r="F57" s="3">
        <v>0</v>
      </c>
      <c r="G57" s="3">
        <v>41734</v>
      </c>
      <c r="H57" s="3">
        <v>332</v>
      </c>
      <c r="I57" s="3">
        <v>194</v>
      </c>
      <c r="J57" s="3">
        <v>377</v>
      </c>
      <c r="K57" s="3">
        <v>149</v>
      </c>
      <c r="L57" s="3">
        <v>125</v>
      </c>
      <c r="M57" s="3">
        <v>57</v>
      </c>
      <c r="N57" s="3">
        <v>0</v>
      </c>
      <c r="O57" s="3">
        <v>4</v>
      </c>
      <c r="P57" s="3">
        <v>6</v>
      </c>
      <c r="Q57" s="3">
        <v>7</v>
      </c>
      <c r="R57" s="3">
        <v>1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3</v>
      </c>
      <c r="Z57" s="3">
        <v>11</v>
      </c>
      <c r="AA57" s="3">
        <v>0</v>
      </c>
      <c r="AB57" s="3">
        <f>SUM(S56+U56+V56+T56+W56)</f>
        <v>0</v>
      </c>
      <c r="AC57" s="3" t="str">
        <f>_xlfn.IFS(
  D57&lt;30000, "Low",
  D57&lt;60000, "Mid",
  D57&lt;90000, "Upper-Mid",
  D57&gt;=90000, "High"
)</f>
        <v>Upper-Mid</v>
      </c>
      <c r="AD57" s="3">
        <f>SUM(H57:M57)</f>
        <v>1234</v>
      </c>
      <c r="AE57" s="3">
        <f>SUM(N57:R57)</f>
        <v>18</v>
      </c>
    </row>
    <row r="58" spans="1:31" x14ac:dyDescent="0.3">
      <c r="A58" s="3">
        <v>1948</v>
      </c>
      <c r="B58" s="3" t="s">
        <v>27</v>
      </c>
      <c r="C58" s="3" t="s">
        <v>28</v>
      </c>
      <c r="D58" s="3">
        <v>61467</v>
      </c>
      <c r="E58" s="3">
        <v>0</v>
      </c>
      <c r="F58" s="3">
        <v>2</v>
      </c>
      <c r="G58" s="3">
        <v>41252</v>
      </c>
      <c r="H58" s="3">
        <v>410</v>
      </c>
      <c r="I58" s="3">
        <v>16</v>
      </c>
      <c r="J58" s="3">
        <v>114</v>
      </c>
      <c r="K58" s="3">
        <v>0</v>
      </c>
      <c r="L58" s="3">
        <v>5</v>
      </c>
      <c r="M58" s="3">
        <v>49</v>
      </c>
      <c r="N58" s="3">
        <v>3</v>
      </c>
      <c r="O58" s="3">
        <v>5</v>
      </c>
      <c r="P58" s="3">
        <v>2</v>
      </c>
      <c r="Q58" s="3">
        <v>10</v>
      </c>
      <c r="R58" s="3">
        <v>5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3</v>
      </c>
      <c r="Z58" s="3">
        <v>11</v>
      </c>
      <c r="AA58" s="3">
        <v>0</v>
      </c>
      <c r="AB58" s="3">
        <f>SUM(S57+U57+V57+T57+W57)</f>
        <v>0</v>
      </c>
      <c r="AC58" s="3" t="str">
        <f>_xlfn.IFS(
  D58&lt;30000, "Low",
  D58&lt;60000, "Mid",
  D58&lt;90000, "Upper-Mid",
  D58&gt;=90000, "High"
)</f>
        <v>Upper-Mid</v>
      </c>
      <c r="AD58" s="3">
        <f>SUM(H58:M58)</f>
        <v>594</v>
      </c>
      <c r="AE58" s="3">
        <f>SUM(N58:R58)</f>
        <v>25</v>
      </c>
    </row>
    <row r="59" spans="1:31" x14ac:dyDescent="0.3">
      <c r="A59" s="3">
        <v>1948</v>
      </c>
      <c r="B59" s="3" t="s">
        <v>27</v>
      </c>
      <c r="C59" s="3" t="s">
        <v>26</v>
      </c>
      <c r="D59" s="3">
        <v>66375</v>
      </c>
      <c r="E59" s="3">
        <v>0</v>
      </c>
      <c r="F59" s="3">
        <v>1</v>
      </c>
      <c r="G59" s="3">
        <v>41599</v>
      </c>
      <c r="H59" s="3">
        <v>712</v>
      </c>
      <c r="I59" s="3">
        <v>0</v>
      </c>
      <c r="J59" s="3">
        <v>45</v>
      </c>
      <c r="K59" s="3">
        <v>0</v>
      </c>
      <c r="L59" s="3">
        <v>0</v>
      </c>
      <c r="M59" s="3">
        <v>191</v>
      </c>
      <c r="N59" s="3">
        <v>3</v>
      </c>
      <c r="O59" s="3">
        <v>2</v>
      </c>
      <c r="P59" s="3">
        <v>4</v>
      </c>
      <c r="Q59" s="3">
        <v>5</v>
      </c>
      <c r="R59" s="3">
        <v>7</v>
      </c>
      <c r="S59" s="3">
        <v>1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3</v>
      </c>
      <c r="Z59" s="3">
        <v>11</v>
      </c>
      <c r="AA59" s="3">
        <v>0</v>
      </c>
      <c r="AB59" s="3">
        <f>SUM(S58+U58+V58+T58+W58)</f>
        <v>0</v>
      </c>
      <c r="AC59" s="3" t="str">
        <f>_xlfn.IFS(
  D59&lt;30000, "Low",
  D59&lt;60000, "Mid",
  D59&lt;90000, "Upper-Mid",
  D59&gt;=90000, "High"
)</f>
        <v>Upper-Mid</v>
      </c>
      <c r="AD59" s="3">
        <f>SUM(H59:M59)</f>
        <v>948</v>
      </c>
      <c r="AE59" s="3">
        <f>SUM(N59:R59)</f>
        <v>21</v>
      </c>
    </row>
    <row r="60" spans="1:31" x14ac:dyDescent="0.3">
      <c r="A60" s="3">
        <v>1948</v>
      </c>
      <c r="B60" s="3" t="s">
        <v>27</v>
      </c>
      <c r="C60" s="3" t="s">
        <v>26</v>
      </c>
      <c r="D60" s="3">
        <v>46681</v>
      </c>
      <c r="E60" s="3">
        <v>0</v>
      </c>
      <c r="F60" s="3">
        <v>2</v>
      </c>
      <c r="G60" s="3">
        <v>41555</v>
      </c>
      <c r="H60" s="3">
        <v>269</v>
      </c>
      <c r="I60" s="3">
        <v>15</v>
      </c>
      <c r="J60" s="3">
        <v>69</v>
      </c>
      <c r="K60" s="3">
        <v>15</v>
      </c>
      <c r="L60" s="3">
        <v>19</v>
      </c>
      <c r="M60" s="3">
        <v>38</v>
      </c>
      <c r="N60" s="3">
        <v>2</v>
      </c>
      <c r="O60" s="3">
        <v>4</v>
      </c>
      <c r="P60" s="3">
        <v>6</v>
      </c>
      <c r="Q60" s="3">
        <v>4</v>
      </c>
      <c r="R60" s="3">
        <v>5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3</v>
      </c>
      <c r="Z60" s="3">
        <v>11</v>
      </c>
      <c r="AA60" s="3">
        <v>0</v>
      </c>
      <c r="AB60" s="3">
        <f>SUM(S59+U59+V59+T59+W59)</f>
        <v>1</v>
      </c>
      <c r="AC60" s="3" t="str">
        <f>_xlfn.IFS(
  D60&lt;30000, "Low",
  D60&lt;60000, "Mid",
  D60&lt;90000, "Upper-Mid",
  D60&gt;=90000, "High"
)</f>
        <v>Mid</v>
      </c>
      <c r="AD60" s="3">
        <f>SUM(H60:M60)</f>
        <v>425</v>
      </c>
      <c r="AE60" s="3">
        <f>SUM(N60:R60)</f>
        <v>21</v>
      </c>
    </row>
    <row r="61" spans="1:31" x14ac:dyDescent="0.3">
      <c r="A61" s="3">
        <v>1948</v>
      </c>
      <c r="B61" s="3" t="s">
        <v>24</v>
      </c>
      <c r="C61" s="3" t="s">
        <v>26</v>
      </c>
      <c r="D61" s="3">
        <v>70666</v>
      </c>
      <c r="E61" s="3">
        <v>0</v>
      </c>
      <c r="F61" s="3">
        <v>0</v>
      </c>
      <c r="G61" s="3">
        <v>41614</v>
      </c>
      <c r="H61" s="3">
        <v>398</v>
      </c>
      <c r="I61" s="3">
        <v>40</v>
      </c>
      <c r="J61" s="3">
        <v>367</v>
      </c>
      <c r="K61" s="3">
        <v>119</v>
      </c>
      <c r="L61" s="3">
        <v>122</v>
      </c>
      <c r="M61" s="3">
        <v>30</v>
      </c>
      <c r="N61" s="3">
        <v>1</v>
      </c>
      <c r="O61" s="3">
        <v>7</v>
      </c>
      <c r="P61" s="3">
        <v>4</v>
      </c>
      <c r="Q61" s="3">
        <v>4</v>
      </c>
      <c r="R61" s="3">
        <v>4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3</v>
      </c>
      <c r="Z61" s="3">
        <v>11</v>
      </c>
      <c r="AA61" s="3">
        <v>0</v>
      </c>
      <c r="AB61" s="3">
        <f>SUM(S60+U60+V60+T60+W60)</f>
        <v>0</v>
      </c>
      <c r="AC61" s="3" t="str">
        <f>_xlfn.IFS(
  D61&lt;30000, "Low",
  D61&lt;60000, "Mid",
  D61&lt;90000, "Upper-Mid",
  D61&gt;=90000, "High"
)</f>
        <v>Upper-Mid</v>
      </c>
      <c r="AD61" s="3">
        <f>SUM(H61:M61)</f>
        <v>1076</v>
      </c>
      <c r="AE61" s="3">
        <f>SUM(N61:R61)</f>
        <v>20</v>
      </c>
    </row>
    <row r="62" spans="1:31" x14ac:dyDescent="0.3">
      <c r="A62" s="3">
        <v>1948</v>
      </c>
      <c r="B62" s="3" t="s">
        <v>27</v>
      </c>
      <c r="C62" s="3" t="s">
        <v>26</v>
      </c>
      <c r="D62" s="3">
        <v>76140</v>
      </c>
      <c r="E62" s="3">
        <v>0</v>
      </c>
      <c r="F62" s="3">
        <v>0</v>
      </c>
      <c r="G62" s="3">
        <v>41772</v>
      </c>
      <c r="H62" s="3">
        <v>586</v>
      </c>
      <c r="I62" s="3">
        <v>66</v>
      </c>
      <c r="J62" s="3">
        <v>653</v>
      </c>
      <c r="K62" s="3">
        <v>17</v>
      </c>
      <c r="L62" s="3">
        <v>0</v>
      </c>
      <c r="M62" s="3">
        <v>26</v>
      </c>
      <c r="N62" s="3">
        <v>1</v>
      </c>
      <c r="O62" s="3">
        <v>5</v>
      </c>
      <c r="P62" s="3">
        <v>9</v>
      </c>
      <c r="Q62" s="3">
        <v>6</v>
      </c>
      <c r="R62" s="3">
        <v>2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3</v>
      </c>
      <c r="Z62" s="3">
        <v>11</v>
      </c>
      <c r="AA62" s="3">
        <v>0</v>
      </c>
      <c r="AB62" s="3">
        <f>SUM(S61+U61+V61+T61+W61)</f>
        <v>0</v>
      </c>
      <c r="AC62" s="3" t="str">
        <f>_xlfn.IFS(
  D62&lt;30000, "Low",
  D62&lt;60000, "Mid",
  D62&lt;90000, "Upper-Mid",
  D62&gt;=90000, "High"
)</f>
        <v>Upper-Mid</v>
      </c>
      <c r="AD62" s="3">
        <f>SUM(H62:M62)</f>
        <v>1348</v>
      </c>
      <c r="AE62" s="3">
        <f>SUM(N62:R62)</f>
        <v>23</v>
      </c>
    </row>
    <row r="63" spans="1:31" x14ac:dyDescent="0.3">
      <c r="A63" s="3">
        <v>1948</v>
      </c>
      <c r="B63" s="3" t="s">
        <v>29</v>
      </c>
      <c r="C63" s="3" t="s">
        <v>33</v>
      </c>
      <c r="D63" s="3">
        <v>78427</v>
      </c>
      <c r="E63" s="3">
        <v>0</v>
      </c>
      <c r="F63" s="3">
        <v>0</v>
      </c>
      <c r="G63" s="3">
        <v>41206</v>
      </c>
      <c r="H63" s="3">
        <v>972</v>
      </c>
      <c r="I63" s="3">
        <v>19</v>
      </c>
      <c r="J63" s="3">
        <v>595</v>
      </c>
      <c r="K63" s="3">
        <v>180</v>
      </c>
      <c r="L63" s="3">
        <v>26</v>
      </c>
      <c r="M63" s="3">
        <v>138</v>
      </c>
      <c r="N63" s="3">
        <v>3</v>
      </c>
      <c r="O63" s="3">
        <v>3</v>
      </c>
      <c r="P63" s="3">
        <v>7</v>
      </c>
      <c r="Q63" s="3">
        <v>10</v>
      </c>
      <c r="R63" s="3">
        <v>3</v>
      </c>
      <c r="S63" s="3">
        <v>0</v>
      </c>
      <c r="T63" s="3">
        <v>0</v>
      </c>
      <c r="U63" s="3">
        <v>0</v>
      </c>
      <c r="V63" s="3">
        <v>1</v>
      </c>
      <c r="W63" s="3">
        <v>0</v>
      </c>
      <c r="X63" s="3">
        <v>0</v>
      </c>
      <c r="Y63" s="3">
        <v>3</v>
      </c>
      <c r="Z63" s="3">
        <v>11</v>
      </c>
      <c r="AA63" s="3">
        <v>1</v>
      </c>
      <c r="AB63" s="3">
        <f>SUM(S62+U62+V62+T62+W62)</f>
        <v>0</v>
      </c>
      <c r="AC63" s="3" t="str">
        <f>_xlfn.IFS(
  D63&lt;30000, "Low",
  D63&lt;60000, "Mid",
  D63&lt;90000, "Upper-Mid",
  D63&gt;=90000, "High"
)</f>
        <v>Upper-Mid</v>
      </c>
      <c r="AD63" s="3">
        <f>SUM(H63:M63)</f>
        <v>1930</v>
      </c>
      <c r="AE63" s="3">
        <f>SUM(N63:R63)</f>
        <v>26</v>
      </c>
    </row>
    <row r="64" spans="1:31" x14ac:dyDescent="0.3">
      <c r="A64" s="3">
        <v>1948</v>
      </c>
      <c r="B64" s="3" t="s">
        <v>27</v>
      </c>
      <c r="C64" s="3" t="s">
        <v>28</v>
      </c>
      <c r="D64" s="3">
        <v>34469</v>
      </c>
      <c r="E64" s="3">
        <v>1</v>
      </c>
      <c r="F64" s="3">
        <v>1</v>
      </c>
      <c r="G64" s="3">
        <v>41763</v>
      </c>
      <c r="H64" s="3">
        <v>19</v>
      </c>
      <c r="I64" s="3">
        <v>6</v>
      </c>
      <c r="J64" s="3">
        <v>20</v>
      </c>
      <c r="K64" s="3">
        <v>0</v>
      </c>
      <c r="L64" s="3">
        <v>5</v>
      </c>
      <c r="M64" s="3">
        <v>12</v>
      </c>
      <c r="N64" s="3">
        <v>3</v>
      </c>
      <c r="O64" s="3">
        <v>1</v>
      </c>
      <c r="P64" s="3">
        <v>1</v>
      </c>
      <c r="Q64" s="3">
        <v>4</v>
      </c>
      <c r="R64" s="3">
        <v>4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3</v>
      </c>
      <c r="Z64" s="3">
        <v>11</v>
      </c>
      <c r="AA64" s="3">
        <v>0</v>
      </c>
      <c r="AB64" s="3">
        <f>SUM(S63+U63+V63+T63+W63)</f>
        <v>1</v>
      </c>
      <c r="AC64" s="3" t="str">
        <f>_xlfn.IFS(
  D64&lt;30000, "Low",
  D64&lt;60000, "Mid",
  D64&lt;90000, "Upper-Mid",
  D64&gt;=90000, "High"
)</f>
        <v>Mid</v>
      </c>
      <c r="AD64" s="3">
        <f>SUM(H64:M64)</f>
        <v>62</v>
      </c>
      <c r="AE64" s="3">
        <f>SUM(N64:R64)</f>
        <v>13</v>
      </c>
    </row>
    <row r="65" spans="1:31" x14ac:dyDescent="0.3">
      <c r="A65" s="3">
        <v>1948</v>
      </c>
      <c r="B65" s="3" t="s">
        <v>24</v>
      </c>
      <c r="C65" s="3" t="s">
        <v>25</v>
      </c>
      <c r="D65" s="3">
        <v>90842</v>
      </c>
      <c r="E65" s="3">
        <v>0</v>
      </c>
      <c r="F65" s="3">
        <v>0</v>
      </c>
      <c r="G65" s="3">
        <v>41484</v>
      </c>
      <c r="H65" s="3">
        <v>774</v>
      </c>
      <c r="I65" s="3">
        <v>70</v>
      </c>
      <c r="J65" s="3">
        <v>118</v>
      </c>
      <c r="K65" s="3">
        <v>182</v>
      </c>
      <c r="L65" s="3">
        <v>187</v>
      </c>
      <c r="M65" s="3">
        <v>93</v>
      </c>
      <c r="N65" s="3">
        <v>1</v>
      </c>
      <c r="O65" s="3">
        <v>4</v>
      </c>
      <c r="P65" s="3">
        <v>9</v>
      </c>
      <c r="Q65" s="3">
        <v>13</v>
      </c>
      <c r="R65" s="3">
        <v>1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3</v>
      </c>
      <c r="Z65" s="3">
        <v>11</v>
      </c>
      <c r="AA65" s="3">
        <v>0</v>
      </c>
      <c r="AB65" s="3">
        <f>SUM(S64+U64+V64+T64+W64)</f>
        <v>0</v>
      </c>
      <c r="AC65" s="3" t="str">
        <f>_xlfn.IFS(
  D65&lt;30000, "Low",
  D65&lt;60000, "Mid",
  D65&lt;90000, "Upper-Mid",
  D65&gt;=90000, "High"
)</f>
        <v>High</v>
      </c>
      <c r="AD65" s="3">
        <f>SUM(H65:M65)</f>
        <v>1424</v>
      </c>
      <c r="AE65" s="3">
        <f>SUM(N65:R65)</f>
        <v>28</v>
      </c>
    </row>
    <row r="66" spans="1:31" x14ac:dyDescent="0.3">
      <c r="A66" s="3">
        <v>1948</v>
      </c>
      <c r="B66" s="3" t="s">
        <v>27</v>
      </c>
      <c r="C66" s="3" t="s">
        <v>28</v>
      </c>
      <c r="D66" s="3">
        <v>45579</v>
      </c>
      <c r="E66" s="3">
        <v>0</v>
      </c>
      <c r="F66" s="3">
        <v>1</v>
      </c>
      <c r="G66" s="3">
        <v>41506</v>
      </c>
      <c r="H66" s="3">
        <v>145</v>
      </c>
      <c r="I66" s="3">
        <v>1</v>
      </c>
      <c r="J66" s="3">
        <v>33</v>
      </c>
      <c r="K66" s="3">
        <v>2</v>
      </c>
      <c r="L66" s="3">
        <v>1</v>
      </c>
      <c r="M66" s="3">
        <v>1</v>
      </c>
      <c r="N66" s="3">
        <v>1</v>
      </c>
      <c r="O66" s="3">
        <v>4</v>
      </c>
      <c r="P66" s="3">
        <v>1</v>
      </c>
      <c r="Q66" s="3">
        <v>4</v>
      </c>
      <c r="R66" s="3">
        <v>6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3</v>
      </c>
      <c r="Z66" s="3">
        <v>11</v>
      </c>
      <c r="AA66" s="3">
        <v>0</v>
      </c>
      <c r="AB66" s="3">
        <f>SUM(S65+U65+V65+T65+W65)</f>
        <v>0</v>
      </c>
      <c r="AC66" s="3" t="str">
        <f>_xlfn.IFS(
  D66&lt;30000, "Low",
  D66&lt;60000, "Mid",
  D66&lt;90000, "Upper-Mid",
  D66&gt;=90000, "High"
)</f>
        <v>Mid</v>
      </c>
      <c r="AD66" s="3">
        <f>SUM(H66:M66)</f>
        <v>183</v>
      </c>
      <c r="AE66" s="3">
        <f>SUM(N66:R66)</f>
        <v>16</v>
      </c>
    </row>
    <row r="67" spans="1:31" x14ac:dyDescent="0.3">
      <c r="A67" s="3">
        <v>1948</v>
      </c>
      <c r="B67" s="3" t="s">
        <v>27</v>
      </c>
      <c r="C67" s="3" t="s">
        <v>30</v>
      </c>
      <c r="D67" s="3">
        <v>45072</v>
      </c>
      <c r="E67" s="3">
        <v>1</v>
      </c>
      <c r="F67" s="3">
        <v>2</v>
      </c>
      <c r="G67" s="3">
        <v>41563</v>
      </c>
      <c r="H67" s="3">
        <v>144</v>
      </c>
      <c r="I67" s="3">
        <v>2</v>
      </c>
      <c r="J67" s="3">
        <v>99</v>
      </c>
      <c r="K67" s="3">
        <v>7</v>
      </c>
      <c r="L67" s="3">
        <v>2</v>
      </c>
      <c r="M67" s="3">
        <v>30</v>
      </c>
      <c r="N67" s="3">
        <v>5</v>
      </c>
      <c r="O67" s="3">
        <v>6</v>
      </c>
      <c r="P67" s="3">
        <v>1</v>
      </c>
      <c r="Q67" s="3">
        <v>4</v>
      </c>
      <c r="R67" s="3">
        <v>8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3</v>
      </c>
      <c r="Z67" s="3">
        <v>11</v>
      </c>
      <c r="AA67" s="3">
        <v>0</v>
      </c>
      <c r="AB67" s="3">
        <f>SUM(S66+U66+V66+T66+W66)</f>
        <v>0</v>
      </c>
      <c r="AC67" s="3" t="str">
        <f>_xlfn.IFS(
  D67&lt;30000, "Low",
  D67&lt;60000, "Mid",
  D67&lt;90000, "Upper-Mid",
  D67&gt;=90000, "High"
)</f>
        <v>Mid</v>
      </c>
      <c r="AD67" s="3">
        <f>SUM(H67:M67)</f>
        <v>284</v>
      </c>
      <c r="AE67" s="3">
        <f>SUM(N67:R67)</f>
        <v>24</v>
      </c>
    </row>
    <row r="68" spans="1:31" x14ac:dyDescent="0.3">
      <c r="A68" s="3">
        <v>1948</v>
      </c>
      <c r="B68" s="3" t="s">
        <v>24</v>
      </c>
      <c r="C68" s="3" t="s">
        <v>28</v>
      </c>
      <c r="D68" s="3">
        <v>42192</v>
      </c>
      <c r="E68" s="3">
        <v>0</v>
      </c>
      <c r="F68" s="3">
        <v>0</v>
      </c>
      <c r="G68" s="3">
        <v>41523</v>
      </c>
      <c r="H68" s="3">
        <v>40</v>
      </c>
      <c r="I68" s="3">
        <v>15</v>
      </c>
      <c r="J68" s="3">
        <v>15</v>
      </c>
      <c r="K68" s="3">
        <v>17</v>
      </c>
      <c r="L68" s="3">
        <v>6</v>
      </c>
      <c r="M68" s="3">
        <v>7</v>
      </c>
      <c r="N68" s="3">
        <v>1</v>
      </c>
      <c r="O68" s="3">
        <v>2</v>
      </c>
      <c r="P68" s="3">
        <v>1</v>
      </c>
      <c r="Q68" s="3">
        <v>3</v>
      </c>
      <c r="R68" s="3">
        <v>4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3</v>
      </c>
      <c r="Z68" s="3">
        <v>11</v>
      </c>
      <c r="AA68" s="3">
        <v>0</v>
      </c>
      <c r="AB68" s="3">
        <f>SUM(S67+U67+V67+T67+W67)</f>
        <v>0</v>
      </c>
      <c r="AC68" s="3" t="str">
        <f>_xlfn.IFS(
  D68&lt;30000, "Low",
  D68&lt;60000, "Mid",
  D68&lt;90000, "Upper-Mid",
  D68&gt;=90000, "High"
)</f>
        <v>Mid</v>
      </c>
      <c r="AD68" s="3">
        <f>SUM(H68:M68)</f>
        <v>100</v>
      </c>
      <c r="AE68" s="3">
        <f>SUM(N68:R68)</f>
        <v>11</v>
      </c>
    </row>
    <row r="69" spans="1:31" x14ac:dyDescent="0.3">
      <c r="A69" s="3">
        <v>1948</v>
      </c>
      <c r="B69" s="3" t="s">
        <v>29</v>
      </c>
      <c r="C69" s="3" t="s">
        <v>28</v>
      </c>
      <c r="D69" s="3">
        <v>83790</v>
      </c>
      <c r="E69" s="3">
        <v>0</v>
      </c>
      <c r="F69" s="3">
        <v>0</v>
      </c>
      <c r="G69" s="3">
        <v>41593</v>
      </c>
      <c r="H69" s="3">
        <v>1076</v>
      </c>
      <c r="I69" s="3">
        <v>16</v>
      </c>
      <c r="J69" s="3">
        <v>417</v>
      </c>
      <c r="K69" s="3">
        <v>42</v>
      </c>
      <c r="L69" s="3">
        <v>48</v>
      </c>
      <c r="M69" s="3">
        <v>16</v>
      </c>
      <c r="N69" s="3">
        <v>1</v>
      </c>
      <c r="O69" s="3">
        <v>8</v>
      </c>
      <c r="P69" s="3">
        <v>10</v>
      </c>
      <c r="Q69" s="3">
        <v>6</v>
      </c>
      <c r="R69" s="3">
        <v>3</v>
      </c>
      <c r="S69" s="3">
        <v>0</v>
      </c>
      <c r="T69" s="3">
        <v>1</v>
      </c>
      <c r="U69" s="3">
        <v>1</v>
      </c>
      <c r="V69" s="3">
        <v>0</v>
      </c>
      <c r="W69" s="3">
        <v>0</v>
      </c>
      <c r="X69" s="3">
        <v>0</v>
      </c>
      <c r="Y69" s="3">
        <v>3</v>
      </c>
      <c r="Z69" s="3">
        <v>11</v>
      </c>
      <c r="AA69" s="3">
        <v>0</v>
      </c>
      <c r="AB69" s="3">
        <f>SUM(S68+U68+V68+T68+W68)</f>
        <v>0</v>
      </c>
      <c r="AC69" s="3" t="str">
        <f>_xlfn.IFS(
  D69&lt;30000, "Low",
  D69&lt;60000, "Mid",
  D69&lt;90000, "Upper-Mid",
  D69&gt;=90000, "High"
)</f>
        <v>Upper-Mid</v>
      </c>
      <c r="AD69" s="3">
        <f>SUM(H69:M69)</f>
        <v>1615</v>
      </c>
      <c r="AE69" s="3">
        <f>SUM(N69:R69)</f>
        <v>28</v>
      </c>
    </row>
    <row r="70" spans="1:31" x14ac:dyDescent="0.3">
      <c r="A70" s="3">
        <v>1948</v>
      </c>
      <c r="B70" s="3" t="s">
        <v>27</v>
      </c>
      <c r="C70" s="3" t="s">
        <v>25</v>
      </c>
      <c r="D70" s="3">
        <v>60200</v>
      </c>
      <c r="E70" s="3">
        <v>0</v>
      </c>
      <c r="F70" s="3">
        <v>1</v>
      </c>
      <c r="G70" s="3">
        <v>41276</v>
      </c>
      <c r="H70" s="3">
        <v>502</v>
      </c>
      <c r="I70" s="3">
        <v>19</v>
      </c>
      <c r="J70" s="3">
        <v>132</v>
      </c>
      <c r="K70" s="3">
        <v>0</v>
      </c>
      <c r="L70" s="3">
        <v>6</v>
      </c>
      <c r="M70" s="3">
        <v>26</v>
      </c>
      <c r="N70" s="3">
        <v>6</v>
      </c>
      <c r="O70" s="3">
        <v>6</v>
      </c>
      <c r="P70" s="3">
        <v>2</v>
      </c>
      <c r="Q70" s="3">
        <v>11</v>
      </c>
      <c r="R70" s="3">
        <v>6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3</v>
      </c>
      <c r="Z70" s="3">
        <v>11</v>
      </c>
      <c r="AA70" s="3">
        <v>0</v>
      </c>
      <c r="AB70" s="3">
        <f>SUM(S69+U69+V69+T69+W69)</f>
        <v>2</v>
      </c>
      <c r="AC70" s="3" t="str">
        <f>_xlfn.IFS(
  D70&lt;30000, "Low",
  D70&lt;60000, "Mid",
  D70&lt;90000, "Upper-Mid",
  D70&gt;=90000, "High"
)</f>
        <v>Upper-Mid</v>
      </c>
      <c r="AD70" s="3">
        <f>SUM(H70:M70)</f>
        <v>685</v>
      </c>
      <c r="AE70" s="3">
        <f>SUM(N70:R70)</f>
        <v>31</v>
      </c>
    </row>
    <row r="71" spans="1:31" x14ac:dyDescent="0.3">
      <c r="A71" s="3">
        <v>1948</v>
      </c>
      <c r="B71" s="3" t="s">
        <v>27</v>
      </c>
      <c r="C71" s="3" t="s">
        <v>28</v>
      </c>
      <c r="D71" s="3">
        <v>56223</v>
      </c>
      <c r="E71" s="3">
        <v>0</v>
      </c>
      <c r="F71" s="3">
        <v>1</v>
      </c>
      <c r="G71" s="3">
        <v>41628</v>
      </c>
      <c r="H71" s="3">
        <v>77</v>
      </c>
      <c r="I71" s="3">
        <v>28</v>
      </c>
      <c r="J71" s="3">
        <v>31</v>
      </c>
      <c r="K71" s="3">
        <v>16</v>
      </c>
      <c r="L71" s="3">
        <v>0</v>
      </c>
      <c r="M71" s="3">
        <v>4</v>
      </c>
      <c r="N71" s="3">
        <v>2</v>
      </c>
      <c r="O71" s="3">
        <v>2</v>
      </c>
      <c r="P71" s="3">
        <v>1</v>
      </c>
      <c r="Q71" s="3">
        <v>5</v>
      </c>
      <c r="R71" s="3">
        <v>4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3</v>
      </c>
      <c r="Z71" s="3">
        <v>11</v>
      </c>
      <c r="AA71" s="3">
        <v>0</v>
      </c>
      <c r="AB71" s="3">
        <f>SUM(S70+U70+V70+T70+W70)</f>
        <v>0</v>
      </c>
      <c r="AC71" s="3" t="str">
        <f>_xlfn.IFS(
  D71&lt;30000, "Low",
  D71&lt;60000, "Mid",
  D71&lt;90000, "Upper-Mid",
  D71&gt;=90000, "High"
)</f>
        <v>Mid</v>
      </c>
      <c r="AD71" s="3">
        <f>SUM(H71:M71)</f>
        <v>156</v>
      </c>
      <c r="AE71" s="3">
        <f>SUM(N71:R71)</f>
        <v>14</v>
      </c>
    </row>
    <row r="72" spans="1:31" x14ac:dyDescent="0.3">
      <c r="A72" s="3">
        <v>1948</v>
      </c>
      <c r="B72" s="3" t="s">
        <v>27</v>
      </c>
      <c r="C72" s="3" t="s">
        <v>28</v>
      </c>
      <c r="D72" s="3">
        <v>83837</v>
      </c>
      <c r="E72" s="3">
        <v>0</v>
      </c>
      <c r="F72" s="3">
        <v>0</v>
      </c>
      <c r="G72" s="3">
        <v>41259</v>
      </c>
      <c r="H72" s="3">
        <v>847</v>
      </c>
      <c r="I72" s="3">
        <v>66</v>
      </c>
      <c r="J72" s="3">
        <v>119</v>
      </c>
      <c r="K72" s="3">
        <v>86</v>
      </c>
      <c r="L72" s="3">
        <v>89</v>
      </c>
      <c r="M72" s="3">
        <v>111</v>
      </c>
      <c r="N72" s="3">
        <v>1</v>
      </c>
      <c r="O72" s="3">
        <v>9</v>
      </c>
      <c r="P72" s="3">
        <v>10</v>
      </c>
      <c r="Q72" s="3">
        <v>5</v>
      </c>
      <c r="R72" s="3">
        <v>4</v>
      </c>
      <c r="S72" s="3">
        <v>0</v>
      </c>
      <c r="T72" s="3">
        <v>1</v>
      </c>
      <c r="U72" s="3">
        <v>0</v>
      </c>
      <c r="V72" s="3">
        <v>1</v>
      </c>
      <c r="W72" s="3">
        <v>0</v>
      </c>
      <c r="X72" s="3">
        <v>0</v>
      </c>
      <c r="Y72" s="3">
        <v>3</v>
      </c>
      <c r="Z72" s="3">
        <v>11</v>
      </c>
      <c r="AA72" s="3">
        <v>1</v>
      </c>
      <c r="AB72" s="3">
        <f>SUM(S71+U71+V71+T71+W71)</f>
        <v>0</v>
      </c>
      <c r="AC72" s="3" t="str">
        <f>_xlfn.IFS(
  D72&lt;30000, "Low",
  D72&lt;60000, "Mid",
  D72&lt;90000, "Upper-Mid",
  D72&gt;=90000, "High"
)</f>
        <v>Upper-Mid</v>
      </c>
      <c r="AD72" s="3">
        <f>SUM(H72:M72)</f>
        <v>1318</v>
      </c>
      <c r="AE72" s="3">
        <f>SUM(N72:R72)</f>
        <v>29</v>
      </c>
    </row>
    <row r="73" spans="1:31" x14ac:dyDescent="0.3">
      <c r="A73" s="3">
        <v>1948</v>
      </c>
      <c r="B73" s="3" t="s">
        <v>24</v>
      </c>
      <c r="C73" s="3" t="s">
        <v>26</v>
      </c>
      <c r="D73" s="3">
        <v>51315</v>
      </c>
      <c r="E73" s="3">
        <v>0</v>
      </c>
      <c r="F73" s="3">
        <v>0</v>
      </c>
      <c r="G73" s="3">
        <v>41693</v>
      </c>
      <c r="H73" s="3">
        <v>68</v>
      </c>
      <c r="I73" s="3">
        <v>28</v>
      </c>
      <c r="J73" s="3">
        <v>39</v>
      </c>
      <c r="K73" s="3">
        <v>16</v>
      </c>
      <c r="L73" s="3">
        <v>30</v>
      </c>
      <c r="M73" s="3">
        <v>41</v>
      </c>
      <c r="N73" s="3">
        <v>1</v>
      </c>
      <c r="O73" s="3">
        <v>2</v>
      </c>
      <c r="P73" s="3">
        <v>2</v>
      </c>
      <c r="Q73" s="3">
        <v>5</v>
      </c>
      <c r="R73" s="3">
        <v>2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3</v>
      </c>
      <c r="Z73" s="3">
        <v>11</v>
      </c>
      <c r="AA73" s="3">
        <v>0</v>
      </c>
      <c r="AB73" s="3">
        <f>SUM(S72+U72+V72+T72+W72)</f>
        <v>2</v>
      </c>
      <c r="AC73" s="3" t="str">
        <f>_xlfn.IFS(
  D73&lt;30000, "Low",
  D73&lt;60000, "Mid",
  D73&lt;90000, "Upper-Mid",
  D73&gt;=90000, "High"
)</f>
        <v>Mid</v>
      </c>
      <c r="AD73" s="3">
        <f>SUM(H73:M73)</f>
        <v>222</v>
      </c>
      <c r="AE73" s="3">
        <f>SUM(N73:R73)</f>
        <v>12</v>
      </c>
    </row>
    <row r="74" spans="1:31" x14ac:dyDescent="0.3">
      <c r="A74" s="3">
        <v>1948</v>
      </c>
      <c r="B74" s="3" t="s">
        <v>24</v>
      </c>
      <c r="C74" s="3" t="s">
        <v>28</v>
      </c>
      <c r="D74" s="3">
        <v>77142</v>
      </c>
      <c r="E74" s="3">
        <v>0</v>
      </c>
      <c r="F74" s="3">
        <v>0</v>
      </c>
      <c r="G74" s="3">
        <v>41423</v>
      </c>
      <c r="H74" s="3">
        <v>476</v>
      </c>
      <c r="I74" s="3">
        <v>75</v>
      </c>
      <c r="J74" s="3">
        <v>162</v>
      </c>
      <c r="K74" s="3">
        <v>29</v>
      </c>
      <c r="L74" s="3">
        <v>151</v>
      </c>
      <c r="M74" s="3">
        <v>97</v>
      </c>
      <c r="N74" s="3">
        <v>1</v>
      </c>
      <c r="O74" s="3">
        <v>4</v>
      </c>
      <c r="P74" s="3">
        <v>4</v>
      </c>
      <c r="Q74" s="3">
        <v>8</v>
      </c>
      <c r="R74" s="3">
        <v>2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3</v>
      </c>
      <c r="Z74" s="3">
        <v>11</v>
      </c>
      <c r="AA74" s="3">
        <v>0</v>
      </c>
      <c r="AB74" s="3">
        <f>SUM(S73+U73+V73+T73+W73)</f>
        <v>0</v>
      </c>
      <c r="AC74" s="3" t="str">
        <f>_xlfn.IFS(
  D74&lt;30000, "Low",
  D74&lt;60000, "Mid",
  D74&lt;90000, "Upper-Mid",
  D74&gt;=90000, "High"
)</f>
        <v>Upper-Mid</v>
      </c>
      <c r="AD74" s="3">
        <f>SUM(H74:M74)</f>
        <v>990</v>
      </c>
      <c r="AE74" s="3">
        <f>SUM(N74:R74)</f>
        <v>19</v>
      </c>
    </row>
    <row r="75" spans="1:31" x14ac:dyDescent="0.3">
      <c r="A75" s="3">
        <v>1948</v>
      </c>
      <c r="B75" s="3" t="s">
        <v>27</v>
      </c>
      <c r="C75" s="3" t="s">
        <v>26</v>
      </c>
      <c r="D75" s="3">
        <v>46681</v>
      </c>
      <c r="E75" s="3">
        <v>0</v>
      </c>
      <c r="F75" s="3">
        <v>2</v>
      </c>
      <c r="G75" s="3">
        <v>41555</v>
      </c>
      <c r="H75" s="3">
        <v>269</v>
      </c>
      <c r="I75" s="3">
        <v>15</v>
      </c>
      <c r="J75" s="3">
        <v>69</v>
      </c>
      <c r="K75" s="3">
        <v>15</v>
      </c>
      <c r="L75" s="3">
        <v>19</v>
      </c>
      <c r="M75" s="3">
        <v>38</v>
      </c>
      <c r="N75" s="3">
        <v>2</v>
      </c>
      <c r="O75" s="3">
        <v>4</v>
      </c>
      <c r="P75" s="3">
        <v>6</v>
      </c>
      <c r="Q75" s="3">
        <v>4</v>
      </c>
      <c r="R75" s="3">
        <v>5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3</v>
      </c>
      <c r="Z75" s="3">
        <v>11</v>
      </c>
      <c r="AA75" s="3">
        <v>0</v>
      </c>
      <c r="AB75" s="3">
        <f>SUM(S74+U74+V74+T74+W74)</f>
        <v>0</v>
      </c>
      <c r="AC75" s="3" t="str">
        <f>_xlfn.IFS(
  D75&lt;30000, "Low",
  D75&lt;60000, "Mid",
  D75&lt;90000, "Upper-Mid",
  D75&gt;=90000, "High"
)</f>
        <v>Mid</v>
      </c>
      <c r="AD75" s="3">
        <f>SUM(H75:M75)</f>
        <v>425</v>
      </c>
      <c r="AE75" s="3">
        <f>SUM(N75:R75)</f>
        <v>21</v>
      </c>
    </row>
    <row r="76" spans="1:31" x14ac:dyDescent="0.3">
      <c r="A76" s="3">
        <v>1948</v>
      </c>
      <c r="B76" s="3" t="s">
        <v>24</v>
      </c>
      <c r="C76" s="3" t="s">
        <v>28</v>
      </c>
      <c r="D76" s="3">
        <v>92344</v>
      </c>
      <c r="E76" s="3">
        <v>0</v>
      </c>
      <c r="F76" s="3">
        <v>0</v>
      </c>
      <c r="G76" s="3">
        <v>41654</v>
      </c>
      <c r="H76" s="3">
        <v>992</v>
      </c>
      <c r="I76" s="3">
        <v>24</v>
      </c>
      <c r="J76" s="3">
        <v>694</v>
      </c>
      <c r="K76" s="3">
        <v>51</v>
      </c>
      <c r="L76" s="3">
        <v>19</v>
      </c>
      <c r="M76" s="3">
        <v>119</v>
      </c>
      <c r="N76" s="3">
        <v>0</v>
      </c>
      <c r="O76" s="3">
        <v>5</v>
      </c>
      <c r="P76" s="3">
        <v>10</v>
      </c>
      <c r="Q76" s="3">
        <v>5</v>
      </c>
      <c r="R76" s="3">
        <v>1</v>
      </c>
      <c r="S76" s="3">
        <v>1</v>
      </c>
      <c r="T76" s="3">
        <v>0</v>
      </c>
      <c r="U76" s="3">
        <v>1</v>
      </c>
      <c r="V76" s="3">
        <v>0</v>
      </c>
      <c r="W76" s="3">
        <v>0</v>
      </c>
      <c r="X76" s="3">
        <v>0</v>
      </c>
      <c r="Y76" s="3">
        <v>3</v>
      </c>
      <c r="Z76" s="3">
        <v>11</v>
      </c>
      <c r="AA76" s="3">
        <v>0</v>
      </c>
      <c r="AB76" s="3">
        <f>SUM(S75+U75+V75+T75+W75)</f>
        <v>0</v>
      </c>
      <c r="AC76" s="3" t="str">
        <f>_xlfn.IFS(
  D76&lt;30000, "Low",
  D76&lt;60000, "Mid",
  D76&lt;90000, "Upper-Mid",
  D76&gt;=90000, "High"
)</f>
        <v>High</v>
      </c>
      <c r="AD76" s="3">
        <f>SUM(H76:M76)</f>
        <v>1899</v>
      </c>
      <c r="AE76" s="3">
        <f>SUM(N76:R76)</f>
        <v>21</v>
      </c>
    </row>
    <row r="77" spans="1:31" x14ac:dyDescent="0.3">
      <c r="A77" s="3">
        <v>1949</v>
      </c>
      <c r="B77" s="3" t="s">
        <v>27</v>
      </c>
      <c r="C77" s="3" t="s">
        <v>26</v>
      </c>
      <c r="D77" s="3">
        <v>67911</v>
      </c>
      <c r="E77" s="3">
        <v>0</v>
      </c>
      <c r="F77" s="3">
        <v>1</v>
      </c>
      <c r="G77" s="3">
        <v>41781</v>
      </c>
      <c r="H77" s="3">
        <v>529</v>
      </c>
      <c r="I77" s="3">
        <v>0</v>
      </c>
      <c r="J77" s="3">
        <v>356</v>
      </c>
      <c r="K77" s="3">
        <v>63</v>
      </c>
      <c r="L77" s="3">
        <v>28</v>
      </c>
      <c r="M77" s="3">
        <v>0</v>
      </c>
      <c r="N77" s="3">
        <v>3</v>
      </c>
      <c r="O77" s="3">
        <v>6</v>
      </c>
      <c r="P77" s="3">
        <v>7</v>
      </c>
      <c r="Q77" s="3">
        <v>11</v>
      </c>
      <c r="R77" s="3">
        <v>3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3</v>
      </c>
      <c r="Z77" s="3">
        <v>11</v>
      </c>
      <c r="AA77" s="3">
        <v>0</v>
      </c>
      <c r="AB77" s="3">
        <f>SUM(S76+U76+V76+T76+W76)</f>
        <v>2</v>
      </c>
      <c r="AC77" s="3" t="str">
        <f>_xlfn.IFS(
  D77&lt;30000, "Low",
  D77&lt;60000, "Mid",
  D77&lt;90000, "Upper-Mid",
  D77&gt;=90000, "High"
)</f>
        <v>Upper-Mid</v>
      </c>
      <c r="AD77" s="3">
        <f>SUM(H77:M77)</f>
        <v>976</v>
      </c>
      <c r="AE77" s="3">
        <f>SUM(N77:R77)</f>
        <v>30</v>
      </c>
    </row>
    <row r="78" spans="1:31" x14ac:dyDescent="0.3">
      <c r="A78" s="3">
        <v>1949</v>
      </c>
      <c r="B78" s="3" t="s">
        <v>27</v>
      </c>
      <c r="C78" s="3" t="s">
        <v>28</v>
      </c>
      <c r="D78" s="3">
        <v>80360</v>
      </c>
      <c r="E78" s="3">
        <v>0</v>
      </c>
      <c r="F78" s="3">
        <v>0</v>
      </c>
      <c r="G78" s="3">
        <v>41336</v>
      </c>
      <c r="H78" s="3">
        <v>1493</v>
      </c>
      <c r="I78" s="3">
        <v>86</v>
      </c>
      <c r="J78" s="3">
        <v>454</v>
      </c>
      <c r="K78" s="3">
        <v>112</v>
      </c>
      <c r="L78" s="3">
        <v>43</v>
      </c>
      <c r="M78" s="3">
        <v>43</v>
      </c>
      <c r="N78" s="3">
        <v>2</v>
      </c>
      <c r="O78" s="3">
        <v>4</v>
      </c>
      <c r="P78" s="3">
        <v>4</v>
      </c>
      <c r="Q78" s="3">
        <v>5</v>
      </c>
      <c r="R78" s="3">
        <v>2</v>
      </c>
      <c r="S78" s="3">
        <v>0</v>
      </c>
      <c r="T78" s="3">
        <v>1</v>
      </c>
      <c r="U78" s="3">
        <v>1</v>
      </c>
      <c r="V78" s="3">
        <v>1</v>
      </c>
      <c r="W78" s="3">
        <v>0</v>
      </c>
      <c r="X78" s="3">
        <v>0</v>
      </c>
      <c r="Y78" s="3">
        <v>3</v>
      </c>
      <c r="Z78" s="3">
        <v>11</v>
      </c>
      <c r="AA78" s="3">
        <v>0</v>
      </c>
      <c r="AB78" s="3">
        <f>SUM(S77+U77+V77+T77+W77)</f>
        <v>0</v>
      </c>
      <c r="AC78" s="3" t="str">
        <f>_xlfn.IFS(
  D78&lt;30000, "Low",
  D78&lt;60000, "Mid",
  D78&lt;90000, "Upper-Mid",
  D78&gt;=90000, "High"
)</f>
        <v>Upper-Mid</v>
      </c>
      <c r="AD78" s="3">
        <f>SUM(H78:M78)</f>
        <v>2231</v>
      </c>
      <c r="AE78" s="3">
        <f>SUM(N78:R78)</f>
        <v>17</v>
      </c>
    </row>
    <row r="79" spans="1:31" x14ac:dyDescent="0.3">
      <c r="A79" s="3">
        <v>1949</v>
      </c>
      <c r="B79" s="3" t="s">
        <v>29</v>
      </c>
      <c r="C79" s="3" t="s">
        <v>28</v>
      </c>
      <c r="D79" s="3">
        <v>62845</v>
      </c>
      <c r="E79" s="3">
        <v>1</v>
      </c>
      <c r="F79" s="3">
        <v>1</v>
      </c>
      <c r="G79" s="3">
        <v>41183</v>
      </c>
      <c r="H79" s="3">
        <v>1099</v>
      </c>
      <c r="I79" s="3">
        <v>0</v>
      </c>
      <c r="J79" s="3">
        <v>45</v>
      </c>
      <c r="K79" s="3">
        <v>0</v>
      </c>
      <c r="L79" s="3">
        <v>0</v>
      </c>
      <c r="M79" s="3">
        <v>34</v>
      </c>
      <c r="N79" s="3">
        <v>11</v>
      </c>
      <c r="O79" s="3">
        <v>3</v>
      </c>
      <c r="P79" s="3">
        <v>4</v>
      </c>
      <c r="Q79" s="3">
        <v>10</v>
      </c>
      <c r="R79" s="3">
        <v>8</v>
      </c>
      <c r="S79" s="3">
        <v>0</v>
      </c>
      <c r="T79" s="3">
        <v>1</v>
      </c>
      <c r="U79" s="3">
        <v>0</v>
      </c>
      <c r="V79" s="3">
        <v>0</v>
      </c>
      <c r="W79" s="3">
        <v>0</v>
      </c>
      <c r="X79" s="3">
        <v>0</v>
      </c>
      <c r="Y79" s="3">
        <v>3</v>
      </c>
      <c r="Z79" s="3">
        <v>11</v>
      </c>
      <c r="AA79" s="3">
        <v>1</v>
      </c>
      <c r="AB79" s="3">
        <f>SUM(S78+U78+V78+T78+W78)</f>
        <v>3</v>
      </c>
      <c r="AC79" s="3" t="str">
        <f>_xlfn.IFS(
  D79&lt;30000, "Low",
  D79&lt;60000, "Mid",
  D79&lt;90000, "Upper-Mid",
  D79&gt;=90000, "High"
)</f>
        <v>Upper-Mid</v>
      </c>
      <c r="AD79" s="3">
        <f>SUM(H79:M79)</f>
        <v>1178</v>
      </c>
      <c r="AE79" s="3">
        <f>SUM(N79:R79)</f>
        <v>36</v>
      </c>
    </row>
    <row r="80" spans="1:31" x14ac:dyDescent="0.3">
      <c r="A80" s="3">
        <v>1949</v>
      </c>
      <c r="B80" s="3" t="s">
        <v>29</v>
      </c>
      <c r="C80" s="3" t="s">
        <v>26</v>
      </c>
      <c r="D80" s="3">
        <v>49912</v>
      </c>
      <c r="E80" s="3">
        <v>0</v>
      </c>
      <c r="F80" s="3">
        <v>1</v>
      </c>
      <c r="G80" s="3">
        <v>41159</v>
      </c>
      <c r="H80" s="3">
        <v>520</v>
      </c>
      <c r="I80" s="3">
        <v>8</v>
      </c>
      <c r="J80" s="3">
        <v>223</v>
      </c>
      <c r="K80" s="3">
        <v>32</v>
      </c>
      <c r="L80" s="3">
        <v>49</v>
      </c>
      <c r="M80" s="3">
        <v>42</v>
      </c>
      <c r="N80" s="3">
        <v>4</v>
      </c>
      <c r="O80" s="3">
        <v>10</v>
      </c>
      <c r="P80" s="3">
        <v>5</v>
      </c>
      <c r="Q80" s="3">
        <v>7</v>
      </c>
      <c r="R80" s="3">
        <v>8</v>
      </c>
      <c r="S80" s="3">
        <v>1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3</v>
      </c>
      <c r="Z80" s="3">
        <v>11</v>
      </c>
      <c r="AA80" s="3">
        <v>1</v>
      </c>
      <c r="AB80" s="3">
        <f>SUM(S79+U79+V79+T79+W79)</f>
        <v>1</v>
      </c>
      <c r="AC80" s="3" t="str">
        <f>_xlfn.IFS(
  D80&lt;30000, "Low",
  D80&lt;60000, "Mid",
  D80&lt;90000, "Upper-Mid",
  D80&gt;=90000, "High"
)</f>
        <v>Mid</v>
      </c>
      <c r="AD80" s="3">
        <f>SUM(H80:M80)</f>
        <v>874</v>
      </c>
      <c r="AE80" s="3">
        <f>SUM(N80:R80)</f>
        <v>34</v>
      </c>
    </row>
    <row r="81" spans="1:31" x14ac:dyDescent="0.3">
      <c r="A81" s="3">
        <v>1949</v>
      </c>
      <c r="B81" s="3" t="s">
        <v>29</v>
      </c>
      <c r="C81" s="3" t="s">
        <v>28</v>
      </c>
      <c r="D81" s="3">
        <v>36408</v>
      </c>
      <c r="E81" s="3">
        <v>1</v>
      </c>
      <c r="F81" s="3">
        <v>1</v>
      </c>
      <c r="G81" s="3">
        <v>41538</v>
      </c>
      <c r="H81" s="3">
        <v>9</v>
      </c>
      <c r="I81" s="3">
        <v>1</v>
      </c>
      <c r="J81" s="3">
        <v>4</v>
      </c>
      <c r="K81" s="3">
        <v>3</v>
      </c>
      <c r="L81" s="3">
        <v>2</v>
      </c>
      <c r="M81" s="3">
        <v>3</v>
      </c>
      <c r="N81" s="3">
        <v>1</v>
      </c>
      <c r="O81" s="3">
        <v>1</v>
      </c>
      <c r="P81" s="3">
        <v>0</v>
      </c>
      <c r="Q81" s="3">
        <v>2</v>
      </c>
      <c r="R81" s="3">
        <v>6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3</v>
      </c>
      <c r="Z81" s="3">
        <v>11</v>
      </c>
      <c r="AA81" s="3">
        <v>0</v>
      </c>
      <c r="AB81" s="3">
        <f>SUM(S80+U80+V80+T80+W80)</f>
        <v>1</v>
      </c>
      <c r="AC81" s="3" t="str">
        <f>_xlfn.IFS(
  D81&lt;30000, "Low",
  D81&lt;60000, "Mid",
  D81&lt;90000, "Upper-Mid",
  D81&gt;=90000, "High"
)</f>
        <v>Mid</v>
      </c>
      <c r="AD81" s="3">
        <f>SUM(H81:M81)</f>
        <v>22</v>
      </c>
      <c r="AE81" s="3">
        <f>SUM(N81:R81)</f>
        <v>10</v>
      </c>
    </row>
    <row r="82" spans="1:31" x14ac:dyDescent="0.3">
      <c r="A82" s="3">
        <v>1949</v>
      </c>
      <c r="B82" s="3" t="s">
        <v>27</v>
      </c>
      <c r="C82" s="3" t="s">
        <v>28</v>
      </c>
      <c r="D82" s="3">
        <v>58607</v>
      </c>
      <c r="E82" s="3">
        <v>0</v>
      </c>
      <c r="F82" s="3">
        <v>1</v>
      </c>
      <c r="G82" s="3">
        <v>41266</v>
      </c>
      <c r="H82" s="3">
        <v>867</v>
      </c>
      <c r="I82" s="3">
        <v>0</v>
      </c>
      <c r="J82" s="3">
        <v>86</v>
      </c>
      <c r="K82" s="3">
        <v>0</v>
      </c>
      <c r="L82" s="3">
        <v>0</v>
      </c>
      <c r="M82" s="3">
        <v>19</v>
      </c>
      <c r="N82" s="3">
        <v>3</v>
      </c>
      <c r="O82" s="3">
        <v>2</v>
      </c>
      <c r="P82" s="3">
        <v>3</v>
      </c>
      <c r="Q82" s="3">
        <v>9</v>
      </c>
      <c r="R82" s="3">
        <v>8</v>
      </c>
      <c r="S82" s="3">
        <v>0</v>
      </c>
      <c r="T82" s="3">
        <v>1</v>
      </c>
      <c r="U82" s="3">
        <v>0</v>
      </c>
      <c r="V82" s="3">
        <v>0</v>
      </c>
      <c r="W82" s="3">
        <v>0</v>
      </c>
      <c r="X82" s="3">
        <v>0</v>
      </c>
      <c r="Y82" s="3">
        <v>3</v>
      </c>
      <c r="Z82" s="3">
        <v>11</v>
      </c>
      <c r="AA82" s="3">
        <v>0</v>
      </c>
      <c r="AB82" s="3">
        <f>SUM(S81+U81+V81+T81+W81)</f>
        <v>0</v>
      </c>
      <c r="AC82" s="3" t="str">
        <f>_xlfn.IFS(
  D82&lt;30000, "Low",
  D82&lt;60000, "Mid",
  D82&lt;90000, "Upper-Mid",
  D82&gt;=90000, "High"
)</f>
        <v>Mid</v>
      </c>
      <c r="AD82" s="3">
        <f>SUM(H82:M82)</f>
        <v>972</v>
      </c>
      <c r="AE82" s="3">
        <f>SUM(N82:R82)</f>
        <v>25</v>
      </c>
    </row>
    <row r="83" spans="1:31" x14ac:dyDescent="0.3">
      <c r="A83" s="3">
        <v>1949</v>
      </c>
      <c r="B83" s="3" t="s">
        <v>24</v>
      </c>
      <c r="C83" s="3" t="s">
        <v>26</v>
      </c>
      <c r="D83" s="3">
        <v>38823</v>
      </c>
      <c r="E83" s="3">
        <v>0</v>
      </c>
      <c r="F83" s="3">
        <v>1</v>
      </c>
      <c r="G83" s="3">
        <v>41151</v>
      </c>
      <c r="H83" s="3">
        <v>70</v>
      </c>
      <c r="I83" s="3">
        <v>0</v>
      </c>
      <c r="J83" s="3">
        <v>11</v>
      </c>
      <c r="K83" s="3">
        <v>2</v>
      </c>
      <c r="L83" s="3">
        <v>8</v>
      </c>
      <c r="M83" s="3">
        <v>23</v>
      </c>
      <c r="N83" s="3">
        <v>1</v>
      </c>
      <c r="O83" s="3">
        <v>2</v>
      </c>
      <c r="P83" s="3">
        <v>1</v>
      </c>
      <c r="Q83" s="3">
        <v>3</v>
      </c>
      <c r="R83" s="3">
        <v>6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3</v>
      </c>
      <c r="Z83" s="3">
        <v>11</v>
      </c>
      <c r="AA83" s="3">
        <v>0</v>
      </c>
      <c r="AB83" s="3">
        <f>SUM(S82+U82+V82+T82+W82)</f>
        <v>1</v>
      </c>
      <c r="AC83" s="3" t="str">
        <f>_xlfn.IFS(
  D83&lt;30000, "Low",
  D83&lt;60000, "Mid",
  D83&lt;90000, "Upper-Mid",
  D83&gt;=90000, "High"
)</f>
        <v>Mid</v>
      </c>
      <c r="AD83" s="3">
        <f>SUM(H83:M83)</f>
        <v>114</v>
      </c>
      <c r="AE83" s="3">
        <f>SUM(N83:R83)</f>
        <v>13</v>
      </c>
    </row>
    <row r="84" spans="1:31" x14ac:dyDescent="0.3">
      <c r="A84" s="3">
        <v>1949</v>
      </c>
      <c r="B84" s="3" t="s">
        <v>24</v>
      </c>
      <c r="C84" s="3" t="s">
        <v>26</v>
      </c>
      <c r="D84" s="3">
        <v>54591</v>
      </c>
      <c r="E84" s="3">
        <v>0</v>
      </c>
      <c r="F84" s="3">
        <v>1</v>
      </c>
      <c r="G84" s="3">
        <v>41491</v>
      </c>
      <c r="H84" s="3">
        <v>376</v>
      </c>
      <c r="I84" s="3">
        <v>4</v>
      </c>
      <c r="J84" s="3">
        <v>94</v>
      </c>
      <c r="K84" s="3">
        <v>12</v>
      </c>
      <c r="L84" s="3">
        <v>9</v>
      </c>
      <c r="M84" s="3">
        <v>24</v>
      </c>
      <c r="N84" s="3">
        <v>3</v>
      </c>
      <c r="O84" s="3">
        <v>6</v>
      </c>
      <c r="P84" s="3">
        <v>2</v>
      </c>
      <c r="Q84" s="3">
        <v>8</v>
      </c>
      <c r="R84" s="3">
        <v>5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3</v>
      </c>
      <c r="Z84" s="3">
        <v>11</v>
      </c>
      <c r="AA84" s="3">
        <v>0</v>
      </c>
      <c r="AB84" s="3">
        <f>SUM(S83+U83+V83+T83+W83)</f>
        <v>0</v>
      </c>
      <c r="AC84" s="3" t="str">
        <f>_xlfn.IFS(
  D84&lt;30000, "Low",
  D84&lt;60000, "Mid",
  D84&lt;90000, "Upper-Mid",
  D84&gt;=90000, "High"
)</f>
        <v>Mid</v>
      </c>
      <c r="AD84" s="3">
        <f>SUM(H84:M84)</f>
        <v>519</v>
      </c>
      <c r="AE84" s="3">
        <f>SUM(N84:R84)</f>
        <v>24</v>
      </c>
    </row>
    <row r="85" spans="1:31" x14ac:dyDescent="0.3">
      <c r="A85" s="3">
        <v>1949</v>
      </c>
      <c r="B85" s="3" t="s">
        <v>27</v>
      </c>
      <c r="C85" s="3" t="s">
        <v>25</v>
      </c>
      <c r="D85" s="3">
        <v>26518</v>
      </c>
      <c r="E85" s="3">
        <v>1</v>
      </c>
      <c r="F85" s="3">
        <v>1</v>
      </c>
      <c r="G85" s="3">
        <v>41372</v>
      </c>
      <c r="H85" s="3">
        <v>20</v>
      </c>
      <c r="I85" s="3">
        <v>1</v>
      </c>
      <c r="J85" s="3">
        <v>28</v>
      </c>
      <c r="K85" s="3">
        <v>3</v>
      </c>
      <c r="L85" s="3">
        <v>3</v>
      </c>
      <c r="M85" s="3">
        <v>2</v>
      </c>
      <c r="N85" s="3">
        <v>3</v>
      </c>
      <c r="O85" s="3">
        <v>2</v>
      </c>
      <c r="P85" s="3">
        <v>0</v>
      </c>
      <c r="Q85" s="3">
        <v>3</v>
      </c>
      <c r="R85" s="3">
        <v>8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3</v>
      </c>
      <c r="Z85" s="3">
        <v>11</v>
      </c>
      <c r="AA85" s="3">
        <v>1</v>
      </c>
      <c r="AB85" s="3">
        <f>SUM(S84+U84+V84+T84+W84)</f>
        <v>0</v>
      </c>
      <c r="AC85" s="3" t="str">
        <f>_xlfn.IFS(
  D85&lt;30000, "Low",
  D85&lt;60000, "Mid",
  D85&lt;90000, "Upper-Mid",
  D85&gt;=90000, "High"
)</f>
        <v>Low</v>
      </c>
      <c r="AD85" s="3">
        <f>SUM(H85:M85)</f>
        <v>57</v>
      </c>
      <c r="AE85" s="3">
        <f>SUM(N85:R85)</f>
        <v>16</v>
      </c>
    </row>
    <row r="86" spans="1:31" x14ac:dyDescent="0.3">
      <c r="A86" s="3">
        <v>1949</v>
      </c>
      <c r="B86" s="3" t="s">
        <v>24</v>
      </c>
      <c r="C86" s="3" t="s">
        <v>30</v>
      </c>
      <c r="D86" s="3">
        <v>49160</v>
      </c>
      <c r="E86" s="3">
        <v>0</v>
      </c>
      <c r="F86" s="3">
        <v>1</v>
      </c>
      <c r="G86" s="3">
        <v>41567</v>
      </c>
      <c r="H86" s="3">
        <v>122</v>
      </c>
      <c r="I86" s="3">
        <v>21</v>
      </c>
      <c r="J86" s="3">
        <v>43</v>
      </c>
      <c r="K86" s="3">
        <v>25</v>
      </c>
      <c r="L86" s="3">
        <v>10</v>
      </c>
      <c r="M86" s="3">
        <v>15</v>
      </c>
      <c r="N86" s="3">
        <v>2</v>
      </c>
      <c r="O86" s="3">
        <v>3</v>
      </c>
      <c r="P86" s="3">
        <v>1</v>
      </c>
      <c r="Q86" s="3">
        <v>6</v>
      </c>
      <c r="R86" s="3">
        <v>6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3</v>
      </c>
      <c r="Z86" s="3">
        <v>11</v>
      </c>
      <c r="AA86" s="3">
        <v>0</v>
      </c>
      <c r="AB86" s="3">
        <f>SUM(S85+U85+V85+T85+W85)</f>
        <v>0</v>
      </c>
      <c r="AC86" s="3" t="str">
        <f>_xlfn.IFS(
  D86&lt;30000, "Low",
  D86&lt;60000, "Mid",
  D86&lt;90000, "Upper-Mid",
  D86&gt;=90000, "High"
)</f>
        <v>Mid</v>
      </c>
      <c r="AD86" s="3">
        <f>SUM(H86:M86)</f>
        <v>236</v>
      </c>
      <c r="AE86" s="3">
        <f>SUM(N86:R86)</f>
        <v>18</v>
      </c>
    </row>
    <row r="87" spans="1:31" x14ac:dyDescent="0.3">
      <c r="A87" s="3">
        <v>1949</v>
      </c>
      <c r="B87" s="3" t="s">
        <v>27</v>
      </c>
      <c r="C87" s="3" t="s">
        <v>28</v>
      </c>
      <c r="D87" s="3">
        <v>69098</v>
      </c>
      <c r="E87" s="3">
        <v>0</v>
      </c>
      <c r="F87" s="3">
        <v>0</v>
      </c>
      <c r="G87" s="3">
        <v>41321</v>
      </c>
      <c r="H87" s="3">
        <v>1315</v>
      </c>
      <c r="I87" s="3">
        <v>22</v>
      </c>
      <c r="J87" s="3">
        <v>780</v>
      </c>
      <c r="K87" s="3">
        <v>145</v>
      </c>
      <c r="L87" s="3">
        <v>0</v>
      </c>
      <c r="M87" s="3">
        <v>178</v>
      </c>
      <c r="N87" s="3">
        <v>1</v>
      </c>
      <c r="O87" s="3">
        <v>7</v>
      </c>
      <c r="P87" s="3">
        <v>8</v>
      </c>
      <c r="Q87" s="3">
        <v>9</v>
      </c>
      <c r="R87" s="3">
        <v>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3</v>
      </c>
      <c r="Z87" s="3">
        <v>11</v>
      </c>
      <c r="AA87" s="3">
        <v>0</v>
      </c>
      <c r="AB87" s="3">
        <f>SUM(S86+U86+V86+T86+W86)</f>
        <v>0</v>
      </c>
      <c r="AC87" s="3" t="str">
        <f>_xlfn.IFS(
  D87&lt;30000, "Low",
  D87&lt;60000, "Mid",
  D87&lt;90000, "Upper-Mid",
  D87&gt;=90000, "High"
)</f>
        <v>Upper-Mid</v>
      </c>
      <c r="AD87" s="3">
        <f>SUM(H87:M87)</f>
        <v>2440</v>
      </c>
      <c r="AE87" s="3">
        <f>SUM(N87:R87)</f>
        <v>30</v>
      </c>
    </row>
    <row r="88" spans="1:31" x14ac:dyDescent="0.3">
      <c r="A88" s="3">
        <v>1949</v>
      </c>
      <c r="B88" s="3" t="s">
        <v>29</v>
      </c>
      <c r="C88" s="3" t="s">
        <v>28</v>
      </c>
      <c r="D88" s="3">
        <v>62845</v>
      </c>
      <c r="E88" s="3">
        <v>1</v>
      </c>
      <c r="F88" s="3">
        <v>1</v>
      </c>
      <c r="G88" s="3">
        <v>41183</v>
      </c>
      <c r="H88" s="3">
        <v>1099</v>
      </c>
      <c r="I88" s="3">
        <v>0</v>
      </c>
      <c r="J88" s="3">
        <v>45</v>
      </c>
      <c r="K88" s="3">
        <v>0</v>
      </c>
      <c r="L88" s="3">
        <v>0</v>
      </c>
      <c r="M88" s="3">
        <v>34</v>
      </c>
      <c r="N88" s="3">
        <v>11</v>
      </c>
      <c r="O88" s="3">
        <v>3</v>
      </c>
      <c r="P88" s="3">
        <v>4</v>
      </c>
      <c r="Q88" s="3">
        <v>10</v>
      </c>
      <c r="R88" s="3">
        <v>8</v>
      </c>
      <c r="S88" s="3">
        <v>0</v>
      </c>
      <c r="T88" s="3">
        <v>1</v>
      </c>
      <c r="U88" s="3">
        <v>0</v>
      </c>
      <c r="V88" s="3">
        <v>0</v>
      </c>
      <c r="W88" s="3">
        <v>0</v>
      </c>
      <c r="X88" s="3">
        <v>0</v>
      </c>
      <c r="Y88" s="3">
        <v>3</v>
      </c>
      <c r="Z88" s="3">
        <v>11</v>
      </c>
      <c r="AA88" s="3">
        <v>0</v>
      </c>
      <c r="AB88" s="3">
        <f>SUM(S87+U87+V87+T87+W87)</f>
        <v>0</v>
      </c>
      <c r="AC88" s="3" t="str">
        <f>_xlfn.IFS(
  D88&lt;30000, "Low",
  D88&lt;60000, "Mid",
  D88&lt;90000, "Upper-Mid",
  D88&gt;=90000, "High"
)</f>
        <v>Upper-Mid</v>
      </c>
      <c r="AD88" s="3">
        <f>SUM(H88:M88)</f>
        <v>1178</v>
      </c>
      <c r="AE88" s="3">
        <f>SUM(N88:R88)</f>
        <v>36</v>
      </c>
    </row>
    <row r="89" spans="1:31" x14ac:dyDescent="0.3">
      <c r="A89" s="3">
        <v>1949</v>
      </c>
      <c r="B89" s="3" t="s">
        <v>29</v>
      </c>
      <c r="C89" s="3" t="s">
        <v>30</v>
      </c>
      <c r="D89" s="3">
        <v>35416</v>
      </c>
      <c r="E89" s="3">
        <v>0</v>
      </c>
      <c r="F89" s="3">
        <v>0</v>
      </c>
      <c r="G89" s="3">
        <v>41438</v>
      </c>
      <c r="H89" s="3">
        <v>248</v>
      </c>
      <c r="I89" s="3">
        <v>3</v>
      </c>
      <c r="J89" s="3">
        <v>81</v>
      </c>
      <c r="K89" s="3">
        <v>4</v>
      </c>
      <c r="L89" s="3">
        <v>3</v>
      </c>
      <c r="M89" s="3">
        <v>51</v>
      </c>
      <c r="N89" s="3">
        <v>3</v>
      </c>
      <c r="O89" s="3">
        <v>7</v>
      </c>
      <c r="P89" s="3">
        <v>1</v>
      </c>
      <c r="Q89" s="3">
        <v>5</v>
      </c>
      <c r="R89" s="3">
        <v>8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3</v>
      </c>
      <c r="Z89" s="3">
        <v>11</v>
      </c>
      <c r="AA89" s="3">
        <v>0</v>
      </c>
      <c r="AB89" s="3">
        <f>SUM(S88+U88+V88+T88+W88)</f>
        <v>1</v>
      </c>
      <c r="AC89" s="3" t="str">
        <f>_xlfn.IFS(
  D89&lt;30000, "Low",
  D89&lt;60000, "Mid",
  D89&lt;90000, "Upper-Mid",
  D89&gt;=90000, "High"
)</f>
        <v>Mid</v>
      </c>
      <c r="AD89" s="3">
        <f>SUM(H89:M89)</f>
        <v>390</v>
      </c>
      <c r="AE89" s="3">
        <f>SUM(N89:R89)</f>
        <v>24</v>
      </c>
    </row>
    <row r="90" spans="1:31" x14ac:dyDescent="0.3">
      <c r="A90" s="3">
        <v>1949</v>
      </c>
      <c r="B90" s="3" t="s">
        <v>27</v>
      </c>
      <c r="C90" s="3" t="s">
        <v>33</v>
      </c>
      <c r="D90" s="3">
        <v>51569</v>
      </c>
      <c r="E90" s="3">
        <v>0</v>
      </c>
      <c r="F90" s="3">
        <v>1</v>
      </c>
      <c r="G90" s="3">
        <v>41317</v>
      </c>
      <c r="H90" s="3">
        <v>380</v>
      </c>
      <c r="I90" s="3">
        <v>0</v>
      </c>
      <c r="J90" s="3">
        <v>47</v>
      </c>
      <c r="K90" s="3">
        <v>6</v>
      </c>
      <c r="L90" s="3">
        <v>0</v>
      </c>
      <c r="M90" s="3">
        <v>34</v>
      </c>
      <c r="N90" s="3">
        <v>4</v>
      </c>
      <c r="O90" s="3">
        <v>7</v>
      </c>
      <c r="P90" s="3">
        <v>1</v>
      </c>
      <c r="Q90" s="3">
        <v>7</v>
      </c>
      <c r="R90" s="3">
        <v>8</v>
      </c>
      <c r="S90" s="3">
        <v>0</v>
      </c>
      <c r="T90" s="3">
        <v>1</v>
      </c>
      <c r="U90" s="3">
        <v>0</v>
      </c>
      <c r="V90" s="3">
        <v>0</v>
      </c>
      <c r="W90" s="3">
        <v>0</v>
      </c>
      <c r="X90" s="3">
        <v>0</v>
      </c>
      <c r="Y90" s="3">
        <v>3</v>
      </c>
      <c r="Z90" s="3">
        <v>11</v>
      </c>
      <c r="AA90" s="3">
        <v>1</v>
      </c>
      <c r="AB90" s="3">
        <f>SUM(S89+U89+V89+T89+W89)</f>
        <v>0</v>
      </c>
      <c r="AC90" s="3" t="str">
        <f>_xlfn.IFS(
  D90&lt;30000, "Low",
  D90&lt;60000, "Mid",
  D90&lt;90000, "Upper-Mid",
  D90&gt;=90000, "High"
)</f>
        <v>Mid</v>
      </c>
      <c r="AD90" s="3">
        <f>SUM(H90:M90)</f>
        <v>467</v>
      </c>
      <c r="AE90" s="3">
        <f>SUM(N90:R90)</f>
        <v>27</v>
      </c>
    </row>
    <row r="91" spans="1:31" x14ac:dyDescent="0.3">
      <c r="A91" s="3">
        <v>1949</v>
      </c>
      <c r="B91" s="3" t="s">
        <v>27</v>
      </c>
      <c r="C91" s="3" t="s">
        <v>30</v>
      </c>
      <c r="D91" s="3">
        <v>35946</v>
      </c>
      <c r="E91" s="3">
        <v>1</v>
      </c>
      <c r="F91" s="3">
        <v>1</v>
      </c>
      <c r="G91" s="3">
        <v>41544</v>
      </c>
      <c r="H91" s="3">
        <v>8</v>
      </c>
      <c r="I91" s="3">
        <v>0</v>
      </c>
      <c r="J91" s="3">
        <v>3</v>
      </c>
      <c r="K91" s="3">
        <v>0</v>
      </c>
      <c r="L91" s="3">
        <v>0</v>
      </c>
      <c r="M91" s="3">
        <v>0</v>
      </c>
      <c r="N91" s="3">
        <v>1</v>
      </c>
      <c r="O91" s="3">
        <v>0</v>
      </c>
      <c r="P91" s="3">
        <v>0</v>
      </c>
      <c r="Q91" s="3">
        <v>3</v>
      </c>
      <c r="R91" s="3">
        <v>5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3</v>
      </c>
      <c r="Z91" s="3">
        <v>11</v>
      </c>
      <c r="AA91" s="3">
        <v>0</v>
      </c>
      <c r="AB91" s="3">
        <f>SUM(S90+U90+V90+T90+W90)</f>
        <v>1</v>
      </c>
      <c r="AC91" s="3" t="str">
        <f>_xlfn.IFS(
  D91&lt;30000, "Low",
  D91&lt;60000, "Mid",
  D91&lt;90000, "Upper-Mid",
  D91&gt;=90000, "High"
)</f>
        <v>Mid</v>
      </c>
      <c r="AD91" s="3">
        <f>SUM(H91:M91)</f>
        <v>11</v>
      </c>
      <c r="AE91" s="3">
        <f>SUM(N91:R91)</f>
        <v>9</v>
      </c>
    </row>
    <row r="92" spans="1:31" x14ac:dyDescent="0.3">
      <c r="A92" s="3">
        <v>1949</v>
      </c>
      <c r="B92" s="3" t="s">
        <v>29</v>
      </c>
      <c r="C92" s="3" t="s">
        <v>28</v>
      </c>
      <c r="D92" s="3">
        <v>48150</v>
      </c>
      <c r="E92" s="3">
        <v>0</v>
      </c>
      <c r="F92" s="3">
        <v>1</v>
      </c>
      <c r="G92" s="3">
        <v>41433</v>
      </c>
      <c r="H92" s="3">
        <v>173</v>
      </c>
      <c r="I92" s="3">
        <v>2</v>
      </c>
      <c r="J92" s="3">
        <v>39</v>
      </c>
      <c r="K92" s="3">
        <v>3</v>
      </c>
      <c r="L92" s="3">
        <v>2</v>
      </c>
      <c r="M92" s="3">
        <v>47</v>
      </c>
      <c r="N92" s="3">
        <v>3</v>
      </c>
      <c r="O92" s="3">
        <v>5</v>
      </c>
      <c r="P92" s="3">
        <v>1</v>
      </c>
      <c r="Q92" s="3">
        <v>4</v>
      </c>
      <c r="R92" s="3">
        <v>7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3</v>
      </c>
      <c r="Z92" s="3">
        <v>11</v>
      </c>
      <c r="AA92" s="3">
        <v>0</v>
      </c>
      <c r="AB92" s="3">
        <f>SUM(S91+U91+V91+T91+W91)</f>
        <v>0</v>
      </c>
      <c r="AC92" s="3" t="str">
        <f>_xlfn.IFS(
  D92&lt;30000, "Low",
  D92&lt;60000, "Mid",
  D92&lt;90000, "Upper-Mid",
  D92&gt;=90000, "High"
)</f>
        <v>Mid</v>
      </c>
      <c r="AD92" s="3">
        <f>SUM(H92:M92)</f>
        <v>266</v>
      </c>
      <c r="AE92" s="3">
        <f>SUM(N92:R92)</f>
        <v>20</v>
      </c>
    </row>
    <row r="93" spans="1:31" x14ac:dyDescent="0.3">
      <c r="A93" s="3">
        <v>1949</v>
      </c>
      <c r="B93" s="3" t="s">
        <v>27</v>
      </c>
      <c r="C93" s="3" t="s">
        <v>33</v>
      </c>
      <c r="D93" s="3">
        <v>54356</v>
      </c>
      <c r="E93" s="3">
        <v>0</v>
      </c>
      <c r="F93" s="3">
        <v>1</v>
      </c>
      <c r="G93" s="3">
        <v>41232</v>
      </c>
      <c r="H93" s="3">
        <v>710</v>
      </c>
      <c r="I93" s="3">
        <v>15</v>
      </c>
      <c r="J93" s="3">
        <v>30</v>
      </c>
      <c r="K93" s="3">
        <v>20</v>
      </c>
      <c r="L93" s="3">
        <v>0</v>
      </c>
      <c r="M93" s="3">
        <v>0</v>
      </c>
      <c r="N93" s="3">
        <v>3</v>
      </c>
      <c r="O93" s="3">
        <v>11</v>
      </c>
      <c r="P93" s="3">
        <v>2</v>
      </c>
      <c r="Q93" s="3">
        <v>8</v>
      </c>
      <c r="R93" s="3">
        <v>8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3</v>
      </c>
      <c r="Z93" s="3">
        <v>11</v>
      </c>
      <c r="AA93" s="3">
        <v>1</v>
      </c>
      <c r="AB93" s="3">
        <f>SUM(S92+U92+V92+T92+W92)</f>
        <v>0</v>
      </c>
      <c r="AC93" s="3" t="str">
        <f>_xlfn.IFS(
  D93&lt;30000, "Low",
  D93&lt;60000, "Mid",
  D93&lt;90000, "Upper-Mid",
  D93&gt;=90000, "High"
)</f>
        <v>Mid</v>
      </c>
      <c r="AD93" s="3">
        <f>SUM(H93:M93)</f>
        <v>775</v>
      </c>
      <c r="AE93" s="3">
        <f>SUM(N93:R93)</f>
        <v>32</v>
      </c>
    </row>
    <row r="94" spans="1:31" x14ac:dyDescent="0.3">
      <c r="A94" s="3">
        <v>1949</v>
      </c>
      <c r="B94" s="3" t="s">
        <v>29</v>
      </c>
      <c r="C94" s="3" t="s">
        <v>33</v>
      </c>
      <c r="D94" s="3">
        <v>47570</v>
      </c>
      <c r="E94" s="3">
        <v>1</v>
      </c>
      <c r="F94" s="3">
        <v>1</v>
      </c>
      <c r="G94" s="3">
        <v>41423</v>
      </c>
      <c r="H94" s="3">
        <v>67</v>
      </c>
      <c r="I94" s="3">
        <v>1</v>
      </c>
      <c r="J94" s="3">
        <v>20</v>
      </c>
      <c r="K94" s="3">
        <v>0</v>
      </c>
      <c r="L94" s="3">
        <v>2</v>
      </c>
      <c r="M94" s="3">
        <v>31</v>
      </c>
      <c r="N94" s="3">
        <v>3</v>
      </c>
      <c r="O94" s="3">
        <v>2</v>
      </c>
      <c r="P94" s="3">
        <v>2</v>
      </c>
      <c r="Q94" s="3">
        <v>2</v>
      </c>
      <c r="R94" s="3">
        <v>7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3</v>
      </c>
      <c r="Z94" s="3">
        <v>11</v>
      </c>
      <c r="AA94" s="3">
        <v>1</v>
      </c>
      <c r="AB94" s="3">
        <f>SUM(S93+U93+V93+T93+W93)</f>
        <v>0</v>
      </c>
      <c r="AC94" s="3" t="str">
        <f>_xlfn.IFS(
  D94&lt;30000, "Low",
  D94&lt;60000, "Mid",
  D94&lt;90000, "Upper-Mid",
  D94&gt;=90000, "High"
)</f>
        <v>Mid</v>
      </c>
      <c r="AD94" s="3">
        <f>SUM(H94:M94)</f>
        <v>121</v>
      </c>
      <c r="AE94" s="3">
        <f>SUM(N94:R94)</f>
        <v>16</v>
      </c>
    </row>
    <row r="95" spans="1:31" x14ac:dyDescent="0.3">
      <c r="A95" s="3">
        <v>1949</v>
      </c>
      <c r="B95" s="3" t="s">
        <v>27</v>
      </c>
      <c r="C95" s="3" t="s">
        <v>26</v>
      </c>
      <c r="D95" s="3">
        <v>67911</v>
      </c>
      <c r="E95" s="3">
        <v>0</v>
      </c>
      <c r="F95" s="3">
        <v>1</v>
      </c>
      <c r="G95" s="3">
        <v>41781</v>
      </c>
      <c r="H95" s="3">
        <v>529</v>
      </c>
      <c r="I95" s="3">
        <v>0</v>
      </c>
      <c r="J95" s="3">
        <v>356</v>
      </c>
      <c r="K95" s="3">
        <v>63</v>
      </c>
      <c r="L95" s="3">
        <v>28</v>
      </c>
      <c r="M95" s="3">
        <v>0</v>
      </c>
      <c r="N95" s="3">
        <v>3</v>
      </c>
      <c r="O95" s="3">
        <v>6</v>
      </c>
      <c r="P95" s="3">
        <v>7</v>
      </c>
      <c r="Q95" s="3">
        <v>11</v>
      </c>
      <c r="R95" s="3">
        <v>3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3</v>
      </c>
      <c r="Z95" s="3">
        <v>11</v>
      </c>
      <c r="AA95" s="3">
        <v>0</v>
      </c>
      <c r="AB95" s="3">
        <f>SUM(S94+U94+V94+T94+W94)</f>
        <v>0</v>
      </c>
      <c r="AC95" s="3" t="str">
        <f>_xlfn.IFS(
  D95&lt;30000, "Low",
  D95&lt;60000, "Mid",
  D95&lt;90000, "Upper-Mid",
  D95&gt;=90000, "High"
)</f>
        <v>Upper-Mid</v>
      </c>
      <c r="AD95" s="3">
        <f>SUM(H95:M95)</f>
        <v>976</v>
      </c>
      <c r="AE95" s="3">
        <f>SUM(N95:R95)</f>
        <v>30</v>
      </c>
    </row>
    <row r="96" spans="1:31" x14ac:dyDescent="0.3">
      <c r="A96" s="3">
        <v>1949</v>
      </c>
      <c r="B96" s="3" t="s">
        <v>29</v>
      </c>
      <c r="C96" s="3" t="s">
        <v>28</v>
      </c>
      <c r="D96" s="3">
        <v>76995</v>
      </c>
      <c r="E96" s="3">
        <v>0</v>
      </c>
      <c r="F96" s="3">
        <v>1</v>
      </c>
      <c r="G96" s="3">
        <v>41361</v>
      </c>
      <c r="H96" s="3">
        <v>1012</v>
      </c>
      <c r="I96" s="3">
        <v>80</v>
      </c>
      <c r="J96" s="3">
        <v>498</v>
      </c>
      <c r="K96" s="3">
        <v>0</v>
      </c>
      <c r="L96" s="3">
        <v>16</v>
      </c>
      <c r="M96" s="3">
        <v>176</v>
      </c>
      <c r="N96" s="3">
        <v>2</v>
      </c>
      <c r="O96" s="3">
        <v>11</v>
      </c>
      <c r="P96" s="3">
        <v>4</v>
      </c>
      <c r="Q96" s="3">
        <v>9</v>
      </c>
      <c r="R96" s="3">
        <v>5</v>
      </c>
      <c r="S96" s="3">
        <v>0</v>
      </c>
      <c r="T96" s="3">
        <v>0</v>
      </c>
      <c r="U96" s="3">
        <v>0</v>
      </c>
      <c r="V96" s="3">
        <v>1</v>
      </c>
      <c r="W96" s="3">
        <v>0</v>
      </c>
      <c r="X96" s="3">
        <v>0</v>
      </c>
      <c r="Y96" s="3">
        <v>3</v>
      </c>
      <c r="Z96" s="3">
        <v>11</v>
      </c>
      <c r="AA96" s="3">
        <v>0</v>
      </c>
      <c r="AB96" s="3">
        <f>SUM(S95+U95+V95+T95+W95)</f>
        <v>0</v>
      </c>
      <c r="AC96" s="3" t="str">
        <f>_xlfn.IFS(
  D96&lt;30000, "Low",
  D96&lt;60000, "Mid",
  D96&lt;90000, "Upper-Mid",
  D96&gt;=90000, "High"
)</f>
        <v>Upper-Mid</v>
      </c>
      <c r="AD96" s="3">
        <f>SUM(H96:M96)</f>
        <v>1782</v>
      </c>
      <c r="AE96" s="3">
        <f>SUM(N96:R96)</f>
        <v>31</v>
      </c>
    </row>
    <row r="97" spans="1:31" x14ac:dyDescent="0.3">
      <c r="A97" s="3">
        <v>1949</v>
      </c>
      <c r="B97" s="3" t="s">
        <v>32</v>
      </c>
      <c r="C97" s="3" t="s">
        <v>33</v>
      </c>
      <c r="D97" s="3">
        <v>74859</v>
      </c>
      <c r="E97" s="3">
        <v>0</v>
      </c>
      <c r="F97" s="3">
        <v>0</v>
      </c>
      <c r="G97" s="3">
        <v>41428</v>
      </c>
      <c r="H97" s="3">
        <v>570</v>
      </c>
      <c r="I97" s="3">
        <v>73</v>
      </c>
      <c r="J97" s="3">
        <v>614</v>
      </c>
      <c r="K97" s="3">
        <v>133</v>
      </c>
      <c r="L97" s="3">
        <v>102</v>
      </c>
      <c r="M97" s="3">
        <v>73</v>
      </c>
      <c r="N97" s="3">
        <v>1</v>
      </c>
      <c r="O97" s="3">
        <v>6</v>
      </c>
      <c r="P97" s="3">
        <v>5</v>
      </c>
      <c r="Q97" s="3">
        <v>11</v>
      </c>
      <c r="R97" s="3">
        <v>3</v>
      </c>
      <c r="S97" s="3">
        <v>0</v>
      </c>
      <c r="T97" s="3">
        <v>0</v>
      </c>
      <c r="U97" s="3">
        <v>0</v>
      </c>
      <c r="V97" s="3">
        <v>1</v>
      </c>
      <c r="W97" s="3">
        <v>0</v>
      </c>
      <c r="X97" s="3">
        <v>0</v>
      </c>
      <c r="Y97" s="3">
        <v>3</v>
      </c>
      <c r="Z97" s="3">
        <v>11</v>
      </c>
      <c r="AA97" s="3">
        <v>0</v>
      </c>
      <c r="AB97" s="3">
        <f>SUM(S96+U96+V96+T96+W96)</f>
        <v>1</v>
      </c>
      <c r="AC97" s="3" t="str">
        <f>_xlfn.IFS(
  D97&lt;30000, "Low",
  D97&lt;60000, "Mid",
  D97&lt;90000, "Upper-Mid",
  D97&gt;=90000, "High"
)</f>
        <v>Upper-Mid</v>
      </c>
      <c r="AD97" s="3">
        <f>SUM(H97:M97)</f>
        <v>1565</v>
      </c>
      <c r="AE97" s="3">
        <f>SUM(N97:R97)</f>
        <v>26</v>
      </c>
    </row>
    <row r="98" spans="1:31" x14ac:dyDescent="0.3">
      <c r="A98" s="3">
        <v>1949</v>
      </c>
      <c r="B98" s="3" t="s">
        <v>24</v>
      </c>
      <c r="C98" s="3" t="s">
        <v>33</v>
      </c>
      <c r="D98" s="3">
        <v>70165</v>
      </c>
      <c r="E98" s="3">
        <v>0</v>
      </c>
      <c r="F98" s="3">
        <v>0</v>
      </c>
      <c r="G98" s="3">
        <v>41539</v>
      </c>
      <c r="H98" s="3">
        <v>161</v>
      </c>
      <c r="I98" s="3">
        <v>0</v>
      </c>
      <c r="J98" s="3">
        <v>253</v>
      </c>
      <c r="K98" s="3">
        <v>199</v>
      </c>
      <c r="L98" s="3">
        <v>191</v>
      </c>
      <c r="M98" s="3">
        <v>122</v>
      </c>
      <c r="N98" s="3">
        <v>1</v>
      </c>
      <c r="O98" s="3">
        <v>3</v>
      </c>
      <c r="P98" s="3">
        <v>7</v>
      </c>
      <c r="Q98" s="3">
        <v>11</v>
      </c>
      <c r="R98" s="3">
        <v>1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3</v>
      </c>
      <c r="Z98" s="3">
        <v>11</v>
      </c>
      <c r="AA98" s="3">
        <v>0</v>
      </c>
      <c r="AB98" s="3">
        <f>SUM(S97+U97+V97+T97+W97)</f>
        <v>1</v>
      </c>
      <c r="AC98" s="3" t="str">
        <f>_xlfn.IFS(
  D98&lt;30000, "Low",
  D98&lt;60000, "Mid",
  D98&lt;90000, "Upper-Mid",
  D98&gt;=90000, "High"
)</f>
        <v>Upper-Mid</v>
      </c>
      <c r="AD98" s="3">
        <f>SUM(H98:M98)</f>
        <v>926</v>
      </c>
      <c r="AE98" s="3">
        <f>SUM(N98:R98)</f>
        <v>23</v>
      </c>
    </row>
    <row r="99" spans="1:31" x14ac:dyDescent="0.3">
      <c r="A99" s="3">
        <v>1949</v>
      </c>
      <c r="B99" s="3" t="s">
        <v>24</v>
      </c>
      <c r="C99" s="3" t="s">
        <v>28</v>
      </c>
      <c r="D99" s="3">
        <v>72025</v>
      </c>
      <c r="E99" s="3">
        <v>0</v>
      </c>
      <c r="F99" s="3">
        <v>0</v>
      </c>
      <c r="G99" s="3">
        <v>41758</v>
      </c>
      <c r="H99" s="3">
        <v>967</v>
      </c>
      <c r="I99" s="3">
        <v>0</v>
      </c>
      <c r="J99" s="3">
        <v>617</v>
      </c>
      <c r="K99" s="3">
        <v>43</v>
      </c>
      <c r="L99" s="3">
        <v>50</v>
      </c>
      <c r="M99" s="3">
        <v>0</v>
      </c>
      <c r="N99" s="3">
        <v>1</v>
      </c>
      <c r="O99" s="3">
        <v>4</v>
      </c>
      <c r="P99" s="3">
        <v>8</v>
      </c>
      <c r="Q99" s="3">
        <v>13</v>
      </c>
      <c r="R99" s="3">
        <v>2</v>
      </c>
      <c r="S99" s="3">
        <v>0</v>
      </c>
      <c r="T99" s="3">
        <v>1</v>
      </c>
      <c r="U99" s="3">
        <v>1</v>
      </c>
      <c r="V99" s="3">
        <v>1</v>
      </c>
      <c r="W99" s="3">
        <v>0</v>
      </c>
      <c r="X99" s="3">
        <v>0</v>
      </c>
      <c r="Y99" s="3">
        <v>3</v>
      </c>
      <c r="Z99" s="3">
        <v>11</v>
      </c>
      <c r="AA99" s="3">
        <v>1</v>
      </c>
      <c r="AB99" s="3">
        <f>SUM(S98+U98+V98+T98+W98)</f>
        <v>0</v>
      </c>
      <c r="AC99" s="3" t="str">
        <f>_xlfn.IFS(
  D99&lt;30000, "Low",
  D99&lt;60000, "Mid",
  D99&lt;90000, "Upper-Mid",
  D99&gt;=90000, "High"
)</f>
        <v>Upper-Mid</v>
      </c>
      <c r="AD99" s="3">
        <f>SUM(H99:M99)</f>
        <v>1677</v>
      </c>
      <c r="AE99" s="3">
        <f>SUM(N99:R99)</f>
        <v>28</v>
      </c>
    </row>
    <row r="100" spans="1:31" x14ac:dyDescent="0.3">
      <c r="A100" s="3">
        <v>1949</v>
      </c>
      <c r="B100" s="3" t="s">
        <v>24</v>
      </c>
      <c r="C100" s="3" t="s">
        <v>33</v>
      </c>
      <c r="D100" s="3">
        <v>72643</v>
      </c>
      <c r="E100" s="3">
        <v>0</v>
      </c>
      <c r="F100" s="3">
        <v>0</v>
      </c>
      <c r="G100" s="3">
        <v>41332</v>
      </c>
      <c r="H100" s="3">
        <v>526</v>
      </c>
      <c r="I100" s="3">
        <v>80</v>
      </c>
      <c r="J100" s="3">
        <v>553</v>
      </c>
      <c r="K100" s="3">
        <v>123</v>
      </c>
      <c r="L100" s="3">
        <v>94</v>
      </c>
      <c r="M100" s="3">
        <v>53</v>
      </c>
      <c r="N100" s="3">
        <v>1</v>
      </c>
      <c r="O100" s="3">
        <v>3</v>
      </c>
      <c r="P100" s="3">
        <v>10</v>
      </c>
      <c r="Q100" s="3">
        <v>7</v>
      </c>
      <c r="R100" s="3">
        <v>2</v>
      </c>
      <c r="S100" s="3">
        <v>0</v>
      </c>
      <c r="T100" s="3">
        <v>0</v>
      </c>
      <c r="U100" s="3">
        <v>0</v>
      </c>
      <c r="V100" s="3">
        <v>1</v>
      </c>
      <c r="W100" s="3">
        <v>0</v>
      </c>
      <c r="X100" s="3">
        <v>0</v>
      </c>
      <c r="Y100" s="3">
        <v>3</v>
      </c>
      <c r="Z100" s="3">
        <v>11</v>
      </c>
      <c r="AA100" s="3">
        <v>1</v>
      </c>
      <c r="AB100" s="3">
        <f>SUM(S99+U99+V99+T99+W99)</f>
        <v>3</v>
      </c>
      <c r="AC100" s="3" t="str">
        <f>_xlfn.IFS(
  D100&lt;30000, "Low",
  D100&lt;60000, "Mid",
  D100&lt;90000, "Upper-Mid",
  D100&gt;=90000, "High"
)</f>
        <v>Upper-Mid</v>
      </c>
      <c r="AD100" s="3">
        <f>SUM(H100:M100)</f>
        <v>1429</v>
      </c>
      <c r="AE100" s="3">
        <f>SUM(N100:R100)</f>
        <v>23</v>
      </c>
    </row>
    <row r="101" spans="1:31" x14ac:dyDescent="0.3">
      <c r="A101" s="3">
        <v>1949</v>
      </c>
      <c r="B101" s="3" t="s">
        <v>29</v>
      </c>
      <c r="C101" s="3" t="s">
        <v>28</v>
      </c>
      <c r="D101" s="3">
        <v>81698</v>
      </c>
      <c r="E101" s="3">
        <v>0</v>
      </c>
      <c r="F101" s="3">
        <v>0</v>
      </c>
      <c r="G101" s="3">
        <v>41584</v>
      </c>
      <c r="H101" s="3">
        <v>179</v>
      </c>
      <c r="I101" s="3">
        <v>28</v>
      </c>
      <c r="J101" s="3">
        <v>520</v>
      </c>
      <c r="K101" s="3">
        <v>111</v>
      </c>
      <c r="L101" s="3">
        <v>123</v>
      </c>
      <c r="M101" s="3">
        <v>47</v>
      </c>
      <c r="N101" s="3">
        <v>1</v>
      </c>
      <c r="O101" s="3">
        <v>3</v>
      </c>
      <c r="P101" s="3">
        <v>8</v>
      </c>
      <c r="Q101" s="3">
        <v>13</v>
      </c>
      <c r="R101" s="3">
        <v>1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3</v>
      </c>
      <c r="Z101" s="3">
        <v>11</v>
      </c>
      <c r="AA101" s="3">
        <v>1</v>
      </c>
      <c r="AB101" s="3">
        <f>SUM(S100+U100+V100+T100+W100)</f>
        <v>1</v>
      </c>
      <c r="AC101" s="3" t="str">
        <f>_xlfn.IFS(
  D101&lt;30000, "Low",
  D101&lt;60000, "Mid",
  D101&lt;90000, "Upper-Mid",
  D101&gt;=90000, "High"
)</f>
        <v>Upper-Mid</v>
      </c>
      <c r="AD101" s="3">
        <f>SUM(H101:M101)</f>
        <v>1008</v>
      </c>
      <c r="AE101" s="3">
        <f>SUM(N101:R101)</f>
        <v>26</v>
      </c>
    </row>
    <row r="102" spans="1:31" x14ac:dyDescent="0.3">
      <c r="A102" s="3">
        <v>1949</v>
      </c>
      <c r="B102" s="3" t="s">
        <v>24</v>
      </c>
      <c r="C102" s="3" t="s">
        <v>26</v>
      </c>
      <c r="D102" s="3">
        <v>69372</v>
      </c>
      <c r="E102" s="3">
        <v>0</v>
      </c>
      <c r="F102" s="3">
        <v>0</v>
      </c>
      <c r="G102" s="3">
        <v>41324</v>
      </c>
      <c r="H102" s="3">
        <v>997</v>
      </c>
      <c r="I102" s="3">
        <v>26</v>
      </c>
      <c r="J102" s="3">
        <v>269</v>
      </c>
      <c r="K102" s="3">
        <v>34</v>
      </c>
      <c r="L102" s="3">
        <v>13</v>
      </c>
      <c r="M102" s="3">
        <v>42</v>
      </c>
      <c r="N102" s="3">
        <v>1</v>
      </c>
      <c r="O102" s="3">
        <v>10</v>
      </c>
      <c r="P102" s="3">
        <v>4</v>
      </c>
      <c r="Q102" s="3">
        <v>6</v>
      </c>
      <c r="R102" s="3">
        <v>4</v>
      </c>
      <c r="S102" s="3">
        <v>0</v>
      </c>
      <c r="T102" s="3">
        <v>1</v>
      </c>
      <c r="U102" s="3">
        <v>1</v>
      </c>
      <c r="V102" s="3">
        <v>0</v>
      </c>
      <c r="W102" s="3">
        <v>0</v>
      </c>
      <c r="X102" s="3">
        <v>0</v>
      </c>
      <c r="Y102" s="3">
        <v>3</v>
      </c>
      <c r="Z102" s="3">
        <v>11</v>
      </c>
      <c r="AA102" s="3">
        <v>1</v>
      </c>
      <c r="AB102" s="3">
        <f>SUM(S101+U101+V101+T101+W101)</f>
        <v>0</v>
      </c>
      <c r="AC102" s="3" t="str">
        <f>_xlfn.IFS(
  D102&lt;30000, "Low",
  D102&lt;60000, "Mid",
  D102&lt;90000, "Upper-Mid",
  D102&gt;=90000, "High"
)</f>
        <v>Upper-Mid</v>
      </c>
      <c r="AD102" s="3">
        <f>SUM(H102:M102)</f>
        <v>1381</v>
      </c>
      <c r="AE102" s="3">
        <f>SUM(N102:R102)</f>
        <v>25</v>
      </c>
    </row>
    <row r="103" spans="1:31" x14ac:dyDescent="0.3">
      <c r="A103" s="3">
        <v>1949</v>
      </c>
      <c r="B103" s="3" t="s">
        <v>29</v>
      </c>
      <c r="C103" s="3" t="s">
        <v>33</v>
      </c>
      <c r="D103" s="3">
        <v>51529</v>
      </c>
      <c r="E103" s="3">
        <v>0</v>
      </c>
      <c r="F103" s="3">
        <v>1</v>
      </c>
      <c r="G103" s="3">
        <v>41524</v>
      </c>
      <c r="H103" s="3">
        <v>400</v>
      </c>
      <c r="I103" s="3">
        <v>4</v>
      </c>
      <c r="J103" s="3">
        <v>35</v>
      </c>
      <c r="K103" s="3">
        <v>6</v>
      </c>
      <c r="L103" s="3">
        <v>0</v>
      </c>
      <c r="M103" s="3">
        <v>22</v>
      </c>
      <c r="N103" s="3">
        <v>2</v>
      </c>
      <c r="O103" s="3">
        <v>9</v>
      </c>
      <c r="P103" s="3">
        <v>1</v>
      </c>
      <c r="Q103" s="3">
        <v>5</v>
      </c>
      <c r="R103" s="3">
        <v>8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3</v>
      </c>
      <c r="Z103" s="3">
        <v>11</v>
      </c>
      <c r="AA103" s="3">
        <v>0</v>
      </c>
      <c r="AB103" s="3">
        <f>SUM(S102+U102+V102+T102+W102)</f>
        <v>2</v>
      </c>
      <c r="AC103" s="3" t="str">
        <f>_xlfn.IFS(
  D103&lt;30000, "Low",
  D103&lt;60000, "Mid",
  D103&lt;90000, "Upper-Mid",
  D103&gt;=90000, "High"
)</f>
        <v>Mid</v>
      </c>
      <c r="AD103" s="3">
        <f>SUM(H103:M103)</f>
        <v>467</v>
      </c>
      <c r="AE103" s="3">
        <f>SUM(N103:R103)</f>
        <v>25</v>
      </c>
    </row>
    <row r="104" spans="1:31" x14ac:dyDescent="0.3">
      <c r="A104" s="3">
        <v>1949</v>
      </c>
      <c r="B104" s="3" t="s">
        <v>24</v>
      </c>
      <c r="C104" s="3" t="s">
        <v>33</v>
      </c>
      <c r="D104" s="3">
        <v>72298</v>
      </c>
      <c r="E104" s="3">
        <v>0</v>
      </c>
      <c r="F104" s="3">
        <v>0</v>
      </c>
      <c r="G104" s="3">
        <v>41708</v>
      </c>
      <c r="H104" s="3">
        <v>625</v>
      </c>
      <c r="I104" s="3">
        <v>35</v>
      </c>
      <c r="J104" s="3">
        <v>169</v>
      </c>
      <c r="K104" s="3">
        <v>58</v>
      </c>
      <c r="L104" s="3">
        <v>17</v>
      </c>
      <c r="M104" s="3">
        <v>35</v>
      </c>
      <c r="N104" s="3">
        <v>1</v>
      </c>
      <c r="O104" s="3">
        <v>4</v>
      </c>
      <c r="P104" s="3">
        <v>3</v>
      </c>
      <c r="Q104" s="3">
        <v>6</v>
      </c>
      <c r="R104" s="3">
        <v>1</v>
      </c>
      <c r="S104" s="3">
        <v>0</v>
      </c>
      <c r="T104" s="3">
        <v>1</v>
      </c>
      <c r="U104" s="3">
        <v>1</v>
      </c>
      <c r="V104" s="3">
        <v>0</v>
      </c>
      <c r="W104" s="3">
        <v>0</v>
      </c>
      <c r="X104" s="3">
        <v>0</v>
      </c>
      <c r="Y104" s="3">
        <v>3</v>
      </c>
      <c r="Z104" s="3">
        <v>11</v>
      </c>
      <c r="AA104" s="3">
        <v>0</v>
      </c>
      <c r="AB104" s="3">
        <f>SUM(S103+U103+V103+T103+W103)</f>
        <v>0</v>
      </c>
      <c r="AC104" s="3" t="str">
        <f>_xlfn.IFS(
  D104&lt;30000, "Low",
  D104&lt;60000, "Mid",
  D104&lt;90000, "Upper-Mid",
  D104&gt;=90000, "High"
)</f>
        <v>Upper-Mid</v>
      </c>
      <c r="AD104" s="3">
        <f>SUM(H104:M104)</f>
        <v>939</v>
      </c>
      <c r="AE104" s="3">
        <f>SUM(N104:R104)</f>
        <v>15</v>
      </c>
    </row>
    <row r="105" spans="1:31" x14ac:dyDescent="0.3">
      <c r="A105" s="3">
        <v>1949</v>
      </c>
      <c r="B105" s="3" t="s">
        <v>27</v>
      </c>
      <c r="C105" s="3" t="s">
        <v>28</v>
      </c>
      <c r="D105" s="3">
        <v>156924</v>
      </c>
      <c r="E105" s="3">
        <v>0</v>
      </c>
      <c r="F105" s="3">
        <v>0</v>
      </c>
      <c r="G105" s="3">
        <v>41515</v>
      </c>
      <c r="H105" s="3">
        <v>2</v>
      </c>
      <c r="I105" s="3">
        <v>1</v>
      </c>
      <c r="J105" s="3">
        <v>2</v>
      </c>
      <c r="K105" s="3">
        <v>1</v>
      </c>
      <c r="L105" s="3">
        <v>1</v>
      </c>
      <c r="M105" s="3">
        <v>1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3</v>
      </c>
      <c r="Z105" s="3">
        <v>11</v>
      </c>
      <c r="AA105" s="3">
        <v>0</v>
      </c>
      <c r="AB105" s="3">
        <f>SUM(S104+U104+V104+T104+W104)</f>
        <v>2</v>
      </c>
      <c r="AC105" s="3" t="str">
        <f>_xlfn.IFS(
  D105&lt;30000, "Low",
  D105&lt;60000, "Mid",
  D105&lt;90000, "Upper-Mid",
  D105&gt;=90000, "High"
)</f>
        <v>High</v>
      </c>
      <c r="AD105" s="3">
        <f>SUM(H105:M105)</f>
        <v>8</v>
      </c>
      <c r="AE105" s="3">
        <f>SUM(N105:R105)</f>
        <v>0</v>
      </c>
    </row>
    <row r="106" spans="1:31" x14ac:dyDescent="0.3">
      <c r="A106" s="3">
        <v>1950</v>
      </c>
      <c r="B106" s="3" t="s">
        <v>24</v>
      </c>
      <c r="C106" s="3" t="s">
        <v>26</v>
      </c>
      <c r="D106" s="3">
        <v>48070</v>
      </c>
      <c r="E106" s="3">
        <v>0</v>
      </c>
      <c r="F106" s="3">
        <v>1</v>
      </c>
      <c r="G106" s="3">
        <v>41287</v>
      </c>
      <c r="H106" s="3">
        <v>373</v>
      </c>
      <c r="I106" s="3">
        <v>14</v>
      </c>
      <c r="J106" s="3">
        <v>83</v>
      </c>
      <c r="K106" s="3">
        <v>6</v>
      </c>
      <c r="L106" s="3">
        <v>9</v>
      </c>
      <c r="M106" s="3">
        <v>19</v>
      </c>
      <c r="N106" s="3">
        <v>3</v>
      </c>
      <c r="O106" s="3">
        <v>8</v>
      </c>
      <c r="P106" s="3">
        <v>2</v>
      </c>
      <c r="Q106" s="3">
        <v>6</v>
      </c>
      <c r="R106" s="3">
        <v>7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1</v>
      </c>
      <c r="Y106" s="3">
        <v>3</v>
      </c>
      <c r="Z106" s="3">
        <v>11</v>
      </c>
      <c r="AA106" s="3">
        <v>0</v>
      </c>
      <c r="AB106" s="3">
        <f>SUM(S105+U105+V105+T105+W105)</f>
        <v>0</v>
      </c>
      <c r="AC106" s="3" t="str">
        <f>_xlfn.IFS(
  D106&lt;30000, "Low",
  D106&lt;60000, "Mid",
  D106&lt;90000, "Upper-Mid",
  D106&gt;=90000, "High"
)</f>
        <v>Mid</v>
      </c>
      <c r="AD106" s="3">
        <f>SUM(H106:M106)</f>
        <v>504</v>
      </c>
      <c r="AE106" s="3">
        <f>SUM(N106:R106)</f>
        <v>26</v>
      </c>
    </row>
    <row r="107" spans="1:31" x14ac:dyDescent="0.3">
      <c r="A107" s="3">
        <v>1950</v>
      </c>
      <c r="B107" s="3" t="s">
        <v>24</v>
      </c>
      <c r="C107" s="3" t="s">
        <v>26</v>
      </c>
      <c r="D107" s="3">
        <v>34026</v>
      </c>
      <c r="E107" s="3">
        <v>1</v>
      </c>
      <c r="F107" s="3">
        <v>1</v>
      </c>
      <c r="G107" s="3">
        <v>41491</v>
      </c>
      <c r="H107" s="3">
        <v>18</v>
      </c>
      <c r="I107" s="3">
        <v>6</v>
      </c>
      <c r="J107" s="3">
        <v>15</v>
      </c>
      <c r="K107" s="3">
        <v>12</v>
      </c>
      <c r="L107" s="3">
        <v>8</v>
      </c>
      <c r="M107" s="3">
        <v>17</v>
      </c>
      <c r="N107" s="3">
        <v>3</v>
      </c>
      <c r="O107" s="3">
        <v>2</v>
      </c>
      <c r="P107" s="3">
        <v>1</v>
      </c>
      <c r="Q107" s="3">
        <v>3</v>
      </c>
      <c r="R107" s="3">
        <v>5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3</v>
      </c>
      <c r="Z107" s="3">
        <v>11</v>
      </c>
      <c r="AA107" s="3">
        <v>0</v>
      </c>
      <c r="AB107" s="3">
        <f>SUM(S106+U106+V106+T106+W106)</f>
        <v>0</v>
      </c>
      <c r="AC107" s="3" t="str">
        <f>_xlfn.IFS(
  D107&lt;30000, "Low",
  D107&lt;60000, "Mid",
  D107&lt;90000, "Upper-Mid",
  D107&gt;=90000, "High"
)</f>
        <v>Mid</v>
      </c>
      <c r="AD107" s="3">
        <f>SUM(H107:M107)</f>
        <v>76</v>
      </c>
      <c r="AE107" s="3">
        <f>SUM(N107:R107)</f>
        <v>14</v>
      </c>
    </row>
    <row r="108" spans="1:31" x14ac:dyDescent="0.3">
      <c r="A108" s="3">
        <v>1950</v>
      </c>
      <c r="B108" s="3" t="s">
        <v>29</v>
      </c>
      <c r="C108" s="3" t="s">
        <v>30</v>
      </c>
      <c r="D108" s="3">
        <v>63120</v>
      </c>
      <c r="E108" s="3">
        <v>0</v>
      </c>
      <c r="F108" s="3">
        <v>1</v>
      </c>
      <c r="G108" s="3">
        <v>41180</v>
      </c>
      <c r="H108" s="3">
        <v>965</v>
      </c>
      <c r="I108" s="3">
        <v>69</v>
      </c>
      <c r="J108" s="3">
        <v>279</v>
      </c>
      <c r="K108" s="3">
        <v>54</v>
      </c>
      <c r="L108" s="3">
        <v>41</v>
      </c>
      <c r="M108" s="3">
        <v>69</v>
      </c>
      <c r="N108" s="3">
        <v>5</v>
      </c>
      <c r="O108" s="3">
        <v>8</v>
      </c>
      <c r="P108" s="3">
        <v>4</v>
      </c>
      <c r="Q108" s="3">
        <v>9</v>
      </c>
      <c r="R108" s="3">
        <v>7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3</v>
      </c>
      <c r="Z108" s="3">
        <v>11</v>
      </c>
      <c r="AA108" s="3">
        <v>1</v>
      </c>
      <c r="AB108" s="3">
        <f>SUM(S107+U107+V107+T107+W107)</f>
        <v>0</v>
      </c>
      <c r="AC108" s="3" t="str">
        <f>_xlfn.IFS(
  D108&lt;30000, "Low",
  D108&lt;60000, "Mid",
  D108&lt;90000, "Upper-Mid",
  D108&gt;=90000, "High"
)</f>
        <v>Upper-Mid</v>
      </c>
      <c r="AD108" s="3">
        <f>SUM(H108:M108)</f>
        <v>1477</v>
      </c>
      <c r="AE108" s="3">
        <f>SUM(N108:R108)</f>
        <v>33</v>
      </c>
    </row>
    <row r="109" spans="1:31" x14ac:dyDescent="0.3">
      <c r="A109" s="3">
        <v>1950</v>
      </c>
      <c r="B109" s="3" t="s">
        <v>24</v>
      </c>
      <c r="C109" s="3" t="s">
        <v>25</v>
      </c>
      <c r="D109" s="3">
        <v>16813</v>
      </c>
      <c r="E109" s="3">
        <v>0</v>
      </c>
      <c r="F109" s="3">
        <v>0</v>
      </c>
      <c r="G109" s="3">
        <v>41474</v>
      </c>
      <c r="H109" s="3">
        <v>4</v>
      </c>
      <c r="I109" s="3">
        <v>8</v>
      </c>
      <c r="J109" s="3">
        <v>11</v>
      </c>
      <c r="K109" s="3">
        <v>12</v>
      </c>
      <c r="L109" s="3">
        <v>2</v>
      </c>
      <c r="M109" s="3">
        <v>13</v>
      </c>
      <c r="N109" s="3">
        <v>1</v>
      </c>
      <c r="O109" s="3">
        <v>2</v>
      </c>
      <c r="P109" s="3">
        <v>0</v>
      </c>
      <c r="Q109" s="3">
        <v>3</v>
      </c>
      <c r="R109" s="3">
        <v>7</v>
      </c>
      <c r="S109" s="3">
        <v>1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3</v>
      </c>
      <c r="Z109" s="3">
        <v>11</v>
      </c>
      <c r="AA109" s="3">
        <v>0</v>
      </c>
      <c r="AB109" s="3">
        <f>SUM(S108+U108+V108+T108+W108)</f>
        <v>0</v>
      </c>
      <c r="AC109" s="3" t="str">
        <f>_xlfn.IFS(
  D109&lt;30000, "Low",
  D109&lt;60000, "Mid",
  D109&lt;90000, "Upper-Mid",
  D109&gt;=90000, "High"
)</f>
        <v>Low</v>
      </c>
      <c r="AD109" s="3">
        <f>SUM(H109:M109)</f>
        <v>50</v>
      </c>
      <c r="AE109" s="3">
        <f>SUM(N109:R109)</f>
        <v>13</v>
      </c>
    </row>
    <row r="110" spans="1:31" x14ac:dyDescent="0.3">
      <c r="A110" s="3">
        <v>1950</v>
      </c>
      <c r="B110" s="3" t="s">
        <v>24</v>
      </c>
      <c r="C110" s="3" t="s">
        <v>30</v>
      </c>
      <c r="D110" s="3">
        <v>82460</v>
      </c>
      <c r="E110" s="3">
        <v>0</v>
      </c>
      <c r="F110" s="3">
        <v>0</v>
      </c>
      <c r="G110" s="3">
        <v>41610</v>
      </c>
      <c r="H110" s="3">
        <v>255</v>
      </c>
      <c r="I110" s="3">
        <v>47</v>
      </c>
      <c r="J110" s="3">
        <v>573</v>
      </c>
      <c r="K110" s="3">
        <v>52</v>
      </c>
      <c r="L110" s="3">
        <v>32</v>
      </c>
      <c r="M110" s="3">
        <v>15</v>
      </c>
      <c r="N110" s="3">
        <v>1</v>
      </c>
      <c r="O110" s="3">
        <v>5</v>
      </c>
      <c r="P110" s="3">
        <v>3</v>
      </c>
      <c r="Q110" s="3">
        <v>6</v>
      </c>
      <c r="R110" s="3">
        <v>1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3</v>
      </c>
      <c r="Z110" s="3">
        <v>11</v>
      </c>
      <c r="AA110" s="3">
        <v>0</v>
      </c>
      <c r="AB110" s="3">
        <f>SUM(S109+U109+V109+T109+W109)</f>
        <v>1</v>
      </c>
      <c r="AC110" s="3" t="str">
        <f>_xlfn.IFS(
  D110&lt;30000, "Low",
  D110&lt;60000, "Mid",
  D110&lt;90000, "Upper-Mid",
  D110&gt;=90000, "High"
)</f>
        <v>Upper-Mid</v>
      </c>
      <c r="AD110" s="3">
        <f>SUM(H110:M110)</f>
        <v>974</v>
      </c>
      <c r="AE110" s="3">
        <f>SUM(N110:R110)</f>
        <v>16</v>
      </c>
    </row>
    <row r="111" spans="1:31" x14ac:dyDescent="0.3">
      <c r="A111" s="3">
        <v>1950</v>
      </c>
      <c r="B111" s="3" t="s">
        <v>27</v>
      </c>
      <c r="C111" s="3" t="s">
        <v>26</v>
      </c>
      <c r="D111" s="3">
        <v>52157</v>
      </c>
      <c r="E111" s="3">
        <v>0</v>
      </c>
      <c r="F111" s="3">
        <v>1</v>
      </c>
      <c r="G111" s="3">
        <v>41797</v>
      </c>
      <c r="H111" s="3">
        <v>189</v>
      </c>
      <c r="I111" s="3">
        <v>2</v>
      </c>
      <c r="J111" s="3">
        <v>29</v>
      </c>
      <c r="K111" s="3">
        <v>3</v>
      </c>
      <c r="L111" s="3">
        <v>2</v>
      </c>
      <c r="M111" s="3">
        <v>40</v>
      </c>
      <c r="N111" s="3">
        <v>2</v>
      </c>
      <c r="O111" s="3">
        <v>3</v>
      </c>
      <c r="P111" s="3">
        <v>2</v>
      </c>
      <c r="Q111" s="3">
        <v>5</v>
      </c>
      <c r="R111" s="3">
        <v>4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3</v>
      </c>
      <c r="Z111" s="3">
        <v>11</v>
      </c>
      <c r="AA111" s="3">
        <v>0</v>
      </c>
      <c r="AB111" s="3">
        <f>SUM(S110+U110+V110+T110+W110)</f>
        <v>0</v>
      </c>
      <c r="AC111" s="3" t="str">
        <f>_xlfn.IFS(
  D111&lt;30000, "Low",
  D111&lt;60000, "Mid",
  D111&lt;90000, "Upper-Mid",
  D111&gt;=90000, "High"
)</f>
        <v>Mid</v>
      </c>
      <c r="AD111" s="3">
        <f>SUM(H111:M111)</f>
        <v>265</v>
      </c>
      <c r="AE111" s="3">
        <f>SUM(N111:R111)</f>
        <v>16</v>
      </c>
    </row>
    <row r="112" spans="1:31" x14ac:dyDescent="0.3">
      <c r="A112" s="3">
        <v>1950</v>
      </c>
      <c r="B112" s="3" t="s">
        <v>27</v>
      </c>
      <c r="C112" s="3" t="s">
        <v>26</v>
      </c>
      <c r="D112" s="3">
        <v>50616</v>
      </c>
      <c r="E112" s="3">
        <v>0</v>
      </c>
      <c r="F112" s="3">
        <v>1</v>
      </c>
      <c r="G112" s="3">
        <v>41742</v>
      </c>
      <c r="H112" s="3">
        <v>30</v>
      </c>
      <c r="I112" s="3">
        <v>2</v>
      </c>
      <c r="J112" s="3">
        <v>25</v>
      </c>
      <c r="K112" s="3">
        <v>0</v>
      </c>
      <c r="L112" s="3">
        <v>1</v>
      </c>
      <c r="M112" s="3">
        <v>9</v>
      </c>
      <c r="N112" s="3">
        <v>1</v>
      </c>
      <c r="O112" s="3">
        <v>1</v>
      </c>
      <c r="P112" s="3">
        <v>1</v>
      </c>
      <c r="Q112" s="3">
        <v>4</v>
      </c>
      <c r="R112" s="3">
        <v>2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3</v>
      </c>
      <c r="Z112" s="3">
        <v>11</v>
      </c>
      <c r="AA112" s="3">
        <v>0</v>
      </c>
      <c r="AB112" s="3">
        <f>SUM(S111+U111+V111+T111+W111)</f>
        <v>0</v>
      </c>
      <c r="AC112" s="3" t="str">
        <f>_xlfn.IFS(
  D112&lt;30000, "Low",
  D112&lt;60000, "Mid",
  D112&lt;90000, "Upper-Mid",
  D112&gt;=90000, "High"
)</f>
        <v>Mid</v>
      </c>
      <c r="AD112" s="3">
        <f>SUM(H112:M112)</f>
        <v>67</v>
      </c>
      <c r="AE112" s="3">
        <f>SUM(N112:R112)</f>
        <v>9</v>
      </c>
    </row>
    <row r="113" spans="1:31" x14ac:dyDescent="0.3">
      <c r="A113" s="3">
        <v>1950</v>
      </c>
      <c r="B113" s="3" t="s">
        <v>24</v>
      </c>
      <c r="C113" s="3" t="s">
        <v>26</v>
      </c>
      <c r="D113" s="3">
        <v>28320</v>
      </c>
      <c r="E113" s="3">
        <v>0</v>
      </c>
      <c r="F113" s="3">
        <v>1</v>
      </c>
      <c r="G113" s="3">
        <v>41288</v>
      </c>
      <c r="H113" s="3">
        <v>19</v>
      </c>
      <c r="I113" s="3">
        <v>1</v>
      </c>
      <c r="J113" s="3">
        <v>14</v>
      </c>
      <c r="K113" s="3">
        <v>3</v>
      </c>
      <c r="L113" s="3">
        <v>2</v>
      </c>
      <c r="M113" s="3">
        <v>4</v>
      </c>
      <c r="N113" s="3">
        <v>1</v>
      </c>
      <c r="O113" s="3">
        <v>1</v>
      </c>
      <c r="P113" s="3">
        <v>0</v>
      </c>
      <c r="Q113" s="3">
        <v>3</v>
      </c>
      <c r="R113" s="3">
        <v>8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3</v>
      </c>
      <c r="Z113" s="3">
        <v>11</v>
      </c>
      <c r="AA113" s="3">
        <v>0</v>
      </c>
      <c r="AB113" s="3">
        <f>SUM(S112+U112+V112+T112+W112)</f>
        <v>0</v>
      </c>
      <c r="AC113" s="3" t="str">
        <f>_xlfn.IFS(
  D113&lt;30000, "Low",
  D113&lt;60000, "Mid",
  D113&lt;90000, "Upper-Mid",
  D113&gt;=90000, "High"
)</f>
        <v>Low</v>
      </c>
      <c r="AD113" s="3">
        <f>SUM(H113:M113)</f>
        <v>43</v>
      </c>
      <c r="AE113" s="3">
        <f>SUM(N113:R113)</f>
        <v>13</v>
      </c>
    </row>
    <row r="114" spans="1:31" x14ac:dyDescent="0.3">
      <c r="A114" s="3">
        <v>1950</v>
      </c>
      <c r="B114" s="3" t="s">
        <v>27</v>
      </c>
      <c r="C114" s="3" t="s">
        <v>25</v>
      </c>
      <c r="D114" s="3">
        <v>48767</v>
      </c>
      <c r="E114" s="3">
        <v>1</v>
      </c>
      <c r="F114" s="3">
        <v>2</v>
      </c>
      <c r="G114" s="3">
        <v>41640</v>
      </c>
      <c r="H114" s="3">
        <v>28</v>
      </c>
      <c r="I114" s="3">
        <v>1</v>
      </c>
      <c r="J114" s="3">
        <v>21</v>
      </c>
      <c r="K114" s="3">
        <v>3</v>
      </c>
      <c r="L114" s="3">
        <v>0</v>
      </c>
      <c r="M114" s="3">
        <v>10</v>
      </c>
      <c r="N114" s="3">
        <v>3</v>
      </c>
      <c r="O114" s="3">
        <v>2</v>
      </c>
      <c r="P114" s="3">
        <v>1</v>
      </c>
      <c r="Q114" s="3">
        <v>3</v>
      </c>
      <c r="R114" s="3">
        <v>5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3</v>
      </c>
      <c r="Z114" s="3">
        <v>11</v>
      </c>
      <c r="AA114" s="3">
        <v>0</v>
      </c>
      <c r="AB114" s="3">
        <f>SUM(S113+U113+V113+T113+W113)</f>
        <v>0</v>
      </c>
      <c r="AC114" s="3" t="str">
        <f>_xlfn.IFS(
  D114&lt;30000, "Low",
  D114&lt;60000, "Mid",
  D114&lt;90000, "Upper-Mid",
  D114&gt;=90000, "High"
)</f>
        <v>Mid</v>
      </c>
      <c r="AD114" s="3">
        <f>SUM(H114:M114)</f>
        <v>63</v>
      </c>
      <c r="AE114" s="3">
        <f>SUM(N114:R114)</f>
        <v>14</v>
      </c>
    </row>
    <row r="115" spans="1:31" x14ac:dyDescent="0.3">
      <c r="A115" s="3">
        <v>1950</v>
      </c>
      <c r="B115" s="3" t="s">
        <v>24</v>
      </c>
      <c r="C115" s="3" t="s">
        <v>28</v>
      </c>
      <c r="D115" s="3">
        <v>80763</v>
      </c>
      <c r="E115" s="3">
        <v>0</v>
      </c>
      <c r="F115" s="3">
        <v>0</v>
      </c>
      <c r="G115" s="3">
        <v>41501</v>
      </c>
      <c r="H115" s="3">
        <v>674</v>
      </c>
      <c r="I115" s="3">
        <v>168</v>
      </c>
      <c r="J115" s="3">
        <v>108</v>
      </c>
      <c r="K115" s="3">
        <v>192</v>
      </c>
      <c r="L115" s="3">
        <v>42</v>
      </c>
      <c r="M115" s="3">
        <v>231</v>
      </c>
      <c r="N115" s="3">
        <v>1</v>
      </c>
      <c r="O115" s="3">
        <v>5</v>
      </c>
      <c r="P115" s="3">
        <v>11</v>
      </c>
      <c r="Q115" s="3">
        <v>6</v>
      </c>
      <c r="R115" s="3">
        <v>3</v>
      </c>
      <c r="S115" s="3">
        <v>0</v>
      </c>
      <c r="T115" s="3">
        <v>0</v>
      </c>
      <c r="U115" s="3">
        <v>1</v>
      </c>
      <c r="V115" s="3">
        <v>1</v>
      </c>
      <c r="W115" s="3">
        <v>0</v>
      </c>
      <c r="X115" s="3">
        <v>0</v>
      </c>
      <c r="Y115" s="3">
        <v>3</v>
      </c>
      <c r="Z115" s="3">
        <v>11</v>
      </c>
      <c r="AA115" s="3">
        <v>1</v>
      </c>
      <c r="AB115" s="3">
        <f>SUM(S114+U114+V114+T114+W114)</f>
        <v>0</v>
      </c>
      <c r="AC115" s="3" t="str">
        <f>_xlfn.IFS(
  D115&lt;30000, "Low",
  D115&lt;60000, "Mid",
  D115&lt;90000, "Upper-Mid",
  D115&gt;=90000, "High"
)</f>
        <v>Upper-Mid</v>
      </c>
      <c r="AD115" s="3">
        <f>SUM(H115:M115)</f>
        <v>1415</v>
      </c>
      <c r="AE115" s="3">
        <f>SUM(N115:R115)</f>
        <v>26</v>
      </c>
    </row>
    <row r="116" spans="1:31" x14ac:dyDescent="0.3">
      <c r="A116" s="3">
        <v>1950</v>
      </c>
      <c r="B116" s="3" t="s">
        <v>27</v>
      </c>
      <c r="C116" s="3" t="s">
        <v>26</v>
      </c>
      <c r="D116" s="3">
        <v>5648</v>
      </c>
      <c r="E116" s="3">
        <v>1</v>
      </c>
      <c r="F116" s="3">
        <v>1</v>
      </c>
      <c r="G116" s="3">
        <v>41711</v>
      </c>
      <c r="H116" s="3">
        <v>28</v>
      </c>
      <c r="I116" s="3">
        <v>0</v>
      </c>
      <c r="J116" s="3">
        <v>6</v>
      </c>
      <c r="K116" s="3">
        <v>1</v>
      </c>
      <c r="L116" s="3">
        <v>1</v>
      </c>
      <c r="M116" s="3">
        <v>13</v>
      </c>
      <c r="N116" s="3">
        <v>1</v>
      </c>
      <c r="O116" s="3">
        <v>1</v>
      </c>
      <c r="P116" s="3">
        <v>0</v>
      </c>
      <c r="Q116" s="3">
        <v>0</v>
      </c>
      <c r="R116" s="3">
        <v>20</v>
      </c>
      <c r="S116" s="3">
        <v>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3</v>
      </c>
      <c r="Z116" s="3">
        <v>11</v>
      </c>
      <c r="AA116" s="3">
        <v>0</v>
      </c>
      <c r="AB116" s="3">
        <f>SUM(S115+U115+V115+T115+W115)</f>
        <v>2</v>
      </c>
      <c r="AC116" s="3" t="str">
        <f>_xlfn.IFS(
  D116&lt;30000, "Low",
  D116&lt;60000, "Mid",
  D116&lt;90000, "Upper-Mid",
  D116&gt;=90000, "High"
)</f>
        <v>Low</v>
      </c>
      <c r="AD116" s="3">
        <f>SUM(H116:M116)</f>
        <v>49</v>
      </c>
      <c r="AE116" s="3">
        <f>SUM(N116:R116)</f>
        <v>22</v>
      </c>
    </row>
    <row r="117" spans="1:31" x14ac:dyDescent="0.3">
      <c r="A117" s="3">
        <v>1950</v>
      </c>
      <c r="B117" s="3" t="s">
        <v>32</v>
      </c>
      <c r="C117" s="3" t="s">
        <v>26</v>
      </c>
      <c r="D117" s="3">
        <v>52203</v>
      </c>
      <c r="E117" s="3">
        <v>0</v>
      </c>
      <c r="F117" s="3">
        <v>0</v>
      </c>
      <c r="G117" s="3">
        <v>41121</v>
      </c>
      <c r="H117" s="3">
        <v>488</v>
      </c>
      <c r="I117" s="3">
        <v>21</v>
      </c>
      <c r="J117" s="3">
        <v>238</v>
      </c>
      <c r="K117" s="3">
        <v>56</v>
      </c>
      <c r="L117" s="3">
        <v>108</v>
      </c>
      <c r="M117" s="3">
        <v>28</v>
      </c>
      <c r="N117" s="3">
        <v>1</v>
      </c>
      <c r="O117" s="3">
        <v>8</v>
      </c>
      <c r="P117" s="3">
        <v>7</v>
      </c>
      <c r="Q117" s="3">
        <v>11</v>
      </c>
      <c r="R117" s="3">
        <v>6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3</v>
      </c>
      <c r="Z117" s="3">
        <v>11</v>
      </c>
      <c r="AA117" s="3">
        <v>0</v>
      </c>
      <c r="AB117" s="3">
        <f>SUM(S116+U116+V116+T116+W116)</f>
        <v>1</v>
      </c>
      <c r="AC117" s="3" t="str">
        <f>_xlfn.IFS(
  D117&lt;30000, "Low",
  D117&lt;60000, "Mid",
  D117&lt;90000, "Upper-Mid",
  D117&gt;=90000, "High"
)</f>
        <v>Mid</v>
      </c>
      <c r="AD117" s="3">
        <f>SUM(H117:M117)</f>
        <v>939</v>
      </c>
      <c r="AE117" s="3">
        <f>SUM(N117:R117)</f>
        <v>33</v>
      </c>
    </row>
    <row r="118" spans="1:31" x14ac:dyDescent="0.3">
      <c r="A118" s="3">
        <v>1950</v>
      </c>
      <c r="B118" s="3" t="s">
        <v>27</v>
      </c>
      <c r="C118" s="3" t="s">
        <v>26</v>
      </c>
      <c r="D118" s="3">
        <v>59292</v>
      </c>
      <c r="E118" s="3">
        <v>0</v>
      </c>
      <c r="F118" s="3">
        <v>1</v>
      </c>
      <c r="G118" s="3">
        <v>41438</v>
      </c>
      <c r="H118" s="3">
        <v>378</v>
      </c>
      <c r="I118" s="3">
        <v>14</v>
      </c>
      <c r="J118" s="3">
        <v>68</v>
      </c>
      <c r="K118" s="3">
        <v>19</v>
      </c>
      <c r="L118" s="3">
        <v>14</v>
      </c>
      <c r="M118" s="3">
        <v>14</v>
      </c>
      <c r="N118" s="3">
        <v>2</v>
      </c>
      <c r="O118" s="3">
        <v>3</v>
      </c>
      <c r="P118" s="3">
        <v>5</v>
      </c>
      <c r="Q118" s="3">
        <v>8</v>
      </c>
      <c r="R118" s="3">
        <v>3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3</v>
      </c>
      <c r="Z118" s="3">
        <v>11</v>
      </c>
      <c r="AA118" s="3">
        <v>0</v>
      </c>
      <c r="AB118" s="3">
        <f>SUM(S117+U117+V117+T117+W117)</f>
        <v>0</v>
      </c>
      <c r="AC118" s="3" t="str">
        <f>_xlfn.IFS(
  D118&lt;30000, "Low",
  D118&lt;60000, "Mid",
  D118&lt;90000, "Upper-Mid",
  D118&gt;=90000, "High"
)</f>
        <v>Mid</v>
      </c>
      <c r="AD118" s="3">
        <f>SUM(H118:M118)</f>
        <v>507</v>
      </c>
      <c r="AE118" s="3">
        <f>SUM(N118:R118)</f>
        <v>21</v>
      </c>
    </row>
    <row r="119" spans="1:31" x14ac:dyDescent="0.3">
      <c r="A119" s="3">
        <v>1950</v>
      </c>
      <c r="B119" s="3" t="s">
        <v>27</v>
      </c>
      <c r="C119" s="3" t="s">
        <v>33</v>
      </c>
      <c r="D119" s="3">
        <v>76842</v>
      </c>
      <c r="E119" s="3">
        <v>0</v>
      </c>
      <c r="F119" s="3">
        <v>0</v>
      </c>
      <c r="G119" s="3">
        <v>41762</v>
      </c>
      <c r="H119" s="3">
        <v>605</v>
      </c>
      <c r="I119" s="3">
        <v>10</v>
      </c>
      <c r="J119" s="3">
        <v>345</v>
      </c>
      <c r="K119" s="3">
        <v>84</v>
      </c>
      <c r="L119" s="3">
        <v>54</v>
      </c>
      <c r="M119" s="3">
        <v>32</v>
      </c>
      <c r="N119" s="3">
        <v>1</v>
      </c>
      <c r="O119" s="3">
        <v>1</v>
      </c>
      <c r="P119" s="3">
        <v>8</v>
      </c>
      <c r="Q119" s="3">
        <v>7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3</v>
      </c>
      <c r="Z119" s="3">
        <v>11</v>
      </c>
      <c r="AA119" s="3">
        <v>0</v>
      </c>
      <c r="AB119" s="3">
        <f>SUM(S118+U118+V118+T118+W118)</f>
        <v>0</v>
      </c>
      <c r="AC119" s="3" t="str">
        <f>_xlfn.IFS(
  D119&lt;30000, "Low",
  D119&lt;60000, "Mid",
  D119&lt;90000, "Upper-Mid",
  D119&gt;=90000, "High"
)</f>
        <v>Upper-Mid</v>
      </c>
      <c r="AD119" s="3">
        <f>SUM(H119:M119)</f>
        <v>1130</v>
      </c>
      <c r="AE119" s="3">
        <f>SUM(N119:R119)</f>
        <v>17</v>
      </c>
    </row>
    <row r="120" spans="1:31" x14ac:dyDescent="0.3">
      <c r="A120" s="3">
        <v>1950</v>
      </c>
      <c r="B120" s="3" t="s">
        <v>29</v>
      </c>
      <c r="C120" s="3" t="s">
        <v>30</v>
      </c>
      <c r="D120" s="3">
        <v>38054</v>
      </c>
      <c r="E120" s="3">
        <v>1</v>
      </c>
      <c r="F120" s="3">
        <v>1</v>
      </c>
      <c r="G120" s="3">
        <v>41760</v>
      </c>
      <c r="H120" s="3">
        <v>23</v>
      </c>
      <c r="I120" s="3">
        <v>2</v>
      </c>
      <c r="J120" s="3">
        <v>17</v>
      </c>
      <c r="K120" s="3">
        <v>2</v>
      </c>
      <c r="L120" s="3">
        <v>1</v>
      </c>
      <c r="M120" s="3">
        <v>0</v>
      </c>
      <c r="N120" s="3">
        <v>2</v>
      </c>
      <c r="O120" s="3">
        <v>2</v>
      </c>
      <c r="P120" s="3">
        <v>0</v>
      </c>
      <c r="Q120" s="3">
        <v>3</v>
      </c>
      <c r="R120" s="3">
        <v>7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3</v>
      </c>
      <c r="Z120" s="3">
        <v>11</v>
      </c>
      <c r="AA120" s="3">
        <v>0</v>
      </c>
      <c r="AB120" s="3">
        <f>SUM(S119+U119+V119+T119+W119)</f>
        <v>0</v>
      </c>
      <c r="AC120" s="3" t="str">
        <f>_xlfn.IFS(
  D120&lt;30000, "Low",
  D120&lt;60000, "Mid",
  D120&lt;90000, "Upper-Mid",
  D120&gt;=90000, "High"
)</f>
        <v>Mid</v>
      </c>
      <c r="AD120" s="3">
        <f>SUM(H120:M120)</f>
        <v>45</v>
      </c>
      <c r="AE120" s="3">
        <f>SUM(N120:R120)</f>
        <v>14</v>
      </c>
    </row>
    <row r="121" spans="1:31" x14ac:dyDescent="0.3">
      <c r="A121" s="3">
        <v>1950</v>
      </c>
      <c r="B121" s="3" t="s">
        <v>27</v>
      </c>
      <c r="C121" s="3" t="s">
        <v>28</v>
      </c>
      <c r="D121" s="3">
        <v>41145</v>
      </c>
      <c r="E121" s="3">
        <v>1</v>
      </c>
      <c r="F121" s="3">
        <v>1</v>
      </c>
      <c r="G121" s="3">
        <v>41678</v>
      </c>
      <c r="H121" s="3">
        <v>9</v>
      </c>
      <c r="I121" s="3">
        <v>0</v>
      </c>
      <c r="J121" s="3">
        <v>3</v>
      </c>
      <c r="K121" s="3">
        <v>0</v>
      </c>
      <c r="L121" s="3">
        <v>0</v>
      </c>
      <c r="M121" s="3">
        <v>1</v>
      </c>
      <c r="N121" s="3">
        <v>1</v>
      </c>
      <c r="O121" s="3">
        <v>0</v>
      </c>
      <c r="P121" s="3">
        <v>0</v>
      </c>
      <c r="Q121" s="3">
        <v>3</v>
      </c>
      <c r="R121" s="3">
        <v>3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3</v>
      </c>
      <c r="Z121" s="3">
        <v>11</v>
      </c>
      <c r="AA121" s="3">
        <v>0</v>
      </c>
      <c r="AB121" s="3">
        <f>SUM(S120+U120+V120+T120+W120)</f>
        <v>0</v>
      </c>
      <c r="AC121" s="3" t="str">
        <f>_xlfn.IFS(
  D121&lt;30000, "Low",
  D121&lt;60000, "Mid",
  D121&lt;90000, "Upper-Mid",
  D121&gt;=90000, "High"
)</f>
        <v>Mid</v>
      </c>
      <c r="AD121" s="3">
        <f>SUM(H121:M121)</f>
        <v>13</v>
      </c>
      <c r="AE121" s="3">
        <f>SUM(N121:R121)</f>
        <v>7</v>
      </c>
    </row>
    <row r="122" spans="1:31" x14ac:dyDescent="0.3">
      <c r="A122" s="3">
        <v>1950</v>
      </c>
      <c r="B122" s="3" t="s">
        <v>27</v>
      </c>
      <c r="C122" s="3" t="s">
        <v>33</v>
      </c>
      <c r="D122" s="3">
        <v>56551</v>
      </c>
      <c r="E122" s="3">
        <v>1</v>
      </c>
      <c r="F122" s="3">
        <v>1</v>
      </c>
      <c r="G122" s="3">
        <v>41766</v>
      </c>
      <c r="H122" s="3">
        <v>67</v>
      </c>
      <c r="I122" s="3">
        <v>4</v>
      </c>
      <c r="J122" s="3">
        <v>32</v>
      </c>
      <c r="K122" s="3">
        <v>17</v>
      </c>
      <c r="L122" s="3">
        <v>2</v>
      </c>
      <c r="M122" s="3">
        <v>16</v>
      </c>
      <c r="N122" s="3">
        <v>3</v>
      </c>
      <c r="O122" s="3">
        <v>2</v>
      </c>
      <c r="P122" s="3">
        <v>1</v>
      </c>
      <c r="Q122" s="3">
        <v>4</v>
      </c>
      <c r="R122" s="3">
        <v>4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3</v>
      </c>
      <c r="Z122" s="3">
        <v>11</v>
      </c>
      <c r="AA122" s="3">
        <v>0</v>
      </c>
      <c r="AB122" s="3">
        <f>SUM(S121+U121+V121+T121+W121)</f>
        <v>0</v>
      </c>
      <c r="AC122" s="3" t="str">
        <f>_xlfn.IFS(
  D122&lt;30000, "Low",
  D122&lt;60000, "Mid",
  D122&lt;90000, "Upper-Mid",
  D122&gt;=90000, "High"
)</f>
        <v>Mid</v>
      </c>
      <c r="AD122" s="3">
        <f>SUM(H122:M122)</f>
        <v>138</v>
      </c>
      <c r="AE122" s="3">
        <f>SUM(N122:R122)</f>
        <v>14</v>
      </c>
    </row>
    <row r="123" spans="1:31" x14ac:dyDescent="0.3">
      <c r="A123" s="3">
        <v>1950</v>
      </c>
      <c r="B123" s="3" t="s">
        <v>27</v>
      </c>
      <c r="C123" s="3" t="s">
        <v>30</v>
      </c>
      <c r="D123" s="3">
        <v>42873</v>
      </c>
      <c r="E123" s="3">
        <v>1</v>
      </c>
      <c r="F123" s="3">
        <v>1</v>
      </c>
      <c r="G123" s="3">
        <v>41295</v>
      </c>
      <c r="H123" s="3">
        <v>209</v>
      </c>
      <c r="I123" s="3">
        <v>0</v>
      </c>
      <c r="J123" s="3">
        <v>40</v>
      </c>
      <c r="K123" s="3">
        <v>3</v>
      </c>
      <c r="L123" s="3">
        <v>2</v>
      </c>
      <c r="M123" s="3">
        <v>15</v>
      </c>
      <c r="N123" s="3">
        <v>4</v>
      </c>
      <c r="O123" s="3">
        <v>6</v>
      </c>
      <c r="P123" s="3">
        <v>1</v>
      </c>
      <c r="Q123" s="3">
        <v>4</v>
      </c>
      <c r="R123" s="3">
        <v>8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3</v>
      </c>
      <c r="Z123" s="3">
        <v>11</v>
      </c>
      <c r="AA123" s="3">
        <v>0</v>
      </c>
      <c r="AB123" s="3">
        <f>SUM(S122+U122+V122+T122+W122)</f>
        <v>0</v>
      </c>
      <c r="AC123" s="3" t="str">
        <f>_xlfn.IFS(
  D123&lt;30000, "Low",
  D123&lt;60000, "Mid",
  D123&lt;90000, "Upper-Mid",
  D123&gt;=90000, "High"
)</f>
        <v>Mid</v>
      </c>
      <c r="AD123" s="3">
        <f>SUM(H123:M123)</f>
        <v>269</v>
      </c>
      <c r="AE123" s="3">
        <f>SUM(N123:R123)</f>
        <v>23</v>
      </c>
    </row>
    <row r="124" spans="1:31" x14ac:dyDescent="0.3">
      <c r="A124" s="3">
        <v>1950</v>
      </c>
      <c r="B124" s="3" t="s">
        <v>29</v>
      </c>
      <c r="C124" s="3" t="s">
        <v>33</v>
      </c>
      <c r="D124" s="3">
        <v>64866</v>
      </c>
      <c r="E124" s="3">
        <v>0</v>
      </c>
      <c r="F124" s="3">
        <v>1</v>
      </c>
      <c r="G124" s="3">
        <v>41665</v>
      </c>
      <c r="H124" s="3">
        <v>508</v>
      </c>
      <c r="I124" s="3">
        <v>5</v>
      </c>
      <c r="J124" s="3">
        <v>21</v>
      </c>
      <c r="K124" s="3">
        <v>7</v>
      </c>
      <c r="L124" s="3">
        <v>5</v>
      </c>
      <c r="M124" s="3">
        <v>10</v>
      </c>
      <c r="N124" s="3">
        <v>4</v>
      </c>
      <c r="O124" s="3">
        <v>7</v>
      </c>
      <c r="P124" s="3">
        <v>3</v>
      </c>
      <c r="Q124" s="3">
        <v>7</v>
      </c>
      <c r="R124" s="3">
        <v>5</v>
      </c>
      <c r="S124" s="3">
        <v>0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3</v>
      </c>
      <c r="Z124" s="3">
        <v>11</v>
      </c>
      <c r="AA124" s="3">
        <v>0</v>
      </c>
      <c r="AB124" s="3">
        <f>SUM(S123+U123+V123+T123+W123)</f>
        <v>0</v>
      </c>
      <c r="AC124" s="3" t="str">
        <f>_xlfn.IFS(
  D124&lt;30000, "Low",
  D124&lt;60000, "Mid",
  D124&lt;90000, "Upper-Mid",
  D124&gt;=90000, "High"
)</f>
        <v>Upper-Mid</v>
      </c>
      <c r="AD124" s="3">
        <f>SUM(H124:M124)</f>
        <v>556</v>
      </c>
      <c r="AE124" s="3">
        <f>SUM(N124:R124)</f>
        <v>26</v>
      </c>
    </row>
    <row r="125" spans="1:31" x14ac:dyDescent="0.3">
      <c r="A125" s="3">
        <v>1950</v>
      </c>
      <c r="B125" s="3" t="s">
        <v>27</v>
      </c>
      <c r="C125" s="3" t="s">
        <v>26</v>
      </c>
      <c r="D125" s="3">
        <v>59292</v>
      </c>
      <c r="E125" s="3">
        <v>0</v>
      </c>
      <c r="F125" s="3">
        <v>1</v>
      </c>
      <c r="G125" s="3">
        <v>41438</v>
      </c>
      <c r="H125" s="3">
        <v>378</v>
      </c>
      <c r="I125" s="3">
        <v>14</v>
      </c>
      <c r="J125" s="3">
        <v>68</v>
      </c>
      <c r="K125" s="3">
        <v>19</v>
      </c>
      <c r="L125" s="3">
        <v>14</v>
      </c>
      <c r="M125" s="3">
        <v>14</v>
      </c>
      <c r="N125" s="3">
        <v>2</v>
      </c>
      <c r="O125" s="3">
        <v>3</v>
      </c>
      <c r="P125" s="3">
        <v>5</v>
      </c>
      <c r="Q125" s="3">
        <v>8</v>
      </c>
      <c r="R125" s="3">
        <v>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3</v>
      </c>
      <c r="Z125" s="3">
        <v>11</v>
      </c>
      <c r="AA125" s="3">
        <v>0</v>
      </c>
      <c r="AB125" s="3">
        <f>SUM(S124+U124+V124+T124+W124)</f>
        <v>1</v>
      </c>
      <c r="AC125" s="3" t="str">
        <f>_xlfn.IFS(
  D125&lt;30000, "Low",
  D125&lt;60000, "Mid",
  D125&lt;90000, "Upper-Mid",
  D125&gt;=90000, "High"
)</f>
        <v>Mid</v>
      </c>
      <c r="AD125" s="3">
        <f>SUM(H125:M125)</f>
        <v>507</v>
      </c>
      <c r="AE125" s="3">
        <f>SUM(N125:R125)</f>
        <v>21</v>
      </c>
    </row>
    <row r="126" spans="1:31" x14ac:dyDescent="0.3">
      <c r="A126" s="3">
        <v>1950</v>
      </c>
      <c r="B126" s="3" t="s">
        <v>24</v>
      </c>
      <c r="C126" s="3" t="s">
        <v>28</v>
      </c>
      <c r="D126" s="3">
        <v>57045</v>
      </c>
      <c r="E126" s="3">
        <v>0</v>
      </c>
      <c r="F126" s="3">
        <v>1</v>
      </c>
      <c r="G126" s="3">
        <v>41160</v>
      </c>
      <c r="H126" s="3">
        <v>296</v>
      </c>
      <c r="I126" s="3">
        <v>13</v>
      </c>
      <c r="J126" s="3">
        <v>104</v>
      </c>
      <c r="K126" s="3">
        <v>11</v>
      </c>
      <c r="L126" s="3">
        <v>13</v>
      </c>
      <c r="M126" s="3">
        <v>17</v>
      </c>
      <c r="N126" s="3">
        <v>3</v>
      </c>
      <c r="O126" s="3">
        <v>4</v>
      </c>
      <c r="P126" s="3">
        <v>2</v>
      </c>
      <c r="Q126" s="3">
        <v>9</v>
      </c>
      <c r="R126" s="3">
        <v>3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3</v>
      </c>
      <c r="Z126" s="3">
        <v>11</v>
      </c>
      <c r="AA126" s="3">
        <v>0</v>
      </c>
      <c r="AB126" s="3">
        <f>SUM(S125+U125+V125+T125+W125)</f>
        <v>0</v>
      </c>
      <c r="AC126" s="3" t="str">
        <f>_xlfn.IFS(
  D126&lt;30000, "Low",
  D126&lt;60000, "Mid",
  D126&lt;90000, "Upper-Mid",
  D126&gt;=90000, "High"
)</f>
        <v>Mid</v>
      </c>
      <c r="AD126" s="3">
        <f>SUM(H126:M126)</f>
        <v>454</v>
      </c>
      <c r="AE126" s="3">
        <f>SUM(N126:R126)</f>
        <v>21</v>
      </c>
    </row>
    <row r="127" spans="1:31" x14ac:dyDescent="0.3">
      <c r="A127" s="3">
        <v>1950</v>
      </c>
      <c r="B127" s="3" t="s">
        <v>24</v>
      </c>
      <c r="C127" s="3" t="s">
        <v>26</v>
      </c>
      <c r="D127" s="3">
        <v>60905</v>
      </c>
      <c r="E127" s="3">
        <v>0</v>
      </c>
      <c r="F127" s="3">
        <v>1</v>
      </c>
      <c r="G127" s="3">
        <v>41613</v>
      </c>
      <c r="H127" s="3">
        <v>208</v>
      </c>
      <c r="I127" s="3">
        <v>17</v>
      </c>
      <c r="J127" s="3">
        <v>76</v>
      </c>
      <c r="K127" s="3">
        <v>36</v>
      </c>
      <c r="L127" s="3">
        <v>17</v>
      </c>
      <c r="M127" s="3">
        <v>38</v>
      </c>
      <c r="N127" s="3">
        <v>2</v>
      </c>
      <c r="O127" s="3">
        <v>3</v>
      </c>
      <c r="P127" s="3">
        <v>3</v>
      </c>
      <c r="Q127" s="3">
        <v>7</v>
      </c>
      <c r="R127" s="3">
        <v>2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3</v>
      </c>
      <c r="Z127" s="3">
        <v>11</v>
      </c>
      <c r="AA127" s="3">
        <v>0</v>
      </c>
      <c r="AB127" s="3">
        <f>SUM(S126+U126+V126+T126+W126)</f>
        <v>0</v>
      </c>
      <c r="AC127" s="3" t="str">
        <f>_xlfn.IFS(
  D127&lt;30000, "Low",
  D127&lt;60000, "Mid",
  D127&lt;90000, "Upper-Mid",
  D127&gt;=90000, "High"
)</f>
        <v>Upper-Mid</v>
      </c>
      <c r="AD127" s="3">
        <f>SUM(H127:M127)</f>
        <v>392</v>
      </c>
      <c r="AE127" s="3">
        <f>SUM(N127:R127)</f>
        <v>17</v>
      </c>
    </row>
    <row r="128" spans="1:31" x14ac:dyDescent="0.3">
      <c r="A128" s="3">
        <v>1950</v>
      </c>
      <c r="B128" s="3" t="s">
        <v>24</v>
      </c>
      <c r="C128" s="3" t="s">
        <v>26</v>
      </c>
      <c r="D128" s="3">
        <v>27203</v>
      </c>
      <c r="E128" s="3">
        <v>1</v>
      </c>
      <c r="F128" s="3">
        <v>1</v>
      </c>
      <c r="G128" s="3">
        <v>41127</v>
      </c>
      <c r="H128" s="3">
        <v>13</v>
      </c>
      <c r="I128" s="3">
        <v>2</v>
      </c>
      <c r="J128" s="3">
        <v>21</v>
      </c>
      <c r="K128" s="3">
        <v>4</v>
      </c>
      <c r="L128" s="3">
        <v>0</v>
      </c>
      <c r="M128" s="3">
        <v>24</v>
      </c>
      <c r="N128" s="3">
        <v>2</v>
      </c>
      <c r="O128" s="3">
        <v>1</v>
      </c>
      <c r="P128" s="3">
        <v>1</v>
      </c>
      <c r="Q128" s="3">
        <v>2</v>
      </c>
      <c r="R128" s="3">
        <v>8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3</v>
      </c>
      <c r="Z128" s="3">
        <v>11</v>
      </c>
      <c r="AA128" s="3">
        <v>0</v>
      </c>
      <c r="AB128" s="3">
        <f>SUM(S127+U127+V127+T127+W127)</f>
        <v>0</v>
      </c>
      <c r="AC128" s="3" t="str">
        <f>_xlfn.IFS(
  D128&lt;30000, "Low",
  D128&lt;60000, "Mid",
  D128&lt;90000, "Upper-Mid",
  D128&gt;=90000, "High"
)</f>
        <v>Low</v>
      </c>
      <c r="AD128" s="3">
        <f>SUM(H128:M128)</f>
        <v>64</v>
      </c>
      <c r="AE128" s="3">
        <f>SUM(N128:R128)</f>
        <v>14</v>
      </c>
    </row>
    <row r="129" spans="1:31" x14ac:dyDescent="0.3">
      <c r="A129" s="3">
        <v>1950</v>
      </c>
      <c r="B129" s="3" t="s">
        <v>24</v>
      </c>
      <c r="C129" s="3" t="s">
        <v>28</v>
      </c>
      <c r="D129" s="3">
        <v>59462</v>
      </c>
      <c r="E129" s="3">
        <v>0</v>
      </c>
      <c r="F129" s="3">
        <v>1</v>
      </c>
      <c r="G129" s="3">
        <v>41279</v>
      </c>
      <c r="H129" s="3">
        <v>724</v>
      </c>
      <c r="I129" s="3">
        <v>17</v>
      </c>
      <c r="J129" s="3">
        <v>143</v>
      </c>
      <c r="K129" s="3">
        <v>0</v>
      </c>
      <c r="L129" s="3">
        <v>8</v>
      </c>
      <c r="M129" s="3">
        <v>196</v>
      </c>
      <c r="N129" s="3">
        <v>2</v>
      </c>
      <c r="O129" s="3">
        <v>9</v>
      </c>
      <c r="P129" s="3">
        <v>2</v>
      </c>
      <c r="Q129" s="3">
        <v>12</v>
      </c>
      <c r="R129" s="3">
        <v>7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3</v>
      </c>
      <c r="Z129" s="3">
        <v>11</v>
      </c>
      <c r="AA129" s="3">
        <v>0</v>
      </c>
      <c r="AB129" s="3">
        <f>SUM(S128+U128+V128+T128+W128)</f>
        <v>0</v>
      </c>
      <c r="AC129" s="3" t="str">
        <f>_xlfn.IFS(
  D129&lt;30000, "Low",
  D129&lt;60000, "Mid",
  D129&lt;90000, "Upper-Mid",
  D129&gt;=90000, "High"
)</f>
        <v>Mid</v>
      </c>
      <c r="AD129" s="3">
        <f>SUM(H129:M129)</f>
        <v>1088</v>
      </c>
      <c r="AE129" s="3">
        <f>SUM(N129:R129)</f>
        <v>32</v>
      </c>
    </row>
    <row r="130" spans="1:31" x14ac:dyDescent="0.3">
      <c r="A130" s="3">
        <v>1950</v>
      </c>
      <c r="B130" s="3" t="s">
        <v>27</v>
      </c>
      <c r="C130" s="3" t="s">
        <v>28</v>
      </c>
      <c r="D130" s="3">
        <v>54432</v>
      </c>
      <c r="E130" s="3">
        <v>2</v>
      </c>
      <c r="F130" s="3">
        <v>1</v>
      </c>
      <c r="G130" s="3">
        <v>41403</v>
      </c>
      <c r="H130" s="3">
        <v>33</v>
      </c>
      <c r="I130" s="3">
        <v>0</v>
      </c>
      <c r="J130" s="3">
        <v>5</v>
      </c>
      <c r="K130" s="3">
        <v>0</v>
      </c>
      <c r="L130" s="3">
        <v>0</v>
      </c>
      <c r="M130" s="3">
        <v>0</v>
      </c>
      <c r="N130" s="3">
        <v>1</v>
      </c>
      <c r="O130" s="3">
        <v>1</v>
      </c>
      <c r="P130" s="3">
        <v>0</v>
      </c>
      <c r="Q130" s="3">
        <v>3</v>
      </c>
      <c r="R130" s="3">
        <v>4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3</v>
      </c>
      <c r="Z130" s="3">
        <v>11</v>
      </c>
      <c r="AA130" s="3">
        <v>0</v>
      </c>
      <c r="AB130" s="3">
        <f>SUM(S129+U129+V129+T129+W129)</f>
        <v>0</v>
      </c>
      <c r="AC130" s="3" t="str">
        <f>_xlfn.IFS(
  D130&lt;30000, "Low",
  D130&lt;60000, "Mid",
  D130&lt;90000, "Upper-Mid",
  D130&gt;=90000, "High"
)</f>
        <v>Mid</v>
      </c>
      <c r="AD130" s="3">
        <f>SUM(H130:M130)</f>
        <v>38</v>
      </c>
      <c r="AE130" s="3">
        <f>SUM(N130:R130)</f>
        <v>9</v>
      </c>
    </row>
    <row r="131" spans="1:31" x14ac:dyDescent="0.3">
      <c r="A131" s="3">
        <v>1950</v>
      </c>
      <c r="B131" s="3" t="s">
        <v>27</v>
      </c>
      <c r="C131" s="3" t="s">
        <v>28</v>
      </c>
      <c r="D131" s="3">
        <v>55517</v>
      </c>
      <c r="E131" s="3">
        <v>1</v>
      </c>
      <c r="F131" s="3">
        <v>1</v>
      </c>
      <c r="G131" s="3">
        <v>41179</v>
      </c>
      <c r="H131" s="3">
        <v>483</v>
      </c>
      <c r="I131" s="3">
        <v>0</v>
      </c>
      <c r="J131" s="3">
        <v>108</v>
      </c>
      <c r="K131" s="3">
        <v>0</v>
      </c>
      <c r="L131" s="3">
        <v>6</v>
      </c>
      <c r="M131" s="3">
        <v>36</v>
      </c>
      <c r="N131" s="3">
        <v>5</v>
      </c>
      <c r="O131" s="3">
        <v>11</v>
      </c>
      <c r="P131" s="3">
        <v>1</v>
      </c>
      <c r="Q131" s="3">
        <v>6</v>
      </c>
      <c r="R131" s="3">
        <v>9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3</v>
      </c>
      <c r="Z131" s="3">
        <v>11</v>
      </c>
      <c r="AA131" s="3">
        <v>1</v>
      </c>
      <c r="AB131" s="3">
        <f>SUM(S130+U130+V130+T130+W130)</f>
        <v>0</v>
      </c>
      <c r="AC131" s="3" t="str">
        <f>_xlfn.IFS(
  D131&lt;30000, "Low",
  D131&lt;60000, "Mid",
  D131&lt;90000, "Upper-Mid",
  D131&gt;=90000, "High"
)</f>
        <v>Mid</v>
      </c>
      <c r="AD131" s="3">
        <f>SUM(H131:M131)</f>
        <v>633</v>
      </c>
      <c r="AE131" s="3">
        <f>SUM(N131:R131)</f>
        <v>32</v>
      </c>
    </row>
    <row r="132" spans="1:31" x14ac:dyDescent="0.3">
      <c r="A132" s="3">
        <v>1950</v>
      </c>
      <c r="B132" s="3" t="s">
        <v>27</v>
      </c>
      <c r="C132" s="3" t="s">
        <v>28</v>
      </c>
      <c r="D132" s="3">
        <v>48699</v>
      </c>
      <c r="E132" s="3">
        <v>1</v>
      </c>
      <c r="F132" s="3">
        <v>1</v>
      </c>
      <c r="G132" s="3">
        <v>41415</v>
      </c>
      <c r="H132" s="3">
        <v>26</v>
      </c>
      <c r="I132" s="3">
        <v>1</v>
      </c>
      <c r="J132" s="3">
        <v>10</v>
      </c>
      <c r="K132" s="3">
        <v>2</v>
      </c>
      <c r="L132" s="3">
        <v>0</v>
      </c>
      <c r="M132" s="3">
        <v>1</v>
      </c>
      <c r="N132" s="3">
        <v>1</v>
      </c>
      <c r="O132" s="3">
        <v>1</v>
      </c>
      <c r="P132" s="3">
        <v>0</v>
      </c>
      <c r="Q132" s="3">
        <v>3</v>
      </c>
      <c r="R132" s="3">
        <v>5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3</v>
      </c>
      <c r="Z132" s="3">
        <v>11</v>
      </c>
      <c r="AA132" s="3">
        <v>0</v>
      </c>
      <c r="AB132" s="3">
        <f>SUM(S131+U131+V131+T131+W131)</f>
        <v>0</v>
      </c>
      <c r="AC132" s="3" t="str">
        <f>_xlfn.IFS(
  D132&lt;30000, "Low",
  D132&lt;60000, "Mid",
  D132&lt;90000, "Upper-Mid",
  D132&gt;=90000, "High"
)</f>
        <v>Mid</v>
      </c>
      <c r="AD132" s="3">
        <f>SUM(H132:M132)</f>
        <v>40</v>
      </c>
      <c r="AE132" s="3">
        <f>SUM(N132:R132)</f>
        <v>10</v>
      </c>
    </row>
    <row r="133" spans="1:31" x14ac:dyDescent="0.3">
      <c r="A133" s="3">
        <v>1951</v>
      </c>
      <c r="B133" s="3" t="s">
        <v>24</v>
      </c>
      <c r="C133" s="3" t="s">
        <v>28</v>
      </c>
      <c r="D133" s="3">
        <v>30833</v>
      </c>
      <c r="E133" s="3">
        <v>1</v>
      </c>
      <c r="F133" s="3">
        <v>1</v>
      </c>
      <c r="G133" s="3">
        <v>41471</v>
      </c>
      <c r="H133" s="3">
        <v>11</v>
      </c>
      <c r="I133" s="3">
        <v>0</v>
      </c>
      <c r="J133" s="3">
        <v>7</v>
      </c>
      <c r="K133" s="3">
        <v>3</v>
      </c>
      <c r="L133" s="3">
        <v>1</v>
      </c>
      <c r="M133" s="3">
        <v>6</v>
      </c>
      <c r="N133" s="3">
        <v>2</v>
      </c>
      <c r="O133" s="3">
        <v>1</v>
      </c>
      <c r="P133" s="3">
        <v>0</v>
      </c>
      <c r="Q133" s="3">
        <v>3</v>
      </c>
      <c r="R133" s="3">
        <v>5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3</v>
      </c>
      <c r="Z133" s="3">
        <v>11</v>
      </c>
      <c r="AA133" s="3">
        <v>0</v>
      </c>
      <c r="AB133" s="3">
        <f>SUM(S132+U132+V132+T132+W132)</f>
        <v>0</v>
      </c>
      <c r="AC133" s="3" t="str">
        <f>_xlfn.IFS(
  D133&lt;30000, "Low",
  D133&lt;60000, "Mid",
  D133&lt;90000, "Upper-Mid",
  D133&gt;=90000, "High"
)</f>
        <v>Mid</v>
      </c>
      <c r="AD133" s="3">
        <f>SUM(H133:M133)</f>
        <v>28</v>
      </c>
      <c r="AE133" s="3">
        <f>SUM(N133:R133)</f>
        <v>11</v>
      </c>
    </row>
    <row r="134" spans="1:31" x14ac:dyDescent="0.3">
      <c r="A134" s="3">
        <v>1951</v>
      </c>
      <c r="B134" s="3" t="s">
        <v>24</v>
      </c>
      <c r="C134" s="3" t="s">
        <v>33</v>
      </c>
      <c r="D134" s="3">
        <v>67046</v>
      </c>
      <c r="E134" s="3">
        <v>0</v>
      </c>
      <c r="F134" s="3">
        <v>1</v>
      </c>
      <c r="G134" s="3">
        <v>41280</v>
      </c>
      <c r="H134" s="3">
        <v>544</v>
      </c>
      <c r="I134" s="3">
        <v>35</v>
      </c>
      <c r="J134" s="3">
        <v>133</v>
      </c>
      <c r="K134" s="3">
        <v>23</v>
      </c>
      <c r="L134" s="3">
        <v>151</v>
      </c>
      <c r="M134" s="3">
        <v>107</v>
      </c>
      <c r="N134" s="3">
        <v>2</v>
      </c>
      <c r="O134" s="3">
        <v>4</v>
      </c>
      <c r="P134" s="3">
        <v>5</v>
      </c>
      <c r="Q134" s="3">
        <v>4</v>
      </c>
      <c r="R134" s="3">
        <v>2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3</v>
      </c>
      <c r="Z134" s="3">
        <v>11</v>
      </c>
      <c r="AA134" s="3">
        <v>0</v>
      </c>
      <c r="AB134" s="3">
        <f>SUM(S133+U133+V133+T133+W133)</f>
        <v>0</v>
      </c>
      <c r="AC134" s="3" t="str">
        <f>_xlfn.IFS(
  D134&lt;30000, "Low",
  D134&lt;60000, "Mid",
  D134&lt;90000, "Upper-Mid",
  D134&gt;=90000, "High"
)</f>
        <v>Upper-Mid</v>
      </c>
      <c r="AD134" s="3">
        <f>SUM(H134:M134)</f>
        <v>993</v>
      </c>
      <c r="AE134" s="3">
        <f>SUM(N134:R134)</f>
        <v>17</v>
      </c>
    </row>
    <row r="135" spans="1:31" x14ac:dyDescent="0.3">
      <c r="A135" s="3">
        <v>1951</v>
      </c>
      <c r="B135" s="3" t="s">
        <v>24</v>
      </c>
      <c r="C135" s="3" t="s">
        <v>28</v>
      </c>
      <c r="D135" s="3">
        <v>34838</v>
      </c>
      <c r="E135" s="3">
        <v>1</v>
      </c>
      <c r="F135" s="3">
        <v>1</v>
      </c>
      <c r="G135" s="3">
        <v>41293</v>
      </c>
      <c r="H135" s="3">
        <v>28</v>
      </c>
      <c r="I135" s="3">
        <v>23</v>
      </c>
      <c r="J135" s="3">
        <v>29</v>
      </c>
      <c r="K135" s="3">
        <v>29</v>
      </c>
      <c r="L135" s="3">
        <v>14</v>
      </c>
      <c r="M135" s="3">
        <v>47</v>
      </c>
      <c r="N135" s="3">
        <v>3</v>
      </c>
      <c r="O135" s="3">
        <v>2</v>
      </c>
      <c r="P135" s="3">
        <v>1</v>
      </c>
      <c r="Q135" s="3">
        <v>4</v>
      </c>
      <c r="R135" s="3">
        <v>6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3</v>
      </c>
      <c r="Z135" s="3">
        <v>11</v>
      </c>
      <c r="AA135" s="3">
        <v>0</v>
      </c>
      <c r="AB135" s="3">
        <f>SUM(S134+U134+V134+T134+W134)</f>
        <v>0</v>
      </c>
      <c r="AC135" s="3" t="str">
        <f>_xlfn.IFS(
  D135&lt;30000, "Low",
  D135&lt;60000, "Mid",
  D135&lt;90000, "Upper-Mid",
  D135&gt;=90000, "High"
)</f>
        <v>Mid</v>
      </c>
      <c r="AD135" s="3">
        <f>SUM(H135:M135)</f>
        <v>170</v>
      </c>
      <c r="AE135" s="3">
        <f>SUM(N135:R135)</f>
        <v>16</v>
      </c>
    </row>
    <row r="136" spans="1:31" x14ac:dyDescent="0.3">
      <c r="A136" s="3">
        <v>1951</v>
      </c>
      <c r="B136" s="3" t="s">
        <v>24</v>
      </c>
      <c r="C136" s="3" t="s">
        <v>30</v>
      </c>
      <c r="D136" s="3">
        <v>22263</v>
      </c>
      <c r="E136" s="3">
        <v>1</v>
      </c>
      <c r="F136" s="3">
        <v>1</v>
      </c>
      <c r="G136" s="3">
        <v>41728</v>
      </c>
      <c r="H136" s="3">
        <v>17</v>
      </c>
      <c r="I136" s="3">
        <v>0</v>
      </c>
      <c r="J136" s="3">
        <v>2</v>
      </c>
      <c r="K136" s="3">
        <v>0</v>
      </c>
      <c r="L136" s="3">
        <v>0</v>
      </c>
      <c r="M136" s="3">
        <v>2</v>
      </c>
      <c r="N136" s="3">
        <v>2</v>
      </c>
      <c r="O136" s="3">
        <v>1</v>
      </c>
      <c r="P136" s="3">
        <v>0</v>
      </c>
      <c r="Q136" s="3">
        <v>3</v>
      </c>
      <c r="R136" s="3">
        <v>6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1</v>
      </c>
      <c r="Y136" s="3">
        <v>3</v>
      </c>
      <c r="Z136" s="3">
        <v>11</v>
      </c>
      <c r="AA136" s="3">
        <v>0</v>
      </c>
      <c r="AB136" s="3">
        <f>SUM(S135+U135+V135+T135+W135)</f>
        <v>0</v>
      </c>
      <c r="AC136" s="3" t="str">
        <f>_xlfn.IFS(
  D136&lt;30000, "Low",
  D136&lt;60000, "Mid",
  D136&lt;90000, "Upper-Mid",
  D136&gt;=90000, "High"
)</f>
        <v>Low</v>
      </c>
      <c r="AD136" s="3">
        <f>SUM(H136:M136)</f>
        <v>21</v>
      </c>
      <c r="AE136" s="3">
        <f>SUM(N136:R136)</f>
        <v>12</v>
      </c>
    </row>
    <row r="137" spans="1:31" x14ac:dyDescent="0.3">
      <c r="A137" s="3">
        <v>1951</v>
      </c>
      <c r="B137" s="3" t="s">
        <v>24</v>
      </c>
      <c r="C137" s="3" t="s">
        <v>28</v>
      </c>
      <c r="D137" s="3">
        <v>32871</v>
      </c>
      <c r="E137" s="3">
        <v>1</v>
      </c>
      <c r="F137" s="3">
        <v>1</v>
      </c>
      <c r="G137" s="3">
        <v>41342</v>
      </c>
      <c r="H137" s="3">
        <v>22</v>
      </c>
      <c r="I137" s="3">
        <v>2</v>
      </c>
      <c r="J137" s="3">
        <v>12</v>
      </c>
      <c r="K137" s="3">
        <v>0</v>
      </c>
      <c r="L137" s="3">
        <v>2</v>
      </c>
      <c r="M137" s="3">
        <v>5</v>
      </c>
      <c r="N137" s="3">
        <v>1</v>
      </c>
      <c r="O137" s="3">
        <v>1</v>
      </c>
      <c r="P137" s="3">
        <v>0</v>
      </c>
      <c r="Q137" s="3">
        <v>3</v>
      </c>
      <c r="R137" s="3">
        <v>4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3</v>
      </c>
      <c r="Z137" s="3">
        <v>11</v>
      </c>
      <c r="AA137" s="3">
        <v>0</v>
      </c>
      <c r="AB137" s="3">
        <f>SUM(S136+U136+V136+T136+W136)</f>
        <v>0</v>
      </c>
      <c r="AC137" s="3" t="str">
        <f>_xlfn.IFS(
  D137&lt;30000, "Low",
  D137&lt;60000, "Mid",
  D137&lt;90000, "Upper-Mid",
  D137&gt;=90000, "High"
)</f>
        <v>Mid</v>
      </c>
      <c r="AD137" s="3">
        <f>SUM(H137:M137)</f>
        <v>43</v>
      </c>
      <c r="AE137" s="3">
        <f>SUM(N137:R137)</f>
        <v>9</v>
      </c>
    </row>
    <row r="138" spans="1:31" x14ac:dyDescent="0.3">
      <c r="A138" s="3">
        <v>1951</v>
      </c>
      <c r="B138" s="3" t="s">
        <v>24</v>
      </c>
      <c r="C138" s="3" t="s">
        <v>28</v>
      </c>
      <c r="D138" s="3">
        <v>57304</v>
      </c>
      <c r="E138" s="3">
        <v>0</v>
      </c>
      <c r="F138" s="3">
        <v>1</v>
      </c>
      <c r="G138" s="3">
        <v>41344</v>
      </c>
      <c r="H138" s="3">
        <v>356</v>
      </c>
      <c r="I138" s="3">
        <v>80</v>
      </c>
      <c r="J138" s="3">
        <v>329</v>
      </c>
      <c r="K138" s="3">
        <v>138</v>
      </c>
      <c r="L138" s="3">
        <v>17</v>
      </c>
      <c r="M138" s="3">
        <v>106</v>
      </c>
      <c r="N138" s="3">
        <v>2</v>
      </c>
      <c r="O138" s="3">
        <v>7</v>
      </c>
      <c r="P138" s="3">
        <v>6</v>
      </c>
      <c r="Q138" s="3">
        <v>10</v>
      </c>
      <c r="R138" s="3">
        <v>5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3</v>
      </c>
      <c r="Z138" s="3">
        <v>11</v>
      </c>
      <c r="AA138" s="3">
        <v>0</v>
      </c>
      <c r="AB138" s="3">
        <f>SUM(S137+U137+V137+T137+W137)</f>
        <v>0</v>
      </c>
      <c r="AC138" s="3" t="str">
        <f>_xlfn.IFS(
  D138&lt;30000, "Low",
  D138&lt;60000, "Mid",
  D138&lt;90000, "Upper-Mid",
  D138&gt;=90000, "High"
)</f>
        <v>Mid</v>
      </c>
      <c r="AD138" s="3">
        <f>SUM(H138:M138)</f>
        <v>1026</v>
      </c>
      <c r="AE138" s="3">
        <f>SUM(N138:R138)</f>
        <v>30</v>
      </c>
    </row>
    <row r="139" spans="1:31" x14ac:dyDescent="0.3">
      <c r="A139" s="3">
        <v>1951</v>
      </c>
      <c r="B139" s="3" t="s">
        <v>29</v>
      </c>
      <c r="C139" s="3" t="s">
        <v>26</v>
      </c>
      <c r="D139" s="3">
        <v>29298</v>
      </c>
      <c r="E139" s="3">
        <v>1</v>
      </c>
      <c r="F139" s="3">
        <v>1</v>
      </c>
      <c r="G139" s="3">
        <v>41524</v>
      </c>
      <c r="H139" s="3">
        <v>6</v>
      </c>
      <c r="I139" s="3">
        <v>0</v>
      </c>
      <c r="J139" s="3">
        <v>2</v>
      </c>
      <c r="K139" s="3">
        <v>2</v>
      </c>
      <c r="L139" s="3">
        <v>0</v>
      </c>
      <c r="M139" s="3">
        <v>1</v>
      </c>
      <c r="N139" s="3">
        <v>1</v>
      </c>
      <c r="O139" s="3">
        <v>1</v>
      </c>
      <c r="P139" s="3">
        <v>0</v>
      </c>
      <c r="Q139" s="3">
        <v>2</v>
      </c>
      <c r="R139" s="3">
        <v>5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3</v>
      </c>
      <c r="Z139" s="3">
        <v>11</v>
      </c>
      <c r="AA139" s="3">
        <v>0</v>
      </c>
      <c r="AB139" s="3">
        <f>SUM(S138+U138+V138+T138+W138)</f>
        <v>0</v>
      </c>
      <c r="AC139" s="3" t="str">
        <f>_xlfn.IFS(
  D139&lt;30000, "Low",
  D139&lt;60000, "Mid",
  D139&lt;90000, "Upper-Mid",
  D139&gt;=90000, "High"
)</f>
        <v>Low</v>
      </c>
      <c r="AD139" s="3">
        <f>SUM(H139:M139)</f>
        <v>11</v>
      </c>
      <c r="AE139" s="3">
        <f>SUM(N139:R139)</f>
        <v>9</v>
      </c>
    </row>
    <row r="140" spans="1:31" x14ac:dyDescent="0.3">
      <c r="A140" s="3">
        <v>1951</v>
      </c>
      <c r="B140" s="3" t="s">
        <v>24</v>
      </c>
      <c r="C140" s="3" t="s">
        <v>26</v>
      </c>
      <c r="D140" s="3">
        <v>40689</v>
      </c>
      <c r="E140" s="3">
        <v>0</v>
      </c>
      <c r="F140" s="3">
        <v>1</v>
      </c>
      <c r="G140" s="3">
        <v>41351</v>
      </c>
      <c r="H140" s="3">
        <v>270</v>
      </c>
      <c r="I140" s="3">
        <v>3</v>
      </c>
      <c r="J140" s="3">
        <v>27</v>
      </c>
      <c r="K140" s="3">
        <v>39</v>
      </c>
      <c r="L140" s="3">
        <v>6</v>
      </c>
      <c r="M140" s="3">
        <v>99</v>
      </c>
      <c r="N140" s="3">
        <v>7</v>
      </c>
      <c r="O140" s="3">
        <v>7</v>
      </c>
      <c r="P140" s="3">
        <v>1</v>
      </c>
      <c r="Q140" s="3">
        <v>5</v>
      </c>
      <c r="R140" s="3">
        <v>8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3</v>
      </c>
      <c r="Z140" s="3">
        <v>11</v>
      </c>
      <c r="AA140" s="3">
        <v>0</v>
      </c>
      <c r="AB140" s="3">
        <f>SUM(S139+U139+V139+T139+W139)</f>
        <v>0</v>
      </c>
      <c r="AC140" s="3" t="str">
        <f>_xlfn.IFS(
  D140&lt;30000, "Low",
  D140&lt;60000, "Mid",
  D140&lt;90000, "Upper-Mid",
  D140&gt;=90000, "High"
)</f>
        <v>Mid</v>
      </c>
      <c r="AD140" s="3">
        <f>SUM(H140:M140)</f>
        <v>444</v>
      </c>
      <c r="AE140" s="3">
        <f>SUM(N140:R140)</f>
        <v>28</v>
      </c>
    </row>
    <row r="141" spans="1:31" x14ac:dyDescent="0.3">
      <c r="A141" s="3">
        <v>1951</v>
      </c>
      <c r="B141" s="3" t="s">
        <v>27</v>
      </c>
      <c r="C141" s="3" t="s">
        <v>26</v>
      </c>
      <c r="D141" s="3">
        <v>69702</v>
      </c>
      <c r="E141" s="3">
        <v>0</v>
      </c>
      <c r="F141" s="3">
        <v>1</v>
      </c>
      <c r="G141" s="3">
        <v>41324</v>
      </c>
      <c r="H141" s="3">
        <v>664</v>
      </c>
      <c r="I141" s="3">
        <v>9</v>
      </c>
      <c r="J141" s="3">
        <v>240</v>
      </c>
      <c r="K141" s="3">
        <v>50</v>
      </c>
      <c r="L141" s="3">
        <v>19</v>
      </c>
      <c r="M141" s="3">
        <v>57</v>
      </c>
      <c r="N141" s="3">
        <v>2</v>
      </c>
      <c r="O141" s="3">
        <v>7</v>
      </c>
      <c r="P141" s="3">
        <v>7</v>
      </c>
      <c r="Q141" s="3">
        <v>10</v>
      </c>
      <c r="R141" s="3">
        <v>4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3</v>
      </c>
      <c r="Z141" s="3">
        <v>11</v>
      </c>
      <c r="AA141" s="3">
        <v>0</v>
      </c>
      <c r="AB141" s="3">
        <f>SUM(S140+U140+V140+T140+W140)</f>
        <v>0</v>
      </c>
      <c r="AC141" s="3" t="str">
        <f>_xlfn.IFS(
  D141&lt;30000, "Low",
  D141&lt;60000, "Mid",
  D141&lt;90000, "Upper-Mid",
  D141&gt;=90000, "High"
)</f>
        <v>Upper-Mid</v>
      </c>
      <c r="AD141" s="3">
        <f>SUM(H141:M141)</f>
        <v>1039</v>
      </c>
      <c r="AE141" s="3">
        <f>SUM(N141:R141)</f>
        <v>30</v>
      </c>
    </row>
    <row r="142" spans="1:31" x14ac:dyDescent="0.3">
      <c r="A142" s="3">
        <v>1951</v>
      </c>
      <c r="B142" s="3" t="s">
        <v>27</v>
      </c>
      <c r="C142" s="3" t="s">
        <v>28</v>
      </c>
      <c r="D142" s="3">
        <v>78939</v>
      </c>
      <c r="E142" s="3">
        <v>0</v>
      </c>
      <c r="F142" s="3">
        <v>0</v>
      </c>
      <c r="G142" s="3">
        <v>41620</v>
      </c>
      <c r="H142" s="3">
        <v>794</v>
      </c>
      <c r="I142" s="3">
        <v>115</v>
      </c>
      <c r="J142" s="3">
        <v>243</v>
      </c>
      <c r="K142" s="3">
        <v>150</v>
      </c>
      <c r="L142" s="3">
        <v>0</v>
      </c>
      <c r="M142" s="3">
        <v>205</v>
      </c>
      <c r="N142" s="3">
        <v>1</v>
      </c>
      <c r="O142" s="3">
        <v>8</v>
      </c>
      <c r="P142" s="3">
        <v>5</v>
      </c>
      <c r="Q142" s="3">
        <v>6</v>
      </c>
      <c r="R142" s="3">
        <v>3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3</v>
      </c>
      <c r="Z142" s="3">
        <v>11</v>
      </c>
      <c r="AA142" s="3">
        <v>0</v>
      </c>
      <c r="AB142" s="3">
        <f>SUM(S141+U141+V141+T141+W141)</f>
        <v>0</v>
      </c>
      <c r="AC142" s="3" t="str">
        <f>_xlfn.IFS(
  D142&lt;30000, "Low",
  D142&lt;60000, "Mid",
  D142&lt;90000, "Upper-Mid",
  D142&gt;=90000, "High"
)</f>
        <v>Upper-Mid</v>
      </c>
      <c r="AD142" s="3">
        <f>SUM(H142:M142)</f>
        <v>1507</v>
      </c>
      <c r="AE142" s="3">
        <f>SUM(N142:R142)</f>
        <v>23</v>
      </c>
    </row>
    <row r="143" spans="1:31" x14ac:dyDescent="0.3">
      <c r="A143" s="3">
        <v>1951</v>
      </c>
      <c r="B143" s="3" t="s">
        <v>24</v>
      </c>
      <c r="C143" s="3" t="s">
        <v>26</v>
      </c>
      <c r="D143" s="3">
        <v>86610</v>
      </c>
      <c r="E143" s="3">
        <v>0</v>
      </c>
      <c r="F143" s="3">
        <v>0</v>
      </c>
      <c r="G143" s="3">
        <v>41522</v>
      </c>
      <c r="H143" s="3">
        <v>446</v>
      </c>
      <c r="I143" s="3">
        <v>107</v>
      </c>
      <c r="J143" s="3">
        <v>768</v>
      </c>
      <c r="K143" s="3">
        <v>33</v>
      </c>
      <c r="L143" s="3">
        <v>196</v>
      </c>
      <c r="M143" s="3">
        <v>53</v>
      </c>
      <c r="N143" s="3">
        <v>1</v>
      </c>
      <c r="O143" s="3">
        <v>5</v>
      </c>
      <c r="P143" s="3">
        <v>6</v>
      </c>
      <c r="Q143" s="3">
        <v>6</v>
      </c>
      <c r="R143" s="3">
        <v>2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3</v>
      </c>
      <c r="Z143" s="3">
        <v>11</v>
      </c>
      <c r="AA143" s="3">
        <v>0</v>
      </c>
      <c r="AB143" s="3">
        <f>SUM(S142+U142+V142+T142+W142)</f>
        <v>0</v>
      </c>
      <c r="AC143" s="3" t="str">
        <f>_xlfn.IFS(
  D143&lt;30000, "Low",
  D143&lt;60000, "Mid",
  D143&lt;90000, "Upper-Mid",
  D143&gt;=90000, "High"
)</f>
        <v>Upper-Mid</v>
      </c>
      <c r="AD143" s="3">
        <f>SUM(H143:M143)</f>
        <v>1603</v>
      </c>
      <c r="AE143" s="3">
        <f>SUM(N143:R143)</f>
        <v>20</v>
      </c>
    </row>
    <row r="144" spans="1:31" x14ac:dyDescent="0.3">
      <c r="A144" s="3">
        <v>1951</v>
      </c>
      <c r="B144" s="3" t="s">
        <v>29</v>
      </c>
      <c r="C144" s="3" t="s">
        <v>30</v>
      </c>
      <c r="D144" s="3">
        <v>57530</v>
      </c>
      <c r="E144" s="3">
        <v>0</v>
      </c>
      <c r="F144" s="3">
        <v>1</v>
      </c>
      <c r="G144" s="3">
        <v>41559</v>
      </c>
      <c r="H144" s="3">
        <v>50</v>
      </c>
      <c r="I144" s="3">
        <v>1</v>
      </c>
      <c r="J144" s="3">
        <v>27</v>
      </c>
      <c r="K144" s="3">
        <v>6</v>
      </c>
      <c r="L144" s="3">
        <v>7</v>
      </c>
      <c r="M144" s="3">
        <v>1</v>
      </c>
      <c r="N144" s="3">
        <v>1</v>
      </c>
      <c r="O144" s="3">
        <v>1</v>
      </c>
      <c r="P144" s="3">
        <v>1</v>
      </c>
      <c r="Q144" s="3">
        <v>4</v>
      </c>
      <c r="R144" s="3">
        <v>1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3</v>
      </c>
      <c r="Z144" s="3">
        <v>11</v>
      </c>
      <c r="AA144" s="3">
        <v>0</v>
      </c>
      <c r="AB144" s="3">
        <f>SUM(S143+U143+V143+T143+W143)</f>
        <v>0</v>
      </c>
      <c r="AC144" s="3" t="str">
        <f>_xlfn.IFS(
  D144&lt;30000, "Low",
  D144&lt;60000, "Mid",
  D144&lt;90000, "Upper-Mid",
  D144&gt;=90000, "High"
)</f>
        <v>Mid</v>
      </c>
      <c r="AD144" s="3">
        <f>SUM(H144:M144)</f>
        <v>92</v>
      </c>
      <c r="AE144" s="3">
        <f>SUM(N144:R144)</f>
        <v>8</v>
      </c>
    </row>
    <row r="145" spans="1:31" x14ac:dyDescent="0.3">
      <c r="A145" s="3">
        <v>1951</v>
      </c>
      <c r="B145" s="3" t="s">
        <v>24</v>
      </c>
      <c r="C145" s="3" t="s">
        <v>28</v>
      </c>
      <c r="D145" s="3">
        <v>94642</v>
      </c>
      <c r="E145" s="3">
        <v>0</v>
      </c>
      <c r="F145" s="3">
        <v>0</v>
      </c>
      <c r="G145" s="3">
        <v>41682</v>
      </c>
      <c r="H145" s="3">
        <v>879</v>
      </c>
      <c r="I145" s="3">
        <v>143</v>
      </c>
      <c r="J145" s="3">
        <v>797</v>
      </c>
      <c r="K145" s="3">
        <v>106</v>
      </c>
      <c r="L145" s="3">
        <v>143</v>
      </c>
      <c r="M145" s="3">
        <v>143</v>
      </c>
      <c r="N145" s="3">
        <v>0</v>
      </c>
      <c r="O145" s="3">
        <v>5</v>
      </c>
      <c r="P145" s="3">
        <v>7</v>
      </c>
      <c r="Q145" s="3">
        <v>9</v>
      </c>
      <c r="R145" s="3">
        <v>1</v>
      </c>
      <c r="S145" s="3">
        <v>0</v>
      </c>
      <c r="T145" s="3">
        <v>0</v>
      </c>
      <c r="U145" s="3">
        <v>1</v>
      </c>
      <c r="V145" s="3">
        <v>1</v>
      </c>
      <c r="W145" s="3">
        <v>0</v>
      </c>
      <c r="X145" s="3">
        <v>0</v>
      </c>
      <c r="Y145" s="3">
        <v>3</v>
      </c>
      <c r="Z145" s="3">
        <v>11</v>
      </c>
      <c r="AA145" s="3">
        <v>0</v>
      </c>
      <c r="AB145" s="3">
        <f>SUM(S144+U144+V144+T144+W144)</f>
        <v>0</v>
      </c>
      <c r="AC145" s="3" t="str">
        <f>_xlfn.IFS(
  D145&lt;30000, "Low",
  D145&lt;60000, "Mid",
  D145&lt;90000, "Upper-Mid",
  D145&gt;=90000, "High"
)</f>
        <v>High</v>
      </c>
      <c r="AD145" s="3">
        <f>SUM(H145:M145)</f>
        <v>2211</v>
      </c>
      <c r="AE145" s="3">
        <f>SUM(N145:R145)</f>
        <v>22</v>
      </c>
    </row>
    <row r="146" spans="1:31" x14ac:dyDescent="0.3">
      <c r="A146" s="3">
        <v>1951</v>
      </c>
      <c r="B146" s="3" t="s">
        <v>29</v>
      </c>
      <c r="C146" s="3" t="s">
        <v>28</v>
      </c>
      <c r="D146" s="3">
        <v>67381</v>
      </c>
      <c r="E146" s="3">
        <v>0</v>
      </c>
      <c r="F146" s="3">
        <v>1</v>
      </c>
      <c r="G146" s="3">
        <v>41289</v>
      </c>
      <c r="H146" s="3">
        <v>815</v>
      </c>
      <c r="I146" s="3">
        <v>8</v>
      </c>
      <c r="J146" s="3">
        <v>53</v>
      </c>
      <c r="K146" s="3">
        <v>11</v>
      </c>
      <c r="L146" s="3">
        <v>0</v>
      </c>
      <c r="M146" s="3">
        <v>70</v>
      </c>
      <c r="N146" s="3">
        <v>4</v>
      </c>
      <c r="O146" s="3">
        <v>2</v>
      </c>
      <c r="P146" s="3">
        <v>2</v>
      </c>
      <c r="Q146" s="3">
        <v>9</v>
      </c>
      <c r="R146" s="3">
        <v>7</v>
      </c>
      <c r="S146" s="3">
        <v>0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3</v>
      </c>
      <c r="Z146" s="3">
        <v>11</v>
      </c>
      <c r="AA146" s="3">
        <v>0</v>
      </c>
      <c r="AB146" s="3">
        <f>SUM(S145+U145+V145+T145+W145)</f>
        <v>2</v>
      </c>
      <c r="AC146" s="3" t="str">
        <f>_xlfn.IFS(
  D146&lt;30000, "Low",
  D146&lt;60000, "Mid",
  D146&lt;90000, "Upper-Mid",
  D146&gt;=90000, "High"
)</f>
        <v>Upper-Mid</v>
      </c>
      <c r="AD146" s="3">
        <f>SUM(H146:M146)</f>
        <v>957</v>
      </c>
      <c r="AE146" s="3">
        <f>SUM(N146:R146)</f>
        <v>24</v>
      </c>
    </row>
    <row r="147" spans="1:31" x14ac:dyDescent="0.3">
      <c r="A147" s="3">
        <v>1951</v>
      </c>
      <c r="B147" s="3" t="s">
        <v>24</v>
      </c>
      <c r="C147" s="3" t="s">
        <v>25</v>
      </c>
      <c r="D147" s="3">
        <v>80872</v>
      </c>
      <c r="E147" s="3">
        <v>0</v>
      </c>
      <c r="F147" s="3">
        <v>0</v>
      </c>
      <c r="G147" s="3">
        <v>41771</v>
      </c>
      <c r="H147" s="3">
        <v>483</v>
      </c>
      <c r="I147" s="3">
        <v>72</v>
      </c>
      <c r="J147" s="3">
        <v>567</v>
      </c>
      <c r="K147" s="3">
        <v>94</v>
      </c>
      <c r="L147" s="3">
        <v>12</v>
      </c>
      <c r="M147" s="3">
        <v>108</v>
      </c>
      <c r="N147" s="3">
        <v>1</v>
      </c>
      <c r="O147" s="3">
        <v>4</v>
      </c>
      <c r="P147" s="3">
        <v>4</v>
      </c>
      <c r="Q147" s="3">
        <v>10</v>
      </c>
      <c r="R147" s="3">
        <v>1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3</v>
      </c>
      <c r="Z147" s="3">
        <v>11</v>
      </c>
      <c r="AA147" s="3">
        <v>0</v>
      </c>
      <c r="AB147" s="3">
        <f>SUM(S146+U146+V146+T146+W146)</f>
        <v>1</v>
      </c>
      <c r="AC147" s="3" t="str">
        <f>_xlfn.IFS(
  D147&lt;30000, "Low",
  D147&lt;60000, "Mid",
  D147&lt;90000, "Upper-Mid",
  D147&gt;=90000, "High"
)</f>
        <v>Upper-Mid</v>
      </c>
      <c r="AD147" s="3">
        <f>SUM(H147:M147)</f>
        <v>1336</v>
      </c>
      <c r="AE147" s="3">
        <f>SUM(N147:R147)</f>
        <v>20</v>
      </c>
    </row>
    <row r="148" spans="1:31" x14ac:dyDescent="0.3">
      <c r="A148" s="3">
        <v>1951</v>
      </c>
      <c r="B148" s="3" t="s">
        <v>24</v>
      </c>
      <c r="C148" s="3" t="s">
        <v>28</v>
      </c>
      <c r="D148" s="3">
        <v>71107</v>
      </c>
      <c r="E148" s="3">
        <v>0</v>
      </c>
      <c r="F148" s="3">
        <v>1</v>
      </c>
      <c r="G148" s="3">
        <v>41322</v>
      </c>
      <c r="H148" s="3">
        <v>533</v>
      </c>
      <c r="I148" s="3">
        <v>10</v>
      </c>
      <c r="J148" s="3">
        <v>217</v>
      </c>
      <c r="K148" s="3">
        <v>198</v>
      </c>
      <c r="L148" s="3">
        <v>174</v>
      </c>
      <c r="M148" s="3">
        <v>195</v>
      </c>
      <c r="N148" s="3">
        <v>2</v>
      </c>
      <c r="O148" s="3">
        <v>7</v>
      </c>
      <c r="P148" s="3">
        <v>6</v>
      </c>
      <c r="Q148" s="3">
        <v>13</v>
      </c>
      <c r="R148" s="3">
        <v>4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3</v>
      </c>
      <c r="Z148" s="3">
        <v>11</v>
      </c>
      <c r="AA148" s="3">
        <v>0</v>
      </c>
      <c r="AB148" s="3">
        <f>SUM(S147+U147+V147+T147+W147)</f>
        <v>0</v>
      </c>
      <c r="AC148" s="3" t="str">
        <f>_xlfn.IFS(
  D148&lt;30000, "Low",
  D148&lt;60000, "Mid",
  D148&lt;90000, "Upper-Mid",
  D148&gt;=90000, "High"
)</f>
        <v>Upper-Mid</v>
      </c>
      <c r="AD148" s="3">
        <f>SUM(H148:M148)</f>
        <v>1327</v>
      </c>
      <c r="AE148" s="3">
        <f>SUM(N148:R148)</f>
        <v>32</v>
      </c>
    </row>
    <row r="149" spans="1:31" x14ac:dyDescent="0.3">
      <c r="A149" s="3">
        <v>1951</v>
      </c>
      <c r="B149" s="3" t="s">
        <v>32</v>
      </c>
      <c r="C149" s="3" t="s">
        <v>28</v>
      </c>
      <c r="D149" s="3">
        <v>78497</v>
      </c>
      <c r="E149" s="3">
        <v>0</v>
      </c>
      <c r="F149" s="3">
        <v>0</v>
      </c>
      <c r="G149" s="3">
        <v>41609</v>
      </c>
      <c r="H149" s="3">
        <v>207</v>
      </c>
      <c r="I149" s="3">
        <v>26</v>
      </c>
      <c r="J149" s="3">
        <v>447</v>
      </c>
      <c r="K149" s="3">
        <v>75</v>
      </c>
      <c r="L149" s="3">
        <v>0</v>
      </c>
      <c r="M149" s="3">
        <v>223</v>
      </c>
      <c r="N149" s="3">
        <v>1</v>
      </c>
      <c r="O149" s="3">
        <v>5</v>
      </c>
      <c r="P149" s="3">
        <v>7</v>
      </c>
      <c r="Q149" s="3">
        <v>12</v>
      </c>
      <c r="R149" s="3">
        <v>2</v>
      </c>
      <c r="S149" s="3">
        <v>0</v>
      </c>
      <c r="T149" s="3">
        <v>0</v>
      </c>
      <c r="U149" s="3">
        <v>0</v>
      </c>
      <c r="V149" s="3">
        <v>1</v>
      </c>
      <c r="W149" s="3">
        <v>0</v>
      </c>
      <c r="X149" s="3">
        <v>0</v>
      </c>
      <c r="Y149" s="3">
        <v>3</v>
      </c>
      <c r="Z149" s="3">
        <v>11</v>
      </c>
      <c r="AA149" s="3">
        <v>0</v>
      </c>
      <c r="AB149" s="3">
        <f>SUM(S148+U148+V148+T148+W148)</f>
        <v>0</v>
      </c>
      <c r="AC149" s="3" t="str">
        <f>_xlfn.IFS(
  D149&lt;30000, "Low",
  D149&lt;60000, "Mid",
  D149&lt;90000, "Upper-Mid",
  D149&gt;=90000, "High"
)</f>
        <v>Upper-Mid</v>
      </c>
      <c r="AD149" s="3">
        <f>SUM(H149:M149)</f>
        <v>978</v>
      </c>
      <c r="AE149" s="3">
        <f>SUM(N149:R149)</f>
        <v>27</v>
      </c>
    </row>
    <row r="150" spans="1:31" x14ac:dyDescent="0.3">
      <c r="A150" s="3">
        <v>1951</v>
      </c>
      <c r="B150" s="3" t="s">
        <v>29</v>
      </c>
      <c r="C150" s="3" t="s">
        <v>33</v>
      </c>
      <c r="D150" s="3">
        <v>73705</v>
      </c>
      <c r="E150" s="3">
        <v>0</v>
      </c>
      <c r="F150" s="3">
        <v>2</v>
      </c>
      <c r="G150" s="3">
        <v>41703</v>
      </c>
      <c r="H150" s="3">
        <v>612</v>
      </c>
      <c r="I150" s="3">
        <v>91</v>
      </c>
      <c r="J150" s="3">
        <v>520</v>
      </c>
      <c r="K150" s="3">
        <v>258</v>
      </c>
      <c r="L150" s="3">
        <v>107</v>
      </c>
      <c r="M150" s="3">
        <v>107</v>
      </c>
      <c r="N150" s="3">
        <v>2</v>
      </c>
      <c r="O150" s="3">
        <v>9</v>
      </c>
      <c r="P150" s="3">
        <v>6</v>
      </c>
      <c r="Q150" s="3">
        <v>8</v>
      </c>
      <c r="R150" s="3">
        <v>5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3</v>
      </c>
      <c r="Z150" s="3">
        <v>11</v>
      </c>
      <c r="AA150" s="3">
        <v>0</v>
      </c>
      <c r="AB150" s="3">
        <f>SUM(S149+U149+V149+T149+W149)</f>
        <v>1</v>
      </c>
      <c r="AC150" s="3" t="str">
        <f>_xlfn.IFS(
  D150&lt;30000, "Low",
  D150&lt;60000, "Mid",
  D150&lt;90000, "Upper-Mid",
  D150&gt;=90000, "High"
)</f>
        <v>Upper-Mid</v>
      </c>
      <c r="AD150" s="3">
        <f>SUM(H150:M150)</f>
        <v>1695</v>
      </c>
      <c r="AE150" s="3">
        <f>SUM(N150:R150)</f>
        <v>30</v>
      </c>
    </row>
    <row r="151" spans="1:31" x14ac:dyDescent="0.3">
      <c r="A151" s="3">
        <v>1951</v>
      </c>
      <c r="B151" s="3" t="s">
        <v>31</v>
      </c>
      <c r="C151" s="3" t="s">
        <v>28</v>
      </c>
      <c r="D151" s="3">
        <v>26997</v>
      </c>
      <c r="E151" s="3">
        <v>0</v>
      </c>
      <c r="F151" s="3">
        <v>0</v>
      </c>
      <c r="G151" s="3">
        <v>41218</v>
      </c>
      <c r="H151" s="3">
        <v>7</v>
      </c>
      <c r="I151" s="3">
        <v>23</v>
      </c>
      <c r="J151" s="3">
        <v>78</v>
      </c>
      <c r="K151" s="3">
        <v>133</v>
      </c>
      <c r="L151" s="3">
        <v>49</v>
      </c>
      <c r="M151" s="3">
        <v>144</v>
      </c>
      <c r="N151" s="3">
        <v>2</v>
      </c>
      <c r="O151" s="3">
        <v>4</v>
      </c>
      <c r="P151" s="3">
        <v>2</v>
      </c>
      <c r="Q151" s="3">
        <v>5</v>
      </c>
      <c r="R151" s="3">
        <v>7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3</v>
      </c>
      <c r="Z151" s="3">
        <v>11</v>
      </c>
      <c r="AA151" s="3">
        <v>0</v>
      </c>
      <c r="AB151" s="3">
        <f>SUM(S150+U150+V150+T150+W150)</f>
        <v>0</v>
      </c>
      <c r="AC151" s="3" t="str">
        <f>_xlfn.IFS(
  D151&lt;30000, "Low",
  D151&lt;60000, "Mid",
  D151&lt;90000, "Upper-Mid",
  D151&gt;=90000, "High"
)</f>
        <v>Low</v>
      </c>
      <c r="AD151" s="3">
        <f>SUM(H151:M151)</f>
        <v>434</v>
      </c>
      <c r="AE151" s="3">
        <f>SUM(N151:R151)</f>
        <v>20</v>
      </c>
    </row>
    <row r="152" spans="1:31" x14ac:dyDescent="0.3">
      <c r="A152" s="3">
        <v>1951</v>
      </c>
      <c r="B152" s="3" t="s">
        <v>29</v>
      </c>
      <c r="C152" s="3" t="s">
        <v>28</v>
      </c>
      <c r="D152" s="3">
        <v>27450</v>
      </c>
      <c r="E152" s="3">
        <v>0</v>
      </c>
      <c r="F152" s="3">
        <v>0</v>
      </c>
      <c r="G152" s="3">
        <v>41379</v>
      </c>
      <c r="H152" s="3">
        <v>37</v>
      </c>
      <c r="I152" s="3">
        <v>12</v>
      </c>
      <c r="J152" s="3">
        <v>23</v>
      </c>
      <c r="K152" s="3">
        <v>8</v>
      </c>
      <c r="L152" s="3">
        <v>11</v>
      </c>
      <c r="M152" s="3">
        <v>52</v>
      </c>
      <c r="N152" s="3">
        <v>1</v>
      </c>
      <c r="O152" s="3">
        <v>2</v>
      </c>
      <c r="P152" s="3">
        <v>1</v>
      </c>
      <c r="Q152" s="3">
        <v>3</v>
      </c>
      <c r="R152" s="3">
        <v>7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3</v>
      </c>
      <c r="Z152" s="3">
        <v>11</v>
      </c>
      <c r="AA152" s="3">
        <v>0</v>
      </c>
      <c r="AB152" s="3">
        <f>SUM(S151+U151+V151+T151+W151)</f>
        <v>0</v>
      </c>
      <c r="AC152" s="3" t="str">
        <f>_xlfn.IFS(
  D152&lt;30000, "Low",
  D152&lt;60000, "Mid",
  D152&lt;90000, "Upper-Mid",
  D152&gt;=90000, "High"
)</f>
        <v>Low</v>
      </c>
      <c r="AD152" s="3">
        <f>SUM(H152:M152)</f>
        <v>143</v>
      </c>
      <c r="AE152" s="3">
        <f>SUM(N152:R152)</f>
        <v>14</v>
      </c>
    </row>
    <row r="153" spans="1:31" x14ac:dyDescent="0.3">
      <c r="A153" s="3">
        <v>1951</v>
      </c>
      <c r="B153" s="3" t="s">
        <v>29</v>
      </c>
      <c r="C153" s="3" t="s">
        <v>26</v>
      </c>
      <c r="D153" s="3">
        <v>47352</v>
      </c>
      <c r="E153" s="3">
        <v>0</v>
      </c>
      <c r="F153" s="3">
        <v>1</v>
      </c>
      <c r="G153" s="3">
        <v>41375</v>
      </c>
      <c r="H153" s="3">
        <v>172</v>
      </c>
      <c r="I153" s="3">
        <v>12</v>
      </c>
      <c r="J153" s="3">
        <v>112</v>
      </c>
      <c r="K153" s="3">
        <v>8</v>
      </c>
      <c r="L153" s="3">
        <v>0</v>
      </c>
      <c r="M153" s="3">
        <v>15</v>
      </c>
      <c r="N153" s="3">
        <v>4</v>
      </c>
      <c r="O153" s="3">
        <v>6</v>
      </c>
      <c r="P153" s="3">
        <v>1</v>
      </c>
      <c r="Q153" s="3">
        <v>5</v>
      </c>
      <c r="R153" s="3">
        <v>7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3</v>
      </c>
      <c r="Z153" s="3">
        <v>11</v>
      </c>
      <c r="AA153" s="3">
        <v>0</v>
      </c>
      <c r="AB153" s="3">
        <f>SUM(S152+U152+V152+T152+W152)</f>
        <v>0</v>
      </c>
      <c r="AC153" s="3" t="str">
        <f>_xlfn.IFS(
  D153&lt;30000, "Low",
  D153&lt;60000, "Mid",
  D153&lt;90000, "Upper-Mid",
  D153&gt;=90000, "High"
)</f>
        <v>Mid</v>
      </c>
      <c r="AD153" s="3">
        <f>SUM(H153:M153)</f>
        <v>319</v>
      </c>
      <c r="AE153" s="3">
        <f>SUM(N153:R153)</f>
        <v>23</v>
      </c>
    </row>
    <row r="154" spans="1:31" x14ac:dyDescent="0.3">
      <c r="A154" s="3">
        <v>1951</v>
      </c>
      <c r="B154" s="3" t="s">
        <v>24</v>
      </c>
      <c r="C154" s="3" t="s">
        <v>25</v>
      </c>
      <c r="D154" s="3">
        <v>60689</v>
      </c>
      <c r="E154" s="3">
        <v>0</v>
      </c>
      <c r="F154" s="3">
        <v>1</v>
      </c>
      <c r="G154" s="3">
        <v>41426</v>
      </c>
      <c r="H154" s="3">
        <v>240</v>
      </c>
      <c r="I154" s="3">
        <v>90</v>
      </c>
      <c r="J154" s="3">
        <v>216</v>
      </c>
      <c r="K154" s="3">
        <v>63</v>
      </c>
      <c r="L154" s="3">
        <v>6</v>
      </c>
      <c r="M154" s="3">
        <v>24</v>
      </c>
      <c r="N154" s="3">
        <v>4</v>
      </c>
      <c r="O154" s="3">
        <v>4</v>
      </c>
      <c r="P154" s="3">
        <v>4</v>
      </c>
      <c r="Q154" s="3">
        <v>10</v>
      </c>
      <c r="R154" s="3">
        <v>3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3</v>
      </c>
      <c r="Z154" s="3">
        <v>11</v>
      </c>
      <c r="AA154" s="3">
        <v>0</v>
      </c>
      <c r="AB154" s="3">
        <f>SUM(S153+U153+V153+T153+W153)</f>
        <v>0</v>
      </c>
      <c r="AC154" s="3" t="str">
        <f>_xlfn.IFS(
  D154&lt;30000, "Low",
  D154&lt;60000, "Mid",
  D154&lt;90000, "Upper-Mid",
  D154&gt;=90000, "High"
)</f>
        <v>Upper-Mid</v>
      </c>
      <c r="AD154" s="3">
        <f>SUM(H154:M154)</f>
        <v>639</v>
      </c>
      <c r="AE154" s="3">
        <f>SUM(N154:R154)</f>
        <v>25</v>
      </c>
    </row>
    <row r="155" spans="1:31" x14ac:dyDescent="0.3">
      <c r="A155" s="3">
        <v>1951</v>
      </c>
      <c r="B155" s="3" t="s">
        <v>24</v>
      </c>
      <c r="C155" s="3" t="s">
        <v>28</v>
      </c>
      <c r="D155" s="3">
        <v>75903</v>
      </c>
      <c r="E155" s="3">
        <v>0</v>
      </c>
      <c r="F155" s="3">
        <v>1</v>
      </c>
      <c r="G155" s="3">
        <v>41372</v>
      </c>
      <c r="H155" s="3">
        <v>340</v>
      </c>
      <c r="I155" s="3">
        <v>108</v>
      </c>
      <c r="J155" s="3">
        <v>185</v>
      </c>
      <c r="K155" s="3">
        <v>130</v>
      </c>
      <c r="L155" s="3">
        <v>38</v>
      </c>
      <c r="M155" s="3">
        <v>100</v>
      </c>
      <c r="N155" s="3">
        <v>2</v>
      </c>
      <c r="O155" s="3">
        <v>6</v>
      </c>
      <c r="P155" s="3">
        <v>6</v>
      </c>
      <c r="Q155" s="3">
        <v>9</v>
      </c>
      <c r="R155" s="3">
        <v>3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3</v>
      </c>
      <c r="Z155" s="3">
        <v>11</v>
      </c>
      <c r="AA155" s="3">
        <v>0</v>
      </c>
      <c r="AB155" s="3">
        <f>SUM(S154+U154+V154+T154+W154)</f>
        <v>0</v>
      </c>
      <c r="AC155" s="3" t="str">
        <f>_xlfn.IFS(
  D155&lt;30000, "Low",
  D155&lt;60000, "Mid",
  D155&lt;90000, "Upper-Mid",
  D155&gt;=90000, "High"
)</f>
        <v>Upper-Mid</v>
      </c>
      <c r="AD155" s="3">
        <f>SUM(H155:M155)</f>
        <v>901</v>
      </c>
      <c r="AE155" s="3">
        <f>SUM(N155:R155)</f>
        <v>26</v>
      </c>
    </row>
    <row r="156" spans="1:31" x14ac:dyDescent="0.3">
      <c r="A156" s="3">
        <v>1951</v>
      </c>
      <c r="B156" s="3" t="s">
        <v>29</v>
      </c>
      <c r="C156" s="3" t="s">
        <v>26</v>
      </c>
      <c r="D156" s="3">
        <v>59385</v>
      </c>
      <c r="E156" s="3">
        <v>1</v>
      </c>
      <c r="F156" s="3">
        <v>1</v>
      </c>
      <c r="G156" s="3">
        <v>41392</v>
      </c>
      <c r="H156" s="3">
        <v>135</v>
      </c>
      <c r="I156" s="3">
        <v>0</v>
      </c>
      <c r="J156" s="3">
        <v>10</v>
      </c>
      <c r="K156" s="3">
        <v>0</v>
      </c>
      <c r="L156" s="3">
        <v>4</v>
      </c>
      <c r="M156" s="3">
        <v>36</v>
      </c>
      <c r="N156" s="3">
        <v>2</v>
      </c>
      <c r="O156" s="3">
        <v>3</v>
      </c>
      <c r="P156" s="3">
        <v>1</v>
      </c>
      <c r="Q156" s="3">
        <v>4</v>
      </c>
      <c r="R156" s="3">
        <v>5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3</v>
      </c>
      <c r="Z156" s="3">
        <v>11</v>
      </c>
      <c r="AA156" s="3">
        <v>0</v>
      </c>
      <c r="AB156" s="3">
        <f>SUM(S155+U155+V155+T155+W155)</f>
        <v>0</v>
      </c>
      <c r="AC156" s="3" t="str">
        <f>_xlfn.IFS(
  D156&lt;30000, "Low",
  D156&lt;60000, "Mid",
  D156&lt;90000, "Upper-Mid",
  D156&gt;=90000, "High"
)</f>
        <v>Mid</v>
      </c>
      <c r="AD156" s="3">
        <f>SUM(H156:M156)</f>
        <v>185</v>
      </c>
      <c r="AE156" s="3">
        <f>SUM(N156:R156)</f>
        <v>15</v>
      </c>
    </row>
    <row r="157" spans="1:31" x14ac:dyDescent="0.3">
      <c r="A157" s="3">
        <v>1951</v>
      </c>
      <c r="B157" s="3" t="s">
        <v>27</v>
      </c>
      <c r="C157" s="3" t="s">
        <v>33</v>
      </c>
      <c r="D157" s="3">
        <v>67680</v>
      </c>
      <c r="E157" s="3">
        <v>0</v>
      </c>
      <c r="F157" s="3">
        <v>1</v>
      </c>
      <c r="G157" s="3">
        <v>41436</v>
      </c>
      <c r="H157" s="3">
        <v>546</v>
      </c>
      <c r="I157" s="3">
        <v>0</v>
      </c>
      <c r="J157" s="3">
        <v>48</v>
      </c>
      <c r="K157" s="3">
        <v>0</v>
      </c>
      <c r="L157" s="3">
        <v>6</v>
      </c>
      <c r="M157" s="3">
        <v>6</v>
      </c>
      <c r="N157" s="3">
        <v>1</v>
      </c>
      <c r="O157" s="3">
        <v>7</v>
      </c>
      <c r="P157" s="3">
        <v>3</v>
      </c>
      <c r="Q157" s="3">
        <v>8</v>
      </c>
      <c r="R157" s="3">
        <v>5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3</v>
      </c>
      <c r="Z157" s="3">
        <v>11</v>
      </c>
      <c r="AA157" s="3">
        <v>0</v>
      </c>
      <c r="AB157" s="3">
        <f>SUM(S156+U156+V156+T156+W156)</f>
        <v>0</v>
      </c>
      <c r="AC157" s="3" t="str">
        <f>_xlfn.IFS(
  D157&lt;30000, "Low",
  D157&lt;60000, "Mid",
  D157&lt;90000, "Upper-Mid",
  D157&gt;=90000, "High"
)</f>
        <v>Upper-Mid</v>
      </c>
      <c r="AD157" s="3">
        <f>SUM(H157:M157)</f>
        <v>606</v>
      </c>
      <c r="AE157" s="3">
        <f>SUM(N157:R157)</f>
        <v>24</v>
      </c>
    </row>
    <row r="158" spans="1:31" x14ac:dyDescent="0.3">
      <c r="A158" s="3">
        <v>1951</v>
      </c>
      <c r="B158" s="3" t="s">
        <v>29</v>
      </c>
      <c r="C158" s="3" t="s">
        <v>25</v>
      </c>
      <c r="D158" s="3">
        <v>58217</v>
      </c>
      <c r="E158" s="3">
        <v>2</v>
      </c>
      <c r="F158" s="3">
        <v>1</v>
      </c>
      <c r="G158" s="3">
        <v>41230</v>
      </c>
      <c r="H158" s="3">
        <v>68</v>
      </c>
      <c r="I158" s="3">
        <v>1</v>
      </c>
      <c r="J158" s="3">
        <v>13</v>
      </c>
      <c r="K158" s="3">
        <v>3</v>
      </c>
      <c r="L158" s="3">
        <v>5</v>
      </c>
      <c r="M158" s="3">
        <v>13</v>
      </c>
      <c r="N158" s="3">
        <v>1</v>
      </c>
      <c r="O158" s="3">
        <v>2</v>
      </c>
      <c r="P158" s="3">
        <v>0</v>
      </c>
      <c r="Q158" s="3">
        <v>4</v>
      </c>
      <c r="R158" s="3">
        <v>6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3</v>
      </c>
      <c r="Z158" s="3">
        <v>11</v>
      </c>
      <c r="AA158" s="3">
        <v>0</v>
      </c>
      <c r="AB158" s="3">
        <f>SUM(S157+U157+V157+T157+W157)</f>
        <v>0</v>
      </c>
      <c r="AC158" s="3" t="str">
        <f>_xlfn.IFS(
  D158&lt;30000, "Low",
  D158&lt;60000, "Mid",
  D158&lt;90000, "Upper-Mid",
  D158&gt;=90000, "High"
)</f>
        <v>Mid</v>
      </c>
      <c r="AD158" s="3">
        <f>SUM(H158:M158)</f>
        <v>103</v>
      </c>
      <c r="AE158" s="3">
        <f>SUM(N158:R158)</f>
        <v>13</v>
      </c>
    </row>
    <row r="159" spans="1:31" x14ac:dyDescent="0.3">
      <c r="A159" s="3">
        <v>1951</v>
      </c>
      <c r="B159" s="3" t="s">
        <v>24</v>
      </c>
      <c r="C159" s="3" t="s">
        <v>28</v>
      </c>
      <c r="D159" s="3">
        <v>71965</v>
      </c>
      <c r="E159" s="3">
        <v>0</v>
      </c>
      <c r="F159" s="3">
        <v>1</v>
      </c>
      <c r="G159" s="3">
        <v>41484</v>
      </c>
      <c r="H159" s="3">
        <v>572</v>
      </c>
      <c r="I159" s="3">
        <v>19</v>
      </c>
      <c r="J159" s="3">
        <v>286</v>
      </c>
      <c r="K159" s="3">
        <v>50</v>
      </c>
      <c r="L159" s="3">
        <v>38</v>
      </c>
      <c r="M159" s="3">
        <v>248</v>
      </c>
      <c r="N159" s="3">
        <v>3</v>
      </c>
      <c r="O159" s="3">
        <v>6</v>
      </c>
      <c r="P159" s="3">
        <v>3</v>
      </c>
      <c r="Q159" s="3">
        <v>5</v>
      </c>
      <c r="R159" s="3">
        <v>3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3</v>
      </c>
      <c r="Z159" s="3">
        <v>11</v>
      </c>
      <c r="AA159" s="3">
        <v>0</v>
      </c>
      <c r="AB159" s="3">
        <f>SUM(S158+U158+V158+T158+W158)</f>
        <v>0</v>
      </c>
      <c r="AC159" s="3" t="str">
        <f>_xlfn.IFS(
  D159&lt;30000, "Low",
  D159&lt;60000, "Mid",
  D159&lt;90000, "Upper-Mid",
  D159&gt;=90000, "High"
)</f>
        <v>Upper-Mid</v>
      </c>
      <c r="AD159" s="3">
        <f>SUM(H159:M159)</f>
        <v>1213</v>
      </c>
      <c r="AE159" s="3">
        <f>SUM(N159:R159)</f>
        <v>20</v>
      </c>
    </row>
    <row r="160" spans="1:31" x14ac:dyDescent="0.3">
      <c r="A160" s="3">
        <v>1951</v>
      </c>
      <c r="B160" s="3" t="s">
        <v>24</v>
      </c>
      <c r="C160" s="3" t="s">
        <v>30</v>
      </c>
      <c r="D160" s="3">
        <v>43185</v>
      </c>
      <c r="E160" s="3">
        <v>0</v>
      </c>
      <c r="F160" s="3">
        <v>1</v>
      </c>
      <c r="G160" s="3">
        <v>41374</v>
      </c>
      <c r="H160" s="3">
        <v>537</v>
      </c>
      <c r="I160" s="3">
        <v>6</v>
      </c>
      <c r="J160" s="3">
        <v>42</v>
      </c>
      <c r="K160" s="3">
        <v>16</v>
      </c>
      <c r="L160" s="3">
        <v>6</v>
      </c>
      <c r="M160" s="3">
        <v>30</v>
      </c>
      <c r="N160" s="3">
        <v>2</v>
      </c>
      <c r="O160" s="3">
        <v>9</v>
      </c>
      <c r="P160" s="3">
        <v>3</v>
      </c>
      <c r="Q160" s="3">
        <v>6</v>
      </c>
      <c r="R160" s="3">
        <v>8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3</v>
      </c>
      <c r="Z160" s="3">
        <v>11</v>
      </c>
      <c r="AA160" s="3">
        <v>0</v>
      </c>
      <c r="AB160" s="3">
        <f>SUM(S159+U159+V159+T159+W159)</f>
        <v>0</v>
      </c>
      <c r="AC160" s="3" t="str">
        <f>_xlfn.IFS(
  D160&lt;30000, "Low",
  D160&lt;60000, "Mid",
  D160&lt;90000, "Upper-Mid",
  D160&gt;=90000, "High"
)</f>
        <v>Mid</v>
      </c>
      <c r="AD160" s="3">
        <f>SUM(H160:M160)</f>
        <v>637</v>
      </c>
      <c r="AE160" s="3">
        <f>SUM(N160:R160)</f>
        <v>28</v>
      </c>
    </row>
    <row r="161" spans="1:31" x14ac:dyDescent="0.3">
      <c r="A161" s="3">
        <v>1951</v>
      </c>
      <c r="B161" s="3" t="s">
        <v>24</v>
      </c>
      <c r="C161" s="3" t="s">
        <v>25</v>
      </c>
      <c r="D161" s="3">
        <v>46655</v>
      </c>
      <c r="E161" s="3">
        <v>2</v>
      </c>
      <c r="F161" s="3">
        <v>1</v>
      </c>
      <c r="G161" s="3">
        <v>41640</v>
      </c>
      <c r="H161" s="3">
        <v>48</v>
      </c>
      <c r="I161" s="3">
        <v>5</v>
      </c>
      <c r="J161" s="3">
        <v>48</v>
      </c>
      <c r="K161" s="3">
        <v>6</v>
      </c>
      <c r="L161" s="3">
        <v>10</v>
      </c>
      <c r="M161" s="3">
        <v>7</v>
      </c>
      <c r="N161" s="3">
        <v>3</v>
      </c>
      <c r="O161" s="3">
        <v>2</v>
      </c>
      <c r="P161" s="3">
        <v>1</v>
      </c>
      <c r="Q161" s="3">
        <v>4</v>
      </c>
      <c r="R161" s="3">
        <v>6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3</v>
      </c>
      <c r="Z161" s="3">
        <v>11</v>
      </c>
      <c r="AA161" s="3">
        <v>0</v>
      </c>
      <c r="AB161" s="3">
        <f>SUM(S160+U160+V160+T160+W160)</f>
        <v>0</v>
      </c>
      <c r="AC161" s="3" t="str">
        <f>_xlfn.IFS(
  D161&lt;30000, "Low",
  D161&lt;60000, "Mid",
  D161&lt;90000, "Upper-Mid",
  D161&gt;=90000, "High"
)</f>
        <v>Mid</v>
      </c>
      <c r="AD161" s="3">
        <f>SUM(H161:M161)</f>
        <v>124</v>
      </c>
      <c r="AE161" s="3">
        <f>SUM(N161:R161)</f>
        <v>16</v>
      </c>
    </row>
    <row r="162" spans="1:31" x14ac:dyDescent="0.3">
      <c r="A162" s="3">
        <v>1951</v>
      </c>
      <c r="B162" s="3" t="s">
        <v>29</v>
      </c>
      <c r="C162" s="3" t="s">
        <v>26</v>
      </c>
      <c r="D162" s="3">
        <v>39767</v>
      </c>
      <c r="E162" s="3">
        <v>0</v>
      </c>
      <c r="F162" s="3">
        <v>0</v>
      </c>
      <c r="G162" s="3">
        <v>41476</v>
      </c>
      <c r="H162" s="3">
        <v>113</v>
      </c>
      <c r="I162" s="3">
        <v>61</v>
      </c>
      <c r="J162" s="3">
        <v>204</v>
      </c>
      <c r="K162" s="3">
        <v>34</v>
      </c>
      <c r="L162" s="3">
        <v>26</v>
      </c>
      <c r="M162" s="3">
        <v>47</v>
      </c>
      <c r="N162" s="3">
        <v>2</v>
      </c>
      <c r="O162" s="3">
        <v>7</v>
      </c>
      <c r="P162" s="3">
        <v>1</v>
      </c>
      <c r="Q162" s="3">
        <v>7</v>
      </c>
      <c r="R162" s="3">
        <v>8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3</v>
      </c>
      <c r="Z162" s="3">
        <v>11</v>
      </c>
      <c r="AA162" s="3">
        <v>0</v>
      </c>
      <c r="AB162" s="3">
        <f>SUM(S161+U161+V161+T161+W161)</f>
        <v>0</v>
      </c>
      <c r="AC162" s="3" t="str">
        <f>_xlfn.IFS(
  D162&lt;30000, "Low",
  D162&lt;60000, "Mid",
  D162&lt;90000, "Upper-Mid",
  D162&gt;=90000, "High"
)</f>
        <v>Mid</v>
      </c>
      <c r="AD162" s="3">
        <f>SUM(H162:M162)</f>
        <v>485</v>
      </c>
      <c r="AE162" s="3">
        <f>SUM(N162:R162)</f>
        <v>25</v>
      </c>
    </row>
    <row r="163" spans="1:31" x14ac:dyDescent="0.3">
      <c r="A163" s="3">
        <v>1951</v>
      </c>
      <c r="B163" s="3" t="s">
        <v>24</v>
      </c>
      <c r="C163" s="3" t="s">
        <v>25</v>
      </c>
      <c r="D163" s="3">
        <v>49090</v>
      </c>
      <c r="E163" s="3">
        <v>0</v>
      </c>
      <c r="F163" s="3">
        <v>1</v>
      </c>
      <c r="G163" s="3">
        <v>41474</v>
      </c>
      <c r="H163" s="3">
        <v>494</v>
      </c>
      <c r="I163" s="3">
        <v>5</v>
      </c>
      <c r="J163" s="3">
        <v>82</v>
      </c>
      <c r="K163" s="3">
        <v>7</v>
      </c>
      <c r="L163" s="3">
        <v>0</v>
      </c>
      <c r="M163" s="3">
        <v>100</v>
      </c>
      <c r="N163" s="3">
        <v>3</v>
      </c>
      <c r="O163" s="3">
        <v>7</v>
      </c>
      <c r="P163" s="3">
        <v>2</v>
      </c>
      <c r="Q163" s="3">
        <v>9</v>
      </c>
      <c r="R163" s="3">
        <v>7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3</v>
      </c>
      <c r="Z163" s="3">
        <v>11</v>
      </c>
      <c r="AA163" s="3">
        <v>0</v>
      </c>
      <c r="AB163" s="3">
        <f>SUM(S162+U162+V162+T162+W162)</f>
        <v>0</v>
      </c>
      <c r="AC163" s="3" t="str">
        <f>_xlfn.IFS(
  D163&lt;30000, "Low",
  D163&lt;60000, "Mid",
  D163&lt;90000, "Upper-Mid",
  D163&gt;=90000, "High"
)</f>
        <v>Mid</v>
      </c>
      <c r="AD163" s="3">
        <f>SUM(H163:M163)</f>
        <v>688</v>
      </c>
      <c r="AE163" s="3">
        <f>SUM(N163:R163)</f>
        <v>28</v>
      </c>
    </row>
    <row r="164" spans="1:31" x14ac:dyDescent="0.3">
      <c r="A164" s="3">
        <v>1951</v>
      </c>
      <c r="B164" s="3" t="s">
        <v>27</v>
      </c>
      <c r="C164" s="3" t="s">
        <v>25</v>
      </c>
      <c r="D164" s="3">
        <v>64950</v>
      </c>
      <c r="E164" s="3">
        <v>0</v>
      </c>
      <c r="F164" s="3">
        <v>1</v>
      </c>
      <c r="G164" s="3">
        <v>41133</v>
      </c>
      <c r="H164" s="3">
        <v>819</v>
      </c>
      <c r="I164" s="3">
        <v>0</v>
      </c>
      <c r="J164" s="3">
        <v>72</v>
      </c>
      <c r="K164" s="3">
        <v>12</v>
      </c>
      <c r="L164" s="3">
        <v>0</v>
      </c>
      <c r="M164" s="3">
        <v>63</v>
      </c>
      <c r="N164" s="3">
        <v>2</v>
      </c>
      <c r="O164" s="3">
        <v>11</v>
      </c>
      <c r="P164" s="3">
        <v>2</v>
      </c>
      <c r="Q164" s="3">
        <v>10</v>
      </c>
      <c r="R164" s="3">
        <v>7</v>
      </c>
      <c r="S164" s="3">
        <v>0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3</v>
      </c>
      <c r="Z164" s="3">
        <v>11</v>
      </c>
      <c r="AA164" s="3">
        <v>0</v>
      </c>
      <c r="AB164" s="3">
        <f>SUM(S163+U163+V163+T163+W163)</f>
        <v>0</v>
      </c>
      <c r="AC164" s="3" t="str">
        <f>_xlfn.IFS(
  D164&lt;30000, "Low",
  D164&lt;60000, "Mid",
  D164&lt;90000, "Upper-Mid",
  D164&gt;=90000, "High"
)</f>
        <v>Upper-Mid</v>
      </c>
      <c r="AD164" s="3">
        <f>SUM(H164:M164)</f>
        <v>966</v>
      </c>
      <c r="AE164" s="3">
        <f>SUM(N164:R164)</f>
        <v>32</v>
      </c>
    </row>
    <row r="165" spans="1:31" x14ac:dyDescent="0.3">
      <c r="A165" s="3">
        <v>1951</v>
      </c>
      <c r="B165" s="3" t="s">
        <v>27</v>
      </c>
      <c r="C165" s="3" t="s">
        <v>28</v>
      </c>
      <c r="D165" s="3">
        <v>53312</v>
      </c>
      <c r="E165" s="3">
        <v>0</v>
      </c>
      <c r="F165" s="3">
        <v>0</v>
      </c>
      <c r="G165" s="3">
        <v>41495</v>
      </c>
      <c r="H165" s="3">
        <v>241</v>
      </c>
      <c r="I165" s="3">
        <v>0</v>
      </c>
      <c r="J165" s="3">
        <v>12</v>
      </c>
      <c r="K165" s="3">
        <v>0</v>
      </c>
      <c r="L165" s="3">
        <v>0</v>
      </c>
      <c r="M165" s="3">
        <v>25</v>
      </c>
      <c r="N165" s="3">
        <v>1</v>
      </c>
      <c r="O165" s="3">
        <v>5</v>
      </c>
      <c r="P165" s="3">
        <v>1</v>
      </c>
      <c r="Q165" s="3">
        <v>5</v>
      </c>
      <c r="R165" s="3">
        <v>7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3</v>
      </c>
      <c r="Z165" s="3">
        <v>11</v>
      </c>
      <c r="AA165" s="3">
        <v>0</v>
      </c>
      <c r="AB165" s="3">
        <f>SUM(S164+U164+V164+T164+W164)</f>
        <v>1</v>
      </c>
      <c r="AC165" s="3" t="str">
        <f>_xlfn.IFS(
  D165&lt;30000, "Low",
  D165&lt;60000, "Mid",
  D165&lt;90000, "Upper-Mid",
  D165&gt;=90000, "High"
)</f>
        <v>Mid</v>
      </c>
      <c r="AD165" s="3">
        <f>SUM(H165:M165)</f>
        <v>278</v>
      </c>
      <c r="AE165" s="3">
        <f>SUM(N165:R165)</f>
        <v>19</v>
      </c>
    </row>
    <row r="166" spans="1:31" x14ac:dyDescent="0.3">
      <c r="A166" s="3">
        <v>1951</v>
      </c>
      <c r="B166" s="3" t="s">
        <v>24</v>
      </c>
      <c r="C166" s="3" t="s">
        <v>28</v>
      </c>
      <c r="D166" s="3">
        <v>44689</v>
      </c>
      <c r="E166" s="3">
        <v>1</v>
      </c>
      <c r="F166" s="3">
        <v>1</v>
      </c>
      <c r="G166" s="3">
        <v>41649</v>
      </c>
      <c r="H166" s="3">
        <v>18</v>
      </c>
      <c r="I166" s="3">
        <v>0</v>
      </c>
      <c r="J166" s="3">
        <v>5</v>
      </c>
      <c r="K166" s="3">
        <v>0</v>
      </c>
      <c r="L166" s="3">
        <v>0</v>
      </c>
      <c r="M166" s="3">
        <v>11</v>
      </c>
      <c r="N166" s="3">
        <v>2</v>
      </c>
      <c r="O166" s="3">
        <v>1</v>
      </c>
      <c r="P166" s="3">
        <v>1</v>
      </c>
      <c r="Q166" s="3">
        <v>2</v>
      </c>
      <c r="R166" s="3">
        <v>7</v>
      </c>
      <c r="S166" s="3">
        <v>1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3</v>
      </c>
      <c r="Z166" s="3">
        <v>11</v>
      </c>
      <c r="AA166" s="3">
        <v>0</v>
      </c>
      <c r="AB166" s="3">
        <f>SUM(S165+U165+V165+T165+W165)</f>
        <v>0</v>
      </c>
      <c r="AC166" s="3" t="str">
        <f>_xlfn.IFS(
  D166&lt;30000, "Low",
  D166&lt;60000, "Mid",
  D166&lt;90000, "Upper-Mid",
  D166&gt;=90000, "High"
)</f>
        <v>Mid</v>
      </c>
      <c r="AD166" s="3">
        <f>SUM(H166:M166)</f>
        <v>34</v>
      </c>
      <c r="AE166" s="3">
        <f>SUM(N166:R166)</f>
        <v>13</v>
      </c>
    </row>
    <row r="167" spans="1:31" x14ac:dyDescent="0.3">
      <c r="A167" s="3">
        <v>1951</v>
      </c>
      <c r="B167" s="3" t="s">
        <v>24</v>
      </c>
      <c r="C167" s="3" t="s">
        <v>25</v>
      </c>
      <c r="D167" s="3">
        <v>15033</v>
      </c>
      <c r="E167" s="3">
        <v>0</v>
      </c>
      <c r="F167" s="3">
        <v>0</v>
      </c>
      <c r="G167" s="3">
        <v>41745</v>
      </c>
      <c r="H167" s="3">
        <v>0</v>
      </c>
      <c r="I167" s="3">
        <v>4</v>
      </c>
      <c r="J167" s="3">
        <v>5</v>
      </c>
      <c r="K167" s="3">
        <v>6</v>
      </c>
      <c r="L167" s="3">
        <v>0</v>
      </c>
      <c r="M167" s="3">
        <v>4</v>
      </c>
      <c r="N167" s="3">
        <v>1</v>
      </c>
      <c r="O167" s="3">
        <v>1</v>
      </c>
      <c r="P167" s="3">
        <v>0</v>
      </c>
      <c r="Q167" s="3">
        <v>3</v>
      </c>
      <c r="R167" s="3">
        <v>3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3</v>
      </c>
      <c r="Z167" s="3">
        <v>11</v>
      </c>
      <c r="AA167" s="3">
        <v>0</v>
      </c>
      <c r="AB167" s="3">
        <f>SUM(S166+U166+V166+T166+W166)</f>
        <v>1</v>
      </c>
      <c r="AC167" s="3" t="str">
        <f>_xlfn.IFS(
  D167&lt;30000, "Low",
  D167&lt;60000, "Mid",
  D167&lt;90000, "Upper-Mid",
  D167&gt;=90000, "High"
)</f>
        <v>Low</v>
      </c>
      <c r="AD167" s="3">
        <f>SUM(H167:M167)</f>
        <v>19</v>
      </c>
      <c r="AE167" s="3">
        <f>SUM(N167:R167)</f>
        <v>8</v>
      </c>
    </row>
    <row r="168" spans="1:31" x14ac:dyDescent="0.3">
      <c r="A168" s="3">
        <v>1951</v>
      </c>
      <c r="B168" s="3" t="s">
        <v>24</v>
      </c>
      <c r="C168" s="3" t="s">
        <v>28</v>
      </c>
      <c r="D168" s="3">
        <v>53790</v>
      </c>
      <c r="E168" s="3">
        <v>0</v>
      </c>
      <c r="F168" s="3">
        <v>2</v>
      </c>
      <c r="G168" s="3">
        <v>41704</v>
      </c>
      <c r="H168" s="3">
        <v>335</v>
      </c>
      <c r="I168" s="3">
        <v>42</v>
      </c>
      <c r="J168" s="3">
        <v>127</v>
      </c>
      <c r="K168" s="3">
        <v>28</v>
      </c>
      <c r="L168" s="3">
        <v>5</v>
      </c>
      <c r="M168" s="3">
        <v>5</v>
      </c>
      <c r="N168" s="3">
        <v>3</v>
      </c>
      <c r="O168" s="3">
        <v>7</v>
      </c>
      <c r="P168" s="3">
        <v>2</v>
      </c>
      <c r="Q168" s="3">
        <v>8</v>
      </c>
      <c r="R168" s="3">
        <v>6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3</v>
      </c>
      <c r="Z168" s="3">
        <v>11</v>
      </c>
      <c r="AA168" s="3">
        <v>0</v>
      </c>
      <c r="AB168" s="3">
        <f>SUM(S167+U167+V167+T167+W167)</f>
        <v>0</v>
      </c>
      <c r="AC168" s="3" t="str">
        <f>_xlfn.IFS(
  D168&lt;30000, "Low",
  D168&lt;60000, "Mid",
  D168&lt;90000, "Upper-Mid",
  D168&gt;=90000, "High"
)</f>
        <v>Mid</v>
      </c>
      <c r="AD168" s="3">
        <f>SUM(H168:M168)</f>
        <v>542</v>
      </c>
      <c r="AE168" s="3">
        <f>SUM(N168:R168)</f>
        <v>26</v>
      </c>
    </row>
    <row r="169" spans="1:31" x14ac:dyDescent="0.3">
      <c r="A169" s="3">
        <v>1951</v>
      </c>
      <c r="B169" s="3" t="s">
        <v>24</v>
      </c>
      <c r="C169" s="3" t="s">
        <v>25</v>
      </c>
      <c r="D169" s="3">
        <v>72282</v>
      </c>
      <c r="E169" s="3">
        <v>0</v>
      </c>
      <c r="F169" s="3">
        <v>0</v>
      </c>
      <c r="G169" s="3">
        <v>41474</v>
      </c>
      <c r="H169" s="3">
        <v>503</v>
      </c>
      <c r="I169" s="3">
        <v>27</v>
      </c>
      <c r="J169" s="3">
        <v>419</v>
      </c>
      <c r="K169" s="3">
        <v>90</v>
      </c>
      <c r="L169" s="3">
        <v>139</v>
      </c>
      <c r="M169" s="3">
        <v>153</v>
      </c>
      <c r="N169" s="3">
        <v>1</v>
      </c>
      <c r="O169" s="3">
        <v>5</v>
      </c>
      <c r="P169" s="3">
        <v>7</v>
      </c>
      <c r="Q169" s="3">
        <v>9</v>
      </c>
      <c r="R169" s="3">
        <v>7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3</v>
      </c>
      <c r="Z169" s="3">
        <v>11</v>
      </c>
      <c r="AA169" s="3">
        <v>1</v>
      </c>
      <c r="AB169" s="3">
        <f>SUM(S168+U168+V168+T168+W168)</f>
        <v>0</v>
      </c>
      <c r="AC169" s="3" t="str">
        <f>_xlfn.IFS(
  D169&lt;30000, "Low",
  D169&lt;60000, "Mid",
  D169&lt;90000, "Upper-Mid",
  D169&gt;=90000, "High"
)</f>
        <v>Upper-Mid</v>
      </c>
      <c r="AD169" s="3">
        <f>SUM(H169:M169)</f>
        <v>1331</v>
      </c>
      <c r="AE169" s="3">
        <f>SUM(N169:R169)</f>
        <v>29</v>
      </c>
    </row>
    <row r="170" spans="1:31" x14ac:dyDescent="0.3">
      <c r="A170" s="3">
        <v>1951</v>
      </c>
      <c r="B170" s="3" t="s">
        <v>29</v>
      </c>
      <c r="C170" s="3" t="s">
        <v>28</v>
      </c>
      <c r="D170" s="3">
        <v>59412</v>
      </c>
      <c r="E170" s="3">
        <v>0</v>
      </c>
      <c r="F170" s="3">
        <v>0</v>
      </c>
      <c r="G170" s="3">
        <v>41748</v>
      </c>
      <c r="H170" s="3">
        <v>90</v>
      </c>
      <c r="I170" s="3">
        <v>67</v>
      </c>
      <c r="J170" s="3">
        <v>165</v>
      </c>
      <c r="K170" s="3">
        <v>30</v>
      </c>
      <c r="L170" s="3">
        <v>43</v>
      </c>
      <c r="M170" s="3">
        <v>11</v>
      </c>
      <c r="N170" s="3">
        <v>1</v>
      </c>
      <c r="O170" s="3">
        <v>4</v>
      </c>
      <c r="P170" s="3">
        <v>2</v>
      </c>
      <c r="Q170" s="3">
        <v>8</v>
      </c>
      <c r="R170" s="3">
        <v>3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3</v>
      </c>
      <c r="Z170" s="3">
        <v>11</v>
      </c>
      <c r="AA170" s="3">
        <v>0</v>
      </c>
      <c r="AB170" s="3">
        <f>SUM(S169+U169+V169+T169+W169)</f>
        <v>0</v>
      </c>
      <c r="AC170" s="3" t="str">
        <f>_xlfn.IFS(
  D170&lt;30000, "Low",
  D170&lt;60000, "Mid",
  D170&lt;90000, "Upper-Mid",
  D170&gt;=90000, "High"
)</f>
        <v>Mid</v>
      </c>
      <c r="AD170" s="3">
        <f>SUM(H170:M170)</f>
        <v>406</v>
      </c>
      <c r="AE170" s="3">
        <f>SUM(N170:R170)</f>
        <v>18</v>
      </c>
    </row>
    <row r="171" spans="1:31" x14ac:dyDescent="0.3">
      <c r="A171" s="3">
        <v>1951</v>
      </c>
      <c r="B171" s="3" t="s">
        <v>29</v>
      </c>
      <c r="C171" s="3" t="s">
        <v>25</v>
      </c>
      <c r="D171" s="3">
        <v>49389</v>
      </c>
      <c r="E171" s="3">
        <v>1</v>
      </c>
      <c r="F171" s="3">
        <v>1</v>
      </c>
      <c r="G171" s="3">
        <v>41515</v>
      </c>
      <c r="H171" s="3">
        <v>40</v>
      </c>
      <c r="I171" s="3">
        <v>0</v>
      </c>
      <c r="J171" s="3">
        <v>19</v>
      </c>
      <c r="K171" s="3">
        <v>2</v>
      </c>
      <c r="L171" s="3">
        <v>1</v>
      </c>
      <c r="M171" s="3">
        <v>3</v>
      </c>
      <c r="N171" s="3">
        <v>1</v>
      </c>
      <c r="O171" s="3">
        <v>2</v>
      </c>
      <c r="P171" s="3">
        <v>0</v>
      </c>
      <c r="Q171" s="3">
        <v>3</v>
      </c>
      <c r="R171" s="3">
        <v>7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3</v>
      </c>
      <c r="Z171" s="3">
        <v>11</v>
      </c>
      <c r="AA171" s="3">
        <v>0</v>
      </c>
      <c r="AB171" s="3">
        <f>SUM(S170+U170+V170+T170+W170)</f>
        <v>0</v>
      </c>
      <c r="AC171" s="3" t="str">
        <f>_xlfn.IFS(
  D171&lt;30000, "Low",
  D171&lt;60000, "Mid",
  D171&lt;90000, "Upper-Mid",
  D171&gt;=90000, "High"
)</f>
        <v>Mid</v>
      </c>
      <c r="AD171" s="3">
        <f>SUM(H171:M171)</f>
        <v>65</v>
      </c>
      <c r="AE171" s="3">
        <f>SUM(N171:R171)</f>
        <v>13</v>
      </c>
    </row>
    <row r="172" spans="1:31" x14ac:dyDescent="0.3">
      <c r="A172" s="3">
        <v>1951</v>
      </c>
      <c r="B172" s="3" t="s">
        <v>24</v>
      </c>
      <c r="C172" s="3" t="s">
        <v>33</v>
      </c>
      <c r="D172" s="3">
        <v>70792</v>
      </c>
      <c r="E172" s="3">
        <v>0</v>
      </c>
      <c r="F172" s="3">
        <v>0</v>
      </c>
      <c r="G172" s="3">
        <v>41311</v>
      </c>
      <c r="H172" s="3">
        <v>344</v>
      </c>
      <c r="I172" s="3">
        <v>45</v>
      </c>
      <c r="J172" s="3">
        <v>654</v>
      </c>
      <c r="K172" s="3">
        <v>104</v>
      </c>
      <c r="L172" s="3">
        <v>11</v>
      </c>
      <c r="M172" s="3">
        <v>114</v>
      </c>
      <c r="N172" s="3">
        <v>2</v>
      </c>
      <c r="O172" s="3">
        <v>3</v>
      </c>
      <c r="P172" s="3">
        <v>4</v>
      </c>
      <c r="Q172" s="3">
        <v>10</v>
      </c>
      <c r="R172" s="3">
        <v>3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3</v>
      </c>
      <c r="Z172" s="3">
        <v>11</v>
      </c>
      <c r="AA172" s="3">
        <v>0</v>
      </c>
      <c r="AB172" s="3">
        <f>SUM(S171+U171+V171+T171+W171)</f>
        <v>0</v>
      </c>
      <c r="AC172" s="3" t="str">
        <f>_xlfn.IFS(
  D172&lt;30000, "Low",
  D172&lt;60000, "Mid",
  D172&lt;90000, "Upper-Mid",
  D172&gt;=90000, "High"
)</f>
        <v>Upper-Mid</v>
      </c>
      <c r="AD172" s="3">
        <f>SUM(H172:M172)</f>
        <v>1272</v>
      </c>
      <c r="AE172" s="3">
        <f>SUM(N172:R172)</f>
        <v>22</v>
      </c>
    </row>
    <row r="173" spans="1:31" x14ac:dyDescent="0.3">
      <c r="A173" s="3">
        <v>1952</v>
      </c>
      <c r="B173" s="3" t="s">
        <v>24</v>
      </c>
      <c r="C173" s="3" t="s">
        <v>26</v>
      </c>
      <c r="D173" s="3">
        <v>83844</v>
      </c>
      <c r="E173" s="3">
        <v>0</v>
      </c>
      <c r="F173" s="3">
        <v>0</v>
      </c>
      <c r="G173" s="3">
        <v>41406</v>
      </c>
      <c r="H173" s="3">
        <v>901</v>
      </c>
      <c r="I173" s="3">
        <v>31</v>
      </c>
      <c r="J173" s="3">
        <v>345</v>
      </c>
      <c r="K173" s="3">
        <v>75</v>
      </c>
      <c r="L173" s="3">
        <v>31</v>
      </c>
      <c r="M173" s="3">
        <v>191</v>
      </c>
      <c r="N173" s="3">
        <v>1</v>
      </c>
      <c r="O173" s="3">
        <v>4</v>
      </c>
      <c r="P173" s="3">
        <v>4</v>
      </c>
      <c r="Q173" s="3">
        <v>11</v>
      </c>
      <c r="R173" s="3">
        <v>1</v>
      </c>
      <c r="S173" s="3">
        <v>0</v>
      </c>
      <c r="T173" s="3">
        <v>0</v>
      </c>
      <c r="U173" s="3">
        <v>1</v>
      </c>
      <c r="V173" s="3">
        <v>0</v>
      </c>
      <c r="W173" s="3">
        <v>0</v>
      </c>
      <c r="X173" s="3">
        <v>0</v>
      </c>
      <c r="Y173" s="3">
        <v>3</v>
      </c>
      <c r="Z173" s="3">
        <v>11</v>
      </c>
      <c r="AA173" s="3">
        <v>0</v>
      </c>
      <c r="AB173" s="3">
        <f>SUM(S172+U172+V172+T172+W172)</f>
        <v>0</v>
      </c>
      <c r="AC173" s="3" t="str">
        <f>_xlfn.IFS(
  D173&lt;30000, "Low",
  D173&lt;60000, "Mid",
  D173&lt;90000, "Upper-Mid",
  D173&gt;=90000, "High"
)</f>
        <v>Upper-Mid</v>
      </c>
      <c r="AD173" s="3">
        <f>SUM(H173:M173)</f>
        <v>1574</v>
      </c>
      <c r="AE173" s="3">
        <f>SUM(N173:R173)</f>
        <v>21</v>
      </c>
    </row>
    <row r="174" spans="1:31" x14ac:dyDescent="0.3">
      <c r="A174" s="3">
        <v>1952</v>
      </c>
      <c r="B174" s="3" t="s">
        <v>24</v>
      </c>
      <c r="C174" s="3" t="s">
        <v>25</v>
      </c>
      <c r="D174" s="3">
        <v>44213</v>
      </c>
      <c r="E174" s="3">
        <v>1</v>
      </c>
      <c r="F174" s="3">
        <v>1</v>
      </c>
      <c r="G174" s="3">
        <v>41607</v>
      </c>
      <c r="H174" s="3">
        <v>95</v>
      </c>
      <c r="I174" s="3">
        <v>11</v>
      </c>
      <c r="J174" s="3">
        <v>35</v>
      </c>
      <c r="K174" s="3">
        <v>0</v>
      </c>
      <c r="L174" s="3">
        <v>4</v>
      </c>
      <c r="M174" s="3">
        <v>7</v>
      </c>
      <c r="N174" s="3">
        <v>4</v>
      </c>
      <c r="O174" s="3">
        <v>2</v>
      </c>
      <c r="P174" s="3">
        <v>1</v>
      </c>
      <c r="Q174" s="3">
        <v>5</v>
      </c>
      <c r="R174" s="3">
        <v>6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3</v>
      </c>
      <c r="Z174" s="3">
        <v>11</v>
      </c>
      <c r="AA174" s="3">
        <v>0</v>
      </c>
      <c r="AB174" s="3">
        <f>SUM(S173+U173+V173+T173+W173)</f>
        <v>1</v>
      </c>
      <c r="AC174" s="3" t="str">
        <f>_xlfn.IFS(
  D174&lt;30000, "Low",
  D174&lt;60000, "Mid",
  D174&lt;90000, "Upper-Mid",
  D174&gt;=90000, "High"
)</f>
        <v>Mid</v>
      </c>
      <c r="AD174" s="3">
        <f>SUM(H174:M174)</f>
        <v>152</v>
      </c>
      <c r="AE174" s="3">
        <f>SUM(N174:R174)</f>
        <v>18</v>
      </c>
    </row>
    <row r="175" spans="1:31" x14ac:dyDescent="0.3">
      <c r="A175" s="3">
        <v>1952</v>
      </c>
      <c r="B175" s="3" t="s">
        <v>24</v>
      </c>
      <c r="C175" s="3" t="s">
        <v>30</v>
      </c>
      <c r="D175" s="3">
        <v>62335</v>
      </c>
      <c r="E175" s="3">
        <v>0</v>
      </c>
      <c r="F175" s="3">
        <v>1</v>
      </c>
      <c r="G175" s="3">
        <v>41417</v>
      </c>
      <c r="H175" s="3">
        <v>243</v>
      </c>
      <c r="I175" s="3">
        <v>131</v>
      </c>
      <c r="J175" s="3">
        <v>217</v>
      </c>
      <c r="K175" s="3">
        <v>85</v>
      </c>
      <c r="L175" s="3">
        <v>6</v>
      </c>
      <c r="M175" s="3">
        <v>26</v>
      </c>
      <c r="N175" s="3">
        <v>2</v>
      </c>
      <c r="O175" s="3">
        <v>3</v>
      </c>
      <c r="P175" s="3">
        <v>3</v>
      </c>
      <c r="Q175" s="3">
        <v>13</v>
      </c>
      <c r="R175" s="3">
        <v>2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3</v>
      </c>
      <c r="Z175" s="3">
        <v>11</v>
      </c>
      <c r="AA175" s="3">
        <v>0</v>
      </c>
      <c r="AB175" s="3">
        <f>SUM(S174+U174+V174+T174+W174)</f>
        <v>0</v>
      </c>
      <c r="AC175" s="3" t="str">
        <f>_xlfn.IFS(
  D175&lt;30000, "Low",
  D175&lt;60000, "Mid",
  D175&lt;90000, "Upper-Mid",
  D175&gt;=90000, "High"
)</f>
        <v>Upper-Mid</v>
      </c>
      <c r="AD175" s="3">
        <f>SUM(H175:M175)</f>
        <v>708</v>
      </c>
      <c r="AE175" s="3">
        <f>SUM(N175:R175)</f>
        <v>23</v>
      </c>
    </row>
    <row r="176" spans="1:31" x14ac:dyDescent="0.3">
      <c r="A176" s="3">
        <v>1952</v>
      </c>
      <c r="B176" s="3" t="s">
        <v>24</v>
      </c>
      <c r="C176" s="3" t="s">
        <v>30</v>
      </c>
      <c r="D176" s="3">
        <v>51537</v>
      </c>
      <c r="E176" s="3">
        <v>0</v>
      </c>
      <c r="F176" s="3">
        <v>1</v>
      </c>
      <c r="G176" s="3">
        <v>41252</v>
      </c>
      <c r="H176" s="3">
        <v>787</v>
      </c>
      <c r="I176" s="3">
        <v>20</v>
      </c>
      <c r="J176" s="3">
        <v>204</v>
      </c>
      <c r="K176" s="3">
        <v>0</v>
      </c>
      <c r="L176" s="3">
        <v>0</v>
      </c>
      <c r="M176" s="3">
        <v>92</v>
      </c>
      <c r="N176" s="3">
        <v>3</v>
      </c>
      <c r="O176" s="3">
        <v>2</v>
      </c>
      <c r="P176" s="3">
        <v>2</v>
      </c>
      <c r="Q176" s="3">
        <v>11</v>
      </c>
      <c r="R176" s="3">
        <v>8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3</v>
      </c>
      <c r="Z176" s="3">
        <v>11</v>
      </c>
      <c r="AA176" s="3">
        <v>0</v>
      </c>
      <c r="AB176" s="3">
        <f>SUM(S175+U175+V175+T175+W175)</f>
        <v>0</v>
      </c>
      <c r="AC176" s="3" t="str">
        <f>_xlfn.IFS(
  D176&lt;30000, "Low",
  D176&lt;60000, "Mid",
  D176&lt;90000, "Upper-Mid",
  D176&gt;=90000, "High"
)</f>
        <v>Mid</v>
      </c>
      <c r="AD176" s="3">
        <f>SUM(H176:M176)</f>
        <v>1103</v>
      </c>
      <c r="AE176" s="3">
        <f>SUM(N176:R176)</f>
        <v>26</v>
      </c>
    </row>
    <row r="177" spans="1:31" x14ac:dyDescent="0.3">
      <c r="A177" s="3">
        <v>1952</v>
      </c>
      <c r="B177" s="3" t="s">
        <v>24</v>
      </c>
      <c r="C177" s="3" t="s">
        <v>25</v>
      </c>
      <c r="D177" s="3">
        <v>61823</v>
      </c>
      <c r="E177" s="3">
        <v>0</v>
      </c>
      <c r="F177" s="3">
        <v>1</v>
      </c>
      <c r="G177" s="3">
        <v>41323</v>
      </c>
      <c r="H177" s="3">
        <v>523</v>
      </c>
      <c r="I177" s="3">
        <v>7</v>
      </c>
      <c r="J177" s="3">
        <v>134</v>
      </c>
      <c r="K177" s="3">
        <v>37</v>
      </c>
      <c r="L177" s="3">
        <v>14</v>
      </c>
      <c r="M177" s="3">
        <v>169</v>
      </c>
      <c r="N177" s="3">
        <v>4</v>
      </c>
      <c r="O177" s="3">
        <v>8</v>
      </c>
      <c r="P177" s="3">
        <v>2</v>
      </c>
      <c r="Q177" s="3">
        <v>10</v>
      </c>
      <c r="R177" s="3">
        <v>7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3</v>
      </c>
      <c r="Z177" s="3">
        <v>11</v>
      </c>
      <c r="AA177" s="3">
        <v>0</v>
      </c>
      <c r="AB177" s="3">
        <f>SUM(S176+U176+V176+T176+W176)</f>
        <v>0</v>
      </c>
      <c r="AC177" s="3" t="str">
        <f>_xlfn.IFS(
  D177&lt;30000, "Low",
  D177&lt;60000, "Mid",
  D177&lt;90000, "Upper-Mid",
  D177&gt;=90000, "High"
)</f>
        <v>Upper-Mid</v>
      </c>
      <c r="AD177" s="3">
        <f>SUM(H177:M177)</f>
        <v>884</v>
      </c>
      <c r="AE177" s="3">
        <f>SUM(N177:R177)</f>
        <v>31</v>
      </c>
    </row>
    <row r="178" spans="1:31" x14ac:dyDescent="0.3">
      <c r="A178" s="3">
        <v>1952</v>
      </c>
      <c r="B178" s="3" t="s">
        <v>24</v>
      </c>
      <c r="C178" s="3" t="s">
        <v>28</v>
      </c>
      <c r="D178" s="3">
        <v>28332</v>
      </c>
      <c r="E178" s="3">
        <v>0</v>
      </c>
      <c r="F178" s="3">
        <v>0</v>
      </c>
      <c r="G178" s="3">
        <v>41759</v>
      </c>
      <c r="H178" s="3">
        <v>14</v>
      </c>
      <c r="I178" s="3">
        <v>10</v>
      </c>
      <c r="J178" s="3">
        <v>13</v>
      </c>
      <c r="K178" s="3">
        <v>4</v>
      </c>
      <c r="L178" s="3">
        <v>15</v>
      </c>
      <c r="M178" s="3">
        <v>9</v>
      </c>
      <c r="N178" s="3">
        <v>1</v>
      </c>
      <c r="O178" s="3">
        <v>2</v>
      </c>
      <c r="P178" s="3">
        <v>1</v>
      </c>
      <c r="Q178" s="3">
        <v>4</v>
      </c>
      <c r="R178" s="3">
        <v>2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3</v>
      </c>
      <c r="Z178" s="3">
        <v>11</v>
      </c>
      <c r="AA178" s="3">
        <v>0</v>
      </c>
      <c r="AB178" s="3">
        <f>SUM(S177+U177+V177+T177+W177)</f>
        <v>0</v>
      </c>
      <c r="AC178" s="3" t="str">
        <f>_xlfn.IFS(
  D178&lt;30000, "Low",
  D178&lt;60000, "Mid",
  D178&lt;90000, "Upper-Mid",
  D178&gt;=90000, "High"
)</f>
        <v>Low</v>
      </c>
      <c r="AD178" s="3">
        <f>SUM(H178:M178)</f>
        <v>65</v>
      </c>
      <c r="AE178" s="3">
        <f>SUM(N178:R178)</f>
        <v>10</v>
      </c>
    </row>
    <row r="179" spans="1:31" x14ac:dyDescent="0.3">
      <c r="A179" s="3">
        <v>1952</v>
      </c>
      <c r="B179" s="3" t="s">
        <v>24</v>
      </c>
      <c r="C179" s="3" t="s">
        <v>30</v>
      </c>
      <c r="D179" s="3">
        <v>82623</v>
      </c>
      <c r="E179" s="3">
        <v>0</v>
      </c>
      <c r="F179" s="3">
        <v>0</v>
      </c>
      <c r="G179" s="3">
        <v>41588</v>
      </c>
      <c r="H179" s="3">
        <v>204</v>
      </c>
      <c r="I179" s="3">
        <v>34</v>
      </c>
      <c r="J179" s="3">
        <v>204</v>
      </c>
      <c r="K179" s="3">
        <v>172</v>
      </c>
      <c r="L179" s="3">
        <v>153</v>
      </c>
      <c r="M179" s="3">
        <v>173</v>
      </c>
      <c r="N179" s="3">
        <v>1</v>
      </c>
      <c r="O179" s="3">
        <v>2</v>
      </c>
      <c r="P179" s="3">
        <v>9</v>
      </c>
      <c r="Q179" s="3">
        <v>4</v>
      </c>
      <c r="R179" s="3">
        <v>1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3</v>
      </c>
      <c r="Z179" s="3">
        <v>11</v>
      </c>
      <c r="AA179" s="3">
        <v>0</v>
      </c>
      <c r="AB179" s="3">
        <f>SUM(S178+U178+V178+T178+W178)</f>
        <v>0</v>
      </c>
      <c r="AC179" s="3" t="str">
        <f>_xlfn.IFS(
  D179&lt;30000, "Low",
  D179&lt;60000, "Mid",
  D179&lt;90000, "Upper-Mid",
  D179&gt;=90000, "High"
)</f>
        <v>Upper-Mid</v>
      </c>
      <c r="AD179" s="3">
        <f>SUM(H179:M179)</f>
        <v>940</v>
      </c>
      <c r="AE179" s="3">
        <f>SUM(N179:R179)</f>
        <v>17</v>
      </c>
    </row>
    <row r="180" spans="1:31" x14ac:dyDescent="0.3">
      <c r="A180" s="3">
        <v>1952</v>
      </c>
      <c r="B180" s="3" t="s">
        <v>24</v>
      </c>
      <c r="C180" s="3" t="s">
        <v>25</v>
      </c>
      <c r="D180" s="3">
        <v>47958</v>
      </c>
      <c r="E180" s="3">
        <v>0</v>
      </c>
      <c r="F180" s="3">
        <v>1</v>
      </c>
      <c r="G180" s="3">
        <v>41293</v>
      </c>
      <c r="H180" s="3">
        <v>268</v>
      </c>
      <c r="I180" s="3">
        <v>11</v>
      </c>
      <c r="J180" s="3">
        <v>88</v>
      </c>
      <c r="K180" s="3">
        <v>15</v>
      </c>
      <c r="L180" s="3">
        <v>3</v>
      </c>
      <c r="M180" s="3">
        <v>22</v>
      </c>
      <c r="N180" s="3">
        <v>2</v>
      </c>
      <c r="O180" s="3">
        <v>6</v>
      </c>
      <c r="P180" s="3">
        <v>3</v>
      </c>
      <c r="Q180" s="3">
        <v>5</v>
      </c>
      <c r="R180" s="3">
        <v>5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3</v>
      </c>
      <c r="Z180" s="3">
        <v>11</v>
      </c>
      <c r="AA180" s="3">
        <v>0</v>
      </c>
      <c r="AB180" s="3">
        <f>SUM(S179+U179+V179+T179+W179)</f>
        <v>0</v>
      </c>
      <c r="AC180" s="3" t="str">
        <f>_xlfn.IFS(
  D180&lt;30000, "Low",
  D180&lt;60000, "Mid",
  D180&lt;90000, "Upper-Mid",
  D180&gt;=90000, "High"
)</f>
        <v>Mid</v>
      </c>
      <c r="AD180" s="3">
        <f>SUM(H180:M180)</f>
        <v>407</v>
      </c>
      <c r="AE180" s="3">
        <f>SUM(N180:R180)</f>
        <v>21</v>
      </c>
    </row>
    <row r="181" spans="1:31" x14ac:dyDescent="0.3">
      <c r="A181" s="3">
        <v>1952</v>
      </c>
      <c r="B181" s="3" t="s">
        <v>24</v>
      </c>
      <c r="C181" s="3" t="s">
        <v>25</v>
      </c>
      <c r="D181" s="3">
        <v>47139</v>
      </c>
      <c r="E181" s="3">
        <v>1</v>
      </c>
      <c r="F181" s="3">
        <v>1</v>
      </c>
      <c r="G181" s="3">
        <v>41704</v>
      </c>
      <c r="H181" s="3">
        <v>46</v>
      </c>
      <c r="I181" s="3">
        <v>0</v>
      </c>
      <c r="J181" s="3">
        <v>12</v>
      </c>
      <c r="K181" s="3">
        <v>0</v>
      </c>
      <c r="L181" s="3">
        <v>2</v>
      </c>
      <c r="M181" s="3">
        <v>23</v>
      </c>
      <c r="N181" s="3">
        <v>2</v>
      </c>
      <c r="O181" s="3">
        <v>2</v>
      </c>
      <c r="P181" s="3">
        <v>1</v>
      </c>
      <c r="Q181" s="3">
        <v>2</v>
      </c>
      <c r="R181" s="3">
        <v>7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3</v>
      </c>
      <c r="Z181" s="3">
        <v>11</v>
      </c>
      <c r="AA181" s="3">
        <v>1</v>
      </c>
      <c r="AB181" s="3">
        <f>SUM(S180+U180+V180+T180+W180)</f>
        <v>0</v>
      </c>
      <c r="AC181" s="3" t="str">
        <f>_xlfn.IFS(
  D181&lt;30000, "Low",
  D181&lt;60000, "Mid",
  D181&lt;90000, "Upper-Mid",
  D181&gt;=90000, "High"
)</f>
        <v>Mid</v>
      </c>
      <c r="AD181" s="3">
        <f>SUM(H181:M181)</f>
        <v>83</v>
      </c>
      <c r="AE181" s="3">
        <f>SUM(N181:R181)</f>
        <v>14</v>
      </c>
    </row>
    <row r="182" spans="1:31" x14ac:dyDescent="0.3">
      <c r="A182" s="3">
        <v>1952</v>
      </c>
      <c r="B182" s="3" t="s">
        <v>24</v>
      </c>
      <c r="C182" s="3" t="s">
        <v>25</v>
      </c>
      <c r="D182" s="3">
        <v>53700</v>
      </c>
      <c r="E182" s="3">
        <v>0</v>
      </c>
      <c r="F182" s="3">
        <v>1</v>
      </c>
      <c r="G182" s="3">
        <v>41138</v>
      </c>
      <c r="H182" s="3">
        <v>263</v>
      </c>
      <c r="I182" s="3">
        <v>5</v>
      </c>
      <c r="J182" s="3">
        <v>233</v>
      </c>
      <c r="K182" s="3">
        <v>69</v>
      </c>
      <c r="L182" s="3">
        <v>41</v>
      </c>
      <c r="M182" s="3">
        <v>83</v>
      </c>
      <c r="N182" s="3">
        <v>4</v>
      </c>
      <c r="O182" s="3">
        <v>5</v>
      </c>
      <c r="P182" s="3">
        <v>5</v>
      </c>
      <c r="Q182" s="3">
        <v>8</v>
      </c>
      <c r="R182" s="3">
        <v>5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3</v>
      </c>
      <c r="Z182" s="3">
        <v>11</v>
      </c>
      <c r="AA182" s="3">
        <v>0</v>
      </c>
      <c r="AB182" s="3">
        <f>SUM(S181+U181+V181+T181+W181)</f>
        <v>0</v>
      </c>
      <c r="AC182" s="3" t="str">
        <f>_xlfn.IFS(
  D182&lt;30000, "Low",
  D182&lt;60000, "Mid",
  D182&lt;90000, "Upper-Mid",
  D182&gt;=90000, "High"
)</f>
        <v>Mid</v>
      </c>
      <c r="AD182" s="3">
        <f>SUM(H182:M182)</f>
        <v>694</v>
      </c>
      <c r="AE182" s="3">
        <f>SUM(N182:R182)</f>
        <v>27</v>
      </c>
    </row>
    <row r="183" spans="1:31" x14ac:dyDescent="0.3">
      <c r="A183" s="3">
        <v>1952</v>
      </c>
      <c r="B183" s="3" t="s">
        <v>24</v>
      </c>
      <c r="C183" s="3" t="s">
        <v>33</v>
      </c>
      <c r="D183" s="3">
        <v>40049</v>
      </c>
      <c r="E183" s="3">
        <v>0</v>
      </c>
      <c r="F183" s="3">
        <v>1</v>
      </c>
      <c r="G183" s="3">
        <v>41563</v>
      </c>
      <c r="H183" s="3">
        <v>13</v>
      </c>
      <c r="I183" s="3">
        <v>6</v>
      </c>
      <c r="J183" s="3">
        <v>7</v>
      </c>
      <c r="K183" s="3">
        <v>0</v>
      </c>
      <c r="L183" s="3">
        <v>3</v>
      </c>
      <c r="M183" s="3">
        <v>3</v>
      </c>
      <c r="N183" s="3">
        <v>1</v>
      </c>
      <c r="O183" s="3">
        <v>1</v>
      </c>
      <c r="P183" s="3">
        <v>0</v>
      </c>
      <c r="Q183" s="3">
        <v>3</v>
      </c>
      <c r="R183" s="3">
        <v>6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3</v>
      </c>
      <c r="Z183" s="3">
        <v>11</v>
      </c>
      <c r="AA183" s="3">
        <v>0</v>
      </c>
      <c r="AB183" s="3">
        <f>SUM(S182+U182+V182+T182+W182)</f>
        <v>0</v>
      </c>
      <c r="AC183" s="3" t="str">
        <f>_xlfn.IFS(
  D183&lt;30000, "Low",
  D183&lt;60000, "Mid",
  D183&lt;90000, "Upper-Mid",
  D183&gt;=90000, "High"
)</f>
        <v>Mid</v>
      </c>
      <c r="AD183" s="3">
        <f>SUM(H183:M183)</f>
        <v>32</v>
      </c>
      <c r="AE183" s="3">
        <f>SUM(N183:R183)</f>
        <v>11</v>
      </c>
    </row>
    <row r="184" spans="1:31" x14ac:dyDescent="0.3">
      <c r="A184" s="3">
        <v>1952</v>
      </c>
      <c r="B184" s="3" t="s">
        <v>29</v>
      </c>
      <c r="C184" s="3" t="s">
        <v>26</v>
      </c>
      <c r="D184" s="3">
        <v>43776</v>
      </c>
      <c r="E184" s="3">
        <v>1</v>
      </c>
      <c r="F184" s="3">
        <v>1</v>
      </c>
      <c r="G184" s="3">
        <v>41308</v>
      </c>
      <c r="H184" s="3">
        <v>177</v>
      </c>
      <c r="I184" s="3">
        <v>2</v>
      </c>
      <c r="J184" s="3">
        <v>71</v>
      </c>
      <c r="K184" s="3">
        <v>3</v>
      </c>
      <c r="L184" s="3">
        <v>2</v>
      </c>
      <c r="M184" s="3">
        <v>20</v>
      </c>
      <c r="N184" s="3">
        <v>6</v>
      </c>
      <c r="O184" s="3">
        <v>5</v>
      </c>
      <c r="P184" s="3">
        <v>2</v>
      </c>
      <c r="Q184" s="3">
        <v>4</v>
      </c>
      <c r="R184" s="3">
        <v>8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3</v>
      </c>
      <c r="Z184" s="3">
        <v>11</v>
      </c>
      <c r="AA184" s="3">
        <v>1</v>
      </c>
      <c r="AB184" s="3">
        <f>SUM(S183+U183+V183+T183+W183)</f>
        <v>0</v>
      </c>
      <c r="AC184" s="3" t="str">
        <f>_xlfn.IFS(
  D184&lt;30000, "Low",
  D184&lt;60000, "Mid",
  D184&lt;90000, "Upper-Mid",
  D184&gt;=90000, "High"
)</f>
        <v>Mid</v>
      </c>
      <c r="AD184" s="3">
        <f>SUM(H184:M184)</f>
        <v>275</v>
      </c>
      <c r="AE184" s="3">
        <f>SUM(N184:R184)</f>
        <v>25</v>
      </c>
    </row>
    <row r="185" spans="1:31" x14ac:dyDescent="0.3">
      <c r="A185" s="3">
        <v>1952</v>
      </c>
      <c r="B185" s="3" t="s">
        <v>29</v>
      </c>
      <c r="C185" s="3" t="s">
        <v>26</v>
      </c>
      <c r="D185" s="3">
        <v>55951</v>
      </c>
      <c r="E185" s="3">
        <v>0</v>
      </c>
      <c r="F185" s="3">
        <v>1</v>
      </c>
      <c r="G185" s="3">
        <v>41144</v>
      </c>
      <c r="H185" s="3">
        <v>1241</v>
      </c>
      <c r="I185" s="3">
        <v>0</v>
      </c>
      <c r="J185" s="3">
        <v>80</v>
      </c>
      <c r="K185" s="3">
        <v>0</v>
      </c>
      <c r="L185" s="3">
        <v>13</v>
      </c>
      <c r="M185" s="3">
        <v>40</v>
      </c>
      <c r="N185" s="3">
        <v>3</v>
      </c>
      <c r="O185" s="3">
        <v>3</v>
      </c>
      <c r="P185" s="3">
        <v>6</v>
      </c>
      <c r="Q185" s="3">
        <v>11</v>
      </c>
      <c r="R185" s="3">
        <v>8</v>
      </c>
      <c r="S185" s="3">
        <v>0</v>
      </c>
      <c r="T185" s="3">
        <v>1</v>
      </c>
      <c r="U185" s="3">
        <v>0</v>
      </c>
      <c r="V185" s="3">
        <v>0</v>
      </c>
      <c r="W185" s="3">
        <v>1</v>
      </c>
      <c r="X185" s="3">
        <v>0</v>
      </c>
      <c r="Y185" s="3">
        <v>3</v>
      </c>
      <c r="Z185" s="3">
        <v>11</v>
      </c>
      <c r="AA185" s="3">
        <v>0</v>
      </c>
      <c r="AB185" s="3">
        <f>SUM(S184+U184+V184+T184+W184)</f>
        <v>0</v>
      </c>
      <c r="AC185" s="3" t="str">
        <f>_xlfn.IFS(
  D185&lt;30000, "Low",
  D185&lt;60000, "Mid",
  D185&lt;90000, "Upper-Mid",
  D185&gt;=90000, "High"
)</f>
        <v>Mid</v>
      </c>
      <c r="AD185" s="3">
        <f>SUM(H185:M185)</f>
        <v>1374</v>
      </c>
      <c r="AE185" s="3">
        <f>SUM(N185:R185)</f>
        <v>31</v>
      </c>
    </row>
    <row r="186" spans="1:31" x14ac:dyDescent="0.3">
      <c r="A186" s="3">
        <v>1952</v>
      </c>
      <c r="B186" s="3" t="s">
        <v>29</v>
      </c>
      <c r="C186" s="3" t="s">
        <v>25</v>
      </c>
      <c r="D186" s="3">
        <v>8820</v>
      </c>
      <c r="E186" s="3">
        <v>1</v>
      </c>
      <c r="F186" s="3">
        <v>1</v>
      </c>
      <c r="G186" s="3">
        <v>41355</v>
      </c>
      <c r="H186" s="3">
        <v>12</v>
      </c>
      <c r="I186" s="3">
        <v>0</v>
      </c>
      <c r="J186" s="3">
        <v>13</v>
      </c>
      <c r="K186" s="3">
        <v>4</v>
      </c>
      <c r="L186" s="3">
        <v>2</v>
      </c>
      <c r="M186" s="3">
        <v>4</v>
      </c>
      <c r="N186" s="3">
        <v>4</v>
      </c>
      <c r="O186" s="3">
        <v>3</v>
      </c>
      <c r="P186" s="3">
        <v>0</v>
      </c>
      <c r="Q186" s="3">
        <v>3</v>
      </c>
      <c r="R186" s="3">
        <v>8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3</v>
      </c>
      <c r="Z186" s="3">
        <v>11</v>
      </c>
      <c r="AA186" s="3">
        <v>0</v>
      </c>
      <c r="AB186" s="3">
        <f>SUM(S185+U185+V185+T185+W185)</f>
        <v>2</v>
      </c>
      <c r="AC186" s="3" t="str">
        <f>_xlfn.IFS(
  D186&lt;30000, "Low",
  D186&lt;60000, "Mid",
  D186&lt;90000, "Upper-Mid",
  D186&gt;=90000, "High"
)</f>
        <v>Low</v>
      </c>
      <c r="AD186" s="3">
        <f>SUM(H186:M186)</f>
        <v>35</v>
      </c>
      <c r="AE186" s="3">
        <f>SUM(N186:R186)</f>
        <v>18</v>
      </c>
    </row>
    <row r="187" spans="1:31" x14ac:dyDescent="0.3">
      <c r="A187" s="3">
        <v>1952</v>
      </c>
      <c r="B187" s="3" t="s">
        <v>24</v>
      </c>
      <c r="C187" s="3" t="s">
        <v>28</v>
      </c>
      <c r="D187" s="3">
        <v>35704</v>
      </c>
      <c r="E187" s="3">
        <v>1</v>
      </c>
      <c r="F187" s="3">
        <v>1</v>
      </c>
      <c r="G187" s="3">
        <v>41642</v>
      </c>
      <c r="H187" s="3">
        <v>30</v>
      </c>
      <c r="I187" s="3">
        <v>9</v>
      </c>
      <c r="J187" s="3">
        <v>12</v>
      </c>
      <c r="K187" s="3">
        <v>2</v>
      </c>
      <c r="L187" s="3">
        <v>11</v>
      </c>
      <c r="M187" s="3">
        <v>30</v>
      </c>
      <c r="N187" s="3">
        <v>3</v>
      </c>
      <c r="O187" s="3">
        <v>2</v>
      </c>
      <c r="P187" s="3">
        <v>0</v>
      </c>
      <c r="Q187" s="3">
        <v>4</v>
      </c>
      <c r="R187" s="3">
        <v>4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3</v>
      </c>
      <c r="Z187" s="3">
        <v>11</v>
      </c>
      <c r="AA187" s="3">
        <v>0</v>
      </c>
      <c r="AB187" s="3">
        <f>SUM(S186+U186+V186+T186+W186)</f>
        <v>0</v>
      </c>
      <c r="AC187" s="3" t="str">
        <f>_xlfn.IFS(
  D187&lt;30000, "Low",
  D187&lt;60000, "Mid",
  D187&lt;90000, "Upper-Mid",
  D187&gt;=90000, "High"
)</f>
        <v>Mid</v>
      </c>
      <c r="AD187" s="3">
        <f>SUM(H187:M187)</f>
        <v>94</v>
      </c>
      <c r="AE187" s="3">
        <f>SUM(N187:R187)</f>
        <v>13</v>
      </c>
    </row>
    <row r="188" spans="1:31" x14ac:dyDescent="0.3">
      <c r="A188" s="3">
        <v>1952</v>
      </c>
      <c r="B188" s="3" t="s">
        <v>24</v>
      </c>
      <c r="C188" s="3" t="s">
        <v>25</v>
      </c>
      <c r="D188" s="3">
        <v>62307</v>
      </c>
      <c r="E188" s="3">
        <v>0</v>
      </c>
      <c r="F188" s="3">
        <v>1</v>
      </c>
      <c r="G188" s="3">
        <v>41687</v>
      </c>
      <c r="H188" s="3">
        <v>87</v>
      </c>
      <c r="I188" s="3">
        <v>13</v>
      </c>
      <c r="J188" s="3">
        <v>34</v>
      </c>
      <c r="K188" s="3">
        <v>10</v>
      </c>
      <c r="L188" s="3">
        <v>6</v>
      </c>
      <c r="M188" s="3">
        <v>10</v>
      </c>
      <c r="N188" s="3">
        <v>1</v>
      </c>
      <c r="O188" s="3">
        <v>4</v>
      </c>
      <c r="P188" s="3">
        <v>0</v>
      </c>
      <c r="Q188" s="3">
        <v>4</v>
      </c>
      <c r="R188" s="3">
        <v>5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3</v>
      </c>
      <c r="Z188" s="3">
        <v>11</v>
      </c>
      <c r="AA188" s="3">
        <v>0</v>
      </c>
      <c r="AB188" s="3">
        <f>SUM(S187+U187+V187+T187+W187)</f>
        <v>0</v>
      </c>
      <c r="AC188" s="3" t="str">
        <f>_xlfn.IFS(
  D188&lt;30000, "Low",
  D188&lt;60000, "Mid",
  D188&lt;90000, "Upper-Mid",
  D188&gt;=90000, "High"
)</f>
        <v>Upper-Mid</v>
      </c>
      <c r="AD188" s="3">
        <f>SUM(H188:M188)</f>
        <v>160</v>
      </c>
      <c r="AE188" s="3">
        <f>SUM(N188:R188)</f>
        <v>14</v>
      </c>
    </row>
    <row r="189" spans="1:31" x14ac:dyDescent="0.3">
      <c r="A189" s="3">
        <v>1952</v>
      </c>
      <c r="B189" s="3" t="s">
        <v>24</v>
      </c>
      <c r="C189" s="3" t="s">
        <v>25</v>
      </c>
      <c r="D189" s="3">
        <v>40887</v>
      </c>
      <c r="E189" s="3">
        <v>1</v>
      </c>
      <c r="F189" s="3">
        <v>1</v>
      </c>
      <c r="G189" s="3">
        <v>41400</v>
      </c>
      <c r="H189" s="3">
        <v>50</v>
      </c>
      <c r="I189" s="3">
        <v>4</v>
      </c>
      <c r="J189" s="3">
        <v>44</v>
      </c>
      <c r="K189" s="3">
        <v>10</v>
      </c>
      <c r="L189" s="3">
        <v>10</v>
      </c>
      <c r="M189" s="3">
        <v>43</v>
      </c>
      <c r="N189" s="3">
        <v>3</v>
      </c>
      <c r="O189" s="3">
        <v>3</v>
      </c>
      <c r="P189" s="3">
        <v>1</v>
      </c>
      <c r="Q189" s="3">
        <v>3</v>
      </c>
      <c r="R189" s="3">
        <v>9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3</v>
      </c>
      <c r="Z189" s="3">
        <v>11</v>
      </c>
      <c r="AA189" s="3">
        <v>1</v>
      </c>
      <c r="AB189" s="3">
        <f>SUM(S188+U188+V188+T188+W188)</f>
        <v>0</v>
      </c>
      <c r="AC189" s="3" t="str">
        <f>_xlfn.IFS(
  D189&lt;30000, "Low",
  D189&lt;60000, "Mid",
  D189&lt;90000, "Upper-Mid",
  D189&gt;=90000, "High"
)</f>
        <v>Mid</v>
      </c>
      <c r="AD189" s="3">
        <f>SUM(H189:M189)</f>
        <v>161</v>
      </c>
      <c r="AE189" s="3">
        <f>SUM(N189:R189)</f>
        <v>19</v>
      </c>
    </row>
    <row r="190" spans="1:31" x14ac:dyDescent="0.3">
      <c r="A190" s="3">
        <v>1952</v>
      </c>
      <c r="B190" s="3" t="s">
        <v>32</v>
      </c>
      <c r="C190" s="3" t="s">
        <v>33</v>
      </c>
      <c r="D190" s="3">
        <v>28457</v>
      </c>
      <c r="E190" s="3">
        <v>0</v>
      </c>
      <c r="F190" s="3">
        <v>0</v>
      </c>
      <c r="G190" s="3">
        <v>41210</v>
      </c>
      <c r="H190" s="3">
        <v>24</v>
      </c>
      <c r="I190" s="3">
        <v>1</v>
      </c>
      <c r="J190" s="3">
        <v>108</v>
      </c>
      <c r="K190" s="3">
        <v>29</v>
      </c>
      <c r="L190" s="3">
        <v>29</v>
      </c>
      <c r="M190" s="3">
        <v>14</v>
      </c>
      <c r="N190" s="3">
        <v>1</v>
      </c>
      <c r="O190" s="3">
        <v>4</v>
      </c>
      <c r="P190" s="3">
        <v>1</v>
      </c>
      <c r="Q190" s="3">
        <v>4</v>
      </c>
      <c r="R190" s="3">
        <v>8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3</v>
      </c>
      <c r="Z190" s="3">
        <v>11</v>
      </c>
      <c r="AA190" s="3">
        <v>0</v>
      </c>
      <c r="AB190" s="3">
        <f>SUM(S189+U189+V189+T189+W189)</f>
        <v>0</v>
      </c>
      <c r="AC190" s="3" t="str">
        <f>_xlfn.IFS(
  D190&lt;30000, "Low",
  D190&lt;60000, "Mid",
  D190&lt;90000, "Upper-Mid",
  D190&gt;=90000, "High"
)</f>
        <v>Low</v>
      </c>
      <c r="AD190" s="3">
        <f>SUM(H190:M190)</f>
        <v>205</v>
      </c>
      <c r="AE190" s="3">
        <f>SUM(N190:R190)</f>
        <v>18</v>
      </c>
    </row>
    <row r="191" spans="1:31" x14ac:dyDescent="0.3">
      <c r="A191" s="3">
        <v>1952</v>
      </c>
      <c r="B191" s="3" t="s">
        <v>24</v>
      </c>
      <c r="C191" s="3" t="s">
        <v>25</v>
      </c>
      <c r="D191" s="3">
        <v>72228</v>
      </c>
      <c r="E191" s="3">
        <v>0</v>
      </c>
      <c r="F191" s="3">
        <v>0</v>
      </c>
      <c r="G191" s="3">
        <v>41240</v>
      </c>
      <c r="H191" s="3">
        <v>631</v>
      </c>
      <c r="I191" s="3">
        <v>28</v>
      </c>
      <c r="J191" s="3">
        <v>491</v>
      </c>
      <c r="K191" s="3">
        <v>30</v>
      </c>
      <c r="L191" s="3">
        <v>14</v>
      </c>
      <c r="M191" s="3">
        <v>56</v>
      </c>
      <c r="N191" s="3">
        <v>1</v>
      </c>
      <c r="O191" s="3">
        <v>6</v>
      </c>
      <c r="P191" s="3">
        <v>7</v>
      </c>
      <c r="Q191" s="3">
        <v>8</v>
      </c>
      <c r="R191" s="3">
        <v>3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3</v>
      </c>
      <c r="Z191" s="3">
        <v>11</v>
      </c>
      <c r="AA191" s="3">
        <v>0</v>
      </c>
      <c r="AB191" s="3">
        <f>SUM(S190+U190+V190+T190+W190)</f>
        <v>0</v>
      </c>
      <c r="AC191" s="3" t="str">
        <f>_xlfn.IFS(
  D191&lt;30000, "Low",
  D191&lt;60000, "Mid",
  D191&lt;90000, "Upper-Mid",
  D191&gt;=90000, "High"
)</f>
        <v>Upper-Mid</v>
      </c>
      <c r="AD191" s="3">
        <f>SUM(H191:M191)</f>
        <v>1250</v>
      </c>
      <c r="AE191" s="3">
        <f>SUM(N191:R191)</f>
        <v>25</v>
      </c>
    </row>
    <row r="192" spans="1:31" x14ac:dyDescent="0.3">
      <c r="A192" s="3">
        <v>1952</v>
      </c>
      <c r="B192" s="3" t="s">
        <v>24</v>
      </c>
      <c r="C192" s="3" t="s">
        <v>25</v>
      </c>
      <c r="D192" s="3">
        <v>75127</v>
      </c>
      <c r="E192" s="3">
        <v>0</v>
      </c>
      <c r="F192" s="3">
        <v>0</v>
      </c>
      <c r="G192" s="3">
        <v>41781</v>
      </c>
      <c r="H192" s="3">
        <v>203</v>
      </c>
      <c r="I192" s="3">
        <v>35</v>
      </c>
      <c r="J192" s="3">
        <v>305</v>
      </c>
      <c r="K192" s="3">
        <v>46</v>
      </c>
      <c r="L192" s="3">
        <v>17</v>
      </c>
      <c r="M192" s="3">
        <v>227</v>
      </c>
      <c r="N192" s="3">
        <v>1</v>
      </c>
      <c r="O192" s="3">
        <v>2</v>
      </c>
      <c r="P192" s="3">
        <v>11</v>
      </c>
      <c r="Q192" s="3">
        <v>5</v>
      </c>
      <c r="R192" s="3">
        <v>1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3</v>
      </c>
      <c r="Z192" s="3">
        <v>11</v>
      </c>
      <c r="AA192" s="3">
        <v>0</v>
      </c>
      <c r="AB192" s="3">
        <f>SUM(S191+U191+V191+T191+W191)</f>
        <v>0</v>
      </c>
      <c r="AC192" s="3" t="str">
        <f>_xlfn.IFS(
  D192&lt;30000, "Low",
  D192&lt;60000, "Mid",
  D192&lt;90000, "Upper-Mid",
  D192&gt;=90000, "High"
)</f>
        <v>Upper-Mid</v>
      </c>
      <c r="AD192" s="3">
        <f>SUM(H192:M192)</f>
        <v>833</v>
      </c>
      <c r="AE192" s="3">
        <f>SUM(N192:R192)</f>
        <v>20</v>
      </c>
    </row>
    <row r="193" spans="1:31" x14ac:dyDescent="0.3">
      <c r="A193" s="3">
        <v>1952</v>
      </c>
      <c r="B193" s="3" t="s">
        <v>32</v>
      </c>
      <c r="C193" s="3" t="s">
        <v>30</v>
      </c>
      <c r="D193" s="3">
        <v>63998</v>
      </c>
      <c r="E193" s="3">
        <v>0</v>
      </c>
      <c r="F193" s="3">
        <v>0</v>
      </c>
      <c r="G193" s="3">
        <v>41628</v>
      </c>
      <c r="H193" s="3">
        <v>176</v>
      </c>
      <c r="I193" s="3">
        <v>29</v>
      </c>
      <c r="J193" s="3">
        <v>818</v>
      </c>
      <c r="K193" s="3">
        <v>0</v>
      </c>
      <c r="L193" s="3">
        <v>33</v>
      </c>
      <c r="M193" s="3">
        <v>112</v>
      </c>
      <c r="N193" s="3">
        <v>1</v>
      </c>
      <c r="O193" s="3">
        <v>7</v>
      </c>
      <c r="P193" s="3">
        <v>6</v>
      </c>
      <c r="Q193" s="3">
        <v>11</v>
      </c>
      <c r="R193" s="3">
        <v>4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3</v>
      </c>
      <c r="Z193" s="3">
        <v>11</v>
      </c>
      <c r="AA193" s="3">
        <v>1</v>
      </c>
      <c r="AB193" s="3">
        <f>SUM(S192+U192+V192+T192+W192)</f>
        <v>0</v>
      </c>
      <c r="AC193" s="3" t="str">
        <f>_xlfn.IFS(
  D193&lt;30000, "Low",
  D193&lt;60000, "Mid",
  D193&lt;90000, "Upper-Mid",
  D193&gt;=90000, "High"
)</f>
        <v>Upper-Mid</v>
      </c>
      <c r="AD193" s="3">
        <f>SUM(H193:M193)</f>
        <v>1168</v>
      </c>
      <c r="AE193" s="3">
        <f>SUM(N193:R193)</f>
        <v>29</v>
      </c>
    </row>
    <row r="194" spans="1:31" x14ac:dyDescent="0.3">
      <c r="A194" s="3">
        <v>1952</v>
      </c>
      <c r="B194" s="3" t="s">
        <v>29</v>
      </c>
      <c r="C194" s="3" t="s">
        <v>26</v>
      </c>
      <c r="D194" s="3">
        <v>40442</v>
      </c>
      <c r="E194" s="3">
        <v>1</v>
      </c>
      <c r="F194" s="3">
        <v>1</v>
      </c>
      <c r="G194" s="3">
        <v>41140</v>
      </c>
      <c r="H194" s="3">
        <v>45</v>
      </c>
      <c r="I194" s="3">
        <v>12</v>
      </c>
      <c r="J194" s="3">
        <v>52</v>
      </c>
      <c r="K194" s="3">
        <v>25</v>
      </c>
      <c r="L194" s="3">
        <v>22</v>
      </c>
      <c r="M194" s="3">
        <v>13</v>
      </c>
      <c r="N194" s="3">
        <v>4</v>
      </c>
      <c r="O194" s="3">
        <v>3</v>
      </c>
      <c r="P194" s="3">
        <v>1</v>
      </c>
      <c r="Q194" s="3">
        <v>4</v>
      </c>
      <c r="R194" s="3">
        <v>7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3</v>
      </c>
      <c r="Z194" s="3">
        <v>11</v>
      </c>
      <c r="AA194" s="3">
        <v>1</v>
      </c>
      <c r="AB194" s="3">
        <f>SUM(S193+U193+V193+T193+W193)</f>
        <v>0</v>
      </c>
      <c r="AC194" s="3" t="str">
        <f>_xlfn.IFS(
  D194&lt;30000, "Low",
  D194&lt;60000, "Mid",
  D194&lt;90000, "Upper-Mid",
  D194&gt;=90000, "High"
)</f>
        <v>Mid</v>
      </c>
      <c r="AD194" s="3">
        <f>SUM(H194:M194)</f>
        <v>169</v>
      </c>
      <c r="AE194" s="3">
        <f>SUM(N194:R194)</f>
        <v>19</v>
      </c>
    </row>
    <row r="195" spans="1:31" x14ac:dyDescent="0.3">
      <c r="A195" s="3">
        <v>1952</v>
      </c>
      <c r="B195" s="3" t="s">
        <v>24</v>
      </c>
      <c r="C195" s="3" t="s">
        <v>30</v>
      </c>
      <c r="D195" s="3">
        <v>49638</v>
      </c>
      <c r="E195" s="3">
        <v>0</v>
      </c>
      <c r="F195" s="3">
        <v>1</v>
      </c>
      <c r="G195" s="3">
        <v>41748</v>
      </c>
      <c r="H195" s="3">
        <v>18</v>
      </c>
      <c r="I195" s="3">
        <v>10</v>
      </c>
      <c r="J195" s="3">
        <v>3</v>
      </c>
      <c r="K195" s="3">
        <v>3</v>
      </c>
      <c r="L195" s="3">
        <v>5</v>
      </c>
      <c r="M195" s="3">
        <v>0</v>
      </c>
      <c r="N195" s="3">
        <v>1</v>
      </c>
      <c r="O195" s="3">
        <v>1</v>
      </c>
      <c r="P195" s="3">
        <v>0</v>
      </c>
      <c r="Q195" s="3">
        <v>3</v>
      </c>
      <c r="R195" s="3">
        <v>2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3</v>
      </c>
      <c r="Z195" s="3">
        <v>11</v>
      </c>
      <c r="AA195" s="3">
        <v>0</v>
      </c>
      <c r="AB195" s="3">
        <f>SUM(S194+U194+V194+T194+W194)</f>
        <v>0</v>
      </c>
      <c r="AC195" s="3" t="str">
        <f>_xlfn.IFS(
  D195&lt;30000, "Low",
  D195&lt;60000, "Mid",
  D195&lt;90000, "Upper-Mid",
  D195&gt;=90000, "High"
)</f>
        <v>Mid</v>
      </c>
      <c r="AD195" s="3">
        <f>SUM(H195:M195)</f>
        <v>39</v>
      </c>
      <c r="AE195" s="3">
        <f>SUM(N195:R195)</f>
        <v>7</v>
      </c>
    </row>
    <row r="196" spans="1:31" x14ac:dyDescent="0.3">
      <c r="A196" s="3">
        <v>1952</v>
      </c>
      <c r="B196" s="3" t="s">
        <v>29</v>
      </c>
      <c r="C196" s="3" t="s">
        <v>28</v>
      </c>
      <c r="D196" s="3">
        <v>33444</v>
      </c>
      <c r="E196" s="3">
        <v>1</v>
      </c>
      <c r="F196" s="3">
        <v>1</v>
      </c>
      <c r="G196" s="3">
        <v>41216</v>
      </c>
      <c r="H196" s="3">
        <v>8</v>
      </c>
      <c r="I196" s="3">
        <v>0</v>
      </c>
      <c r="J196" s="3">
        <v>8</v>
      </c>
      <c r="K196" s="3">
        <v>0</v>
      </c>
      <c r="L196" s="3">
        <v>0</v>
      </c>
      <c r="M196" s="3">
        <v>2</v>
      </c>
      <c r="N196" s="3">
        <v>1</v>
      </c>
      <c r="O196" s="3">
        <v>1</v>
      </c>
      <c r="P196" s="3">
        <v>0</v>
      </c>
      <c r="Q196" s="3">
        <v>2</v>
      </c>
      <c r="R196" s="3">
        <v>8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3</v>
      </c>
      <c r="Z196" s="3">
        <v>11</v>
      </c>
      <c r="AA196" s="3">
        <v>0</v>
      </c>
      <c r="AB196" s="3">
        <f>SUM(S195+U195+V195+T195+W195)</f>
        <v>0</v>
      </c>
      <c r="AC196" s="3" t="str">
        <f>_xlfn.IFS(
  D196&lt;30000, "Low",
  D196&lt;60000, "Mid",
  D196&lt;90000, "Upper-Mid",
  D196&gt;=90000, "High"
)</f>
        <v>Mid</v>
      </c>
      <c r="AD196" s="3">
        <f>SUM(H196:M196)</f>
        <v>18</v>
      </c>
      <c r="AE196" s="3">
        <f>SUM(N196:R196)</f>
        <v>12</v>
      </c>
    </row>
    <row r="197" spans="1:31" x14ac:dyDescent="0.3">
      <c r="A197" s="3">
        <v>1952</v>
      </c>
      <c r="B197" s="3" t="s">
        <v>24</v>
      </c>
      <c r="C197" s="3" t="s">
        <v>26</v>
      </c>
      <c r="D197" s="3">
        <v>33402</v>
      </c>
      <c r="E197" s="3">
        <v>1</v>
      </c>
      <c r="F197" s="3">
        <v>1</v>
      </c>
      <c r="G197" s="3">
        <v>41473</v>
      </c>
      <c r="H197" s="3">
        <v>26</v>
      </c>
      <c r="I197" s="3">
        <v>2</v>
      </c>
      <c r="J197" s="3">
        <v>19</v>
      </c>
      <c r="K197" s="3">
        <v>10</v>
      </c>
      <c r="L197" s="3">
        <v>5</v>
      </c>
      <c r="M197" s="3">
        <v>8</v>
      </c>
      <c r="N197" s="3">
        <v>3</v>
      </c>
      <c r="O197" s="3">
        <v>2</v>
      </c>
      <c r="P197" s="3">
        <v>1</v>
      </c>
      <c r="Q197" s="3">
        <v>3</v>
      </c>
      <c r="R197" s="3">
        <v>8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3</v>
      </c>
      <c r="Z197" s="3">
        <v>11</v>
      </c>
      <c r="AA197" s="3">
        <v>0</v>
      </c>
      <c r="AB197" s="3">
        <f>SUM(S196+U196+V196+T196+W196)</f>
        <v>0</v>
      </c>
      <c r="AC197" s="3" t="str">
        <f>_xlfn.IFS(
  D197&lt;30000, "Low",
  D197&lt;60000, "Mid",
  D197&lt;90000, "Upper-Mid",
  D197&gt;=90000, "High"
)</f>
        <v>Mid</v>
      </c>
      <c r="AD197" s="3">
        <f>SUM(H197:M197)</f>
        <v>70</v>
      </c>
      <c r="AE197" s="3">
        <f>SUM(N197:R197)</f>
        <v>17</v>
      </c>
    </row>
    <row r="198" spans="1:31" x14ac:dyDescent="0.3">
      <c r="A198" s="3">
        <v>1952</v>
      </c>
      <c r="B198" s="3" t="s">
        <v>29</v>
      </c>
      <c r="C198" s="3" t="s">
        <v>26</v>
      </c>
      <c r="D198" s="3">
        <v>70545</v>
      </c>
      <c r="E198" s="3">
        <v>0</v>
      </c>
      <c r="F198" s="3">
        <v>1</v>
      </c>
      <c r="G198" s="3">
        <v>41793</v>
      </c>
      <c r="H198" s="3">
        <v>138</v>
      </c>
      <c r="I198" s="3">
        <v>39</v>
      </c>
      <c r="J198" s="3">
        <v>63</v>
      </c>
      <c r="K198" s="3">
        <v>55</v>
      </c>
      <c r="L198" s="3">
        <v>18</v>
      </c>
      <c r="M198" s="3">
        <v>21</v>
      </c>
      <c r="N198" s="3">
        <v>1</v>
      </c>
      <c r="O198" s="3">
        <v>4</v>
      </c>
      <c r="P198" s="3">
        <v>1</v>
      </c>
      <c r="Q198" s="3">
        <v>7</v>
      </c>
      <c r="R198" s="3">
        <v>2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3</v>
      </c>
      <c r="Z198" s="3">
        <v>11</v>
      </c>
      <c r="AA198" s="3">
        <v>0</v>
      </c>
      <c r="AB198" s="3">
        <f>SUM(S197+U197+V197+T197+W197)</f>
        <v>0</v>
      </c>
      <c r="AC198" s="3" t="str">
        <f>_xlfn.IFS(
  D198&lt;30000, "Low",
  D198&lt;60000, "Mid",
  D198&lt;90000, "Upper-Mid",
  D198&gt;=90000, "High"
)</f>
        <v>Upper-Mid</v>
      </c>
      <c r="AD198" s="3">
        <f>SUM(H198:M198)</f>
        <v>334</v>
      </c>
      <c r="AE198" s="3">
        <f>SUM(N198:R198)</f>
        <v>15</v>
      </c>
    </row>
    <row r="199" spans="1:31" x14ac:dyDescent="0.3">
      <c r="A199" s="3">
        <v>1952</v>
      </c>
      <c r="B199" s="3" t="s">
        <v>27</v>
      </c>
      <c r="C199" s="3" t="s">
        <v>28</v>
      </c>
      <c r="D199" s="3">
        <v>50870</v>
      </c>
      <c r="E199" s="3">
        <v>0</v>
      </c>
      <c r="F199" s="3">
        <v>1</v>
      </c>
      <c r="G199" s="3">
        <v>41809</v>
      </c>
      <c r="H199" s="3">
        <v>53</v>
      </c>
      <c r="I199" s="3">
        <v>0</v>
      </c>
      <c r="J199" s="3">
        <v>8</v>
      </c>
      <c r="K199" s="3">
        <v>0</v>
      </c>
      <c r="L199" s="3">
        <v>0</v>
      </c>
      <c r="M199" s="3">
        <v>2</v>
      </c>
      <c r="N199" s="3">
        <v>1</v>
      </c>
      <c r="O199" s="3">
        <v>2</v>
      </c>
      <c r="P199" s="3">
        <v>0</v>
      </c>
      <c r="Q199" s="3">
        <v>3</v>
      </c>
      <c r="R199" s="3">
        <v>5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3</v>
      </c>
      <c r="Z199" s="3">
        <v>11</v>
      </c>
      <c r="AA199" s="3">
        <v>0</v>
      </c>
      <c r="AB199" s="3">
        <f>SUM(S198+U198+V198+T198+W198)</f>
        <v>0</v>
      </c>
      <c r="AC199" s="3" t="str">
        <f>_xlfn.IFS(
  D199&lt;30000, "Low",
  D199&lt;60000, "Mid",
  D199&lt;90000, "Upper-Mid",
  D199&gt;=90000, "High"
)</f>
        <v>Mid</v>
      </c>
      <c r="AD199" s="3">
        <f>SUM(H199:M199)</f>
        <v>63</v>
      </c>
      <c r="AE199" s="3">
        <f>SUM(N199:R199)</f>
        <v>11</v>
      </c>
    </row>
    <row r="200" spans="1:31" x14ac:dyDescent="0.3">
      <c r="A200" s="3">
        <v>1952</v>
      </c>
      <c r="B200" s="3" t="s">
        <v>24</v>
      </c>
      <c r="C200" s="3" t="s">
        <v>25</v>
      </c>
      <c r="D200" s="3">
        <v>84574</v>
      </c>
      <c r="E200" s="3">
        <v>0</v>
      </c>
      <c r="F200" s="3">
        <v>0</v>
      </c>
      <c r="G200" s="3">
        <v>41429</v>
      </c>
      <c r="H200" s="3">
        <v>387</v>
      </c>
      <c r="I200" s="3">
        <v>20</v>
      </c>
      <c r="J200" s="3">
        <v>713</v>
      </c>
      <c r="K200" s="3">
        <v>38</v>
      </c>
      <c r="L200" s="3">
        <v>54</v>
      </c>
      <c r="M200" s="3">
        <v>163</v>
      </c>
      <c r="N200" s="3">
        <v>1</v>
      </c>
      <c r="O200" s="3">
        <v>9</v>
      </c>
      <c r="P200" s="3">
        <v>11</v>
      </c>
      <c r="Q200" s="3">
        <v>11</v>
      </c>
      <c r="R200" s="3">
        <v>5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3</v>
      </c>
      <c r="Z200" s="3">
        <v>11</v>
      </c>
      <c r="AA200" s="3">
        <v>0</v>
      </c>
      <c r="AB200" s="3">
        <f>SUM(S199+U199+V199+T199+W199)</f>
        <v>0</v>
      </c>
      <c r="AC200" s="3" t="str">
        <f>_xlfn.IFS(
  D200&lt;30000, "Low",
  D200&lt;60000, "Mid",
  D200&lt;90000, "Upper-Mid",
  D200&gt;=90000, "High"
)</f>
        <v>Upper-Mid</v>
      </c>
      <c r="AD200" s="3">
        <f>SUM(H200:M200)</f>
        <v>1375</v>
      </c>
      <c r="AE200" s="3">
        <f>SUM(N200:R200)</f>
        <v>37</v>
      </c>
    </row>
    <row r="201" spans="1:31" x14ac:dyDescent="0.3">
      <c r="A201" s="3">
        <v>1952</v>
      </c>
      <c r="B201" s="3" t="s">
        <v>27</v>
      </c>
      <c r="C201" s="3" t="s">
        <v>26</v>
      </c>
      <c r="D201" s="3">
        <v>61010</v>
      </c>
      <c r="E201" s="3">
        <v>0</v>
      </c>
      <c r="F201" s="3">
        <v>1</v>
      </c>
      <c r="G201" s="3">
        <v>41191</v>
      </c>
      <c r="H201" s="3">
        <v>888</v>
      </c>
      <c r="I201" s="3">
        <v>0</v>
      </c>
      <c r="J201" s="3">
        <v>57</v>
      </c>
      <c r="K201" s="3">
        <v>0</v>
      </c>
      <c r="L201" s="3">
        <v>0</v>
      </c>
      <c r="M201" s="3">
        <v>76</v>
      </c>
      <c r="N201" s="3">
        <v>2</v>
      </c>
      <c r="O201" s="3">
        <v>8</v>
      </c>
      <c r="P201" s="3">
        <v>5</v>
      </c>
      <c r="Q201" s="3">
        <v>11</v>
      </c>
      <c r="R201" s="3">
        <v>5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3</v>
      </c>
      <c r="Z201" s="3">
        <v>11</v>
      </c>
      <c r="AA201" s="3">
        <v>0</v>
      </c>
      <c r="AB201" s="3">
        <f>SUM(S200+U200+V200+T200+W200)</f>
        <v>0</v>
      </c>
      <c r="AC201" s="3" t="str">
        <f>_xlfn.IFS(
  D201&lt;30000, "Low",
  D201&lt;60000, "Mid",
  D201&lt;90000, "Upper-Mid",
  D201&gt;=90000, "High"
)</f>
        <v>Upper-Mid</v>
      </c>
      <c r="AD201" s="3">
        <f>SUM(H201:M201)</f>
        <v>1021</v>
      </c>
      <c r="AE201" s="3">
        <f>SUM(N201:R201)</f>
        <v>31</v>
      </c>
    </row>
    <row r="202" spans="1:31" x14ac:dyDescent="0.3">
      <c r="A202" s="3">
        <v>1952</v>
      </c>
      <c r="B202" s="3" t="s">
        <v>24</v>
      </c>
      <c r="C202" s="3" t="s">
        <v>30</v>
      </c>
      <c r="D202" s="3">
        <v>69142</v>
      </c>
      <c r="E202" s="3">
        <v>0</v>
      </c>
      <c r="F202" s="3">
        <v>1</v>
      </c>
      <c r="G202" s="3">
        <v>41819</v>
      </c>
      <c r="H202" s="3">
        <v>448</v>
      </c>
      <c r="I202" s="3">
        <v>4</v>
      </c>
      <c r="J202" s="3">
        <v>34</v>
      </c>
      <c r="K202" s="3">
        <v>6</v>
      </c>
      <c r="L202" s="3">
        <v>4</v>
      </c>
      <c r="M202" s="3">
        <v>39</v>
      </c>
      <c r="N202" s="3">
        <v>3</v>
      </c>
      <c r="O202" s="3">
        <v>8</v>
      </c>
      <c r="P202" s="3">
        <v>1</v>
      </c>
      <c r="Q202" s="3">
        <v>7</v>
      </c>
      <c r="R202" s="3">
        <v>5</v>
      </c>
      <c r="S202" s="3">
        <v>0</v>
      </c>
      <c r="T202" s="3">
        <v>1</v>
      </c>
      <c r="U202" s="3">
        <v>0</v>
      </c>
      <c r="V202" s="3">
        <v>0</v>
      </c>
      <c r="W202" s="3">
        <v>0</v>
      </c>
      <c r="X202" s="3">
        <v>0</v>
      </c>
      <c r="Y202" s="3">
        <v>3</v>
      </c>
      <c r="Z202" s="3">
        <v>11</v>
      </c>
      <c r="AA202" s="3">
        <v>0</v>
      </c>
      <c r="AB202" s="3">
        <f>SUM(S201+U201+V201+T201+W201)</f>
        <v>0</v>
      </c>
      <c r="AC202" s="3" t="str">
        <f>_xlfn.IFS(
  D202&lt;30000, "Low",
  D202&lt;60000, "Mid",
  D202&lt;90000, "Upper-Mid",
  D202&gt;=90000, "High"
)</f>
        <v>Upper-Mid</v>
      </c>
      <c r="AD202" s="3">
        <f>SUM(H202:M202)</f>
        <v>535</v>
      </c>
      <c r="AE202" s="3">
        <f>SUM(N202:R202)</f>
        <v>24</v>
      </c>
    </row>
    <row r="203" spans="1:31" x14ac:dyDescent="0.3">
      <c r="A203" s="3">
        <v>1952</v>
      </c>
      <c r="B203" s="3" t="s">
        <v>27</v>
      </c>
      <c r="C203" s="3" t="s">
        <v>30</v>
      </c>
      <c r="D203" s="3">
        <v>46610</v>
      </c>
      <c r="E203" s="3">
        <v>0</v>
      </c>
      <c r="F203" s="3">
        <v>2</v>
      </c>
      <c r="G203" s="3">
        <v>41211</v>
      </c>
      <c r="H203" s="3">
        <v>96</v>
      </c>
      <c r="I203" s="3">
        <v>12</v>
      </c>
      <c r="J203" s="3">
        <v>96</v>
      </c>
      <c r="K203" s="3">
        <v>33</v>
      </c>
      <c r="L203" s="3">
        <v>22</v>
      </c>
      <c r="M203" s="3">
        <v>43</v>
      </c>
      <c r="N203" s="3">
        <v>6</v>
      </c>
      <c r="O203" s="3">
        <v>4</v>
      </c>
      <c r="P203" s="3">
        <v>1</v>
      </c>
      <c r="Q203" s="3">
        <v>6</v>
      </c>
      <c r="R203" s="3">
        <v>6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3</v>
      </c>
      <c r="Z203" s="3">
        <v>11</v>
      </c>
      <c r="AA203" s="3">
        <v>1</v>
      </c>
      <c r="AB203" s="3">
        <f>SUM(S202+U202+V202+T202+W202)</f>
        <v>1</v>
      </c>
      <c r="AC203" s="3" t="str">
        <f>_xlfn.IFS(
  D203&lt;30000, "Low",
  D203&lt;60000, "Mid",
  D203&lt;90000, "Upper-Mid",
  D203&gt;=90000, "High"
)</f>
        <v>Mid</v>
      </c>
      <c r="AD203" s="3">
        <f>SUM(H203:M203)</f>
        <v>302</v>
      </c>
      <c r="AE203" s="3">
        <f>SUM(N203:R203)</f>
        <v>23</v>
      </c>
    </row>
    <row r="204" spans="1:31" x14ac:dyDescent="0.3">
      <c r="A204" s="3">
        <v>1952</v>
      </c>
      <c r="B204" s="3" t="s">
        <v>27</v>
      </c>
      <c r="C204" s="3" t="s">
        <v>28</v>
      </c>
      <c r="D204" s="3">
        <v>54549</v>
      </c>
      <c r="E204" s="3">
        <v>0</v>
      </c>
      <c r="F204" s="3">
        <v>1</v>
      </c>
      <c r="G204" s="3">
        <v>41701</v>
      </c>
      <c r="H204" s="3">
        <v>216</v>
      </c>
      <c r="I204" s="3">
        <v>2</v>
      </c>
      <c r="J204" s="3">
        <v>6</v>
      </c>
      <c r="K204" s="3">
        <v>0</v>
      </c>
      <c r="L204" s="3">
        <v>0</v>
      </c>
      <c r="M204" s="3">
        <v>9</v>
      </c>
      <c r="N204" s="3">
        <v>2</v>
      </c>
      <c r="O204" s="3">
        <v>5</v>
      </c>
      <c r="P204" s="3">
        <v>1</v>
      </c>
      <c r="Q204" s="3">
        <v>4</v>
      </c>
      <c r="R204" s="3">
        <v>7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3</v>
      </c>
      <c r="Z204" s="3">
        <v>11</v>
      </c>
      <c r="AA204" s="3">
        <v>0</v>
      </c>
      <c r="AB204" s="3">
        <f>SUM(S203+U203+V203+T203+W203)</f>
        <v>0</v>
      </c>
      <c r="AC204" s="3" t="str">
        <f>_xlfn.IFS(
  D204&lt;30000, "Low",
  D204&lt;60000, "Mid",
  D204&lt;90000, "Upper-Mid",
  D204&gt;=90000, "High"
)</f>
        <v>Mid</v>
      </c>
      <c r="AD204" s="3">
        <f>SUM(H204:M204)</f>
        <v>233</v>
      </c>
      <c r="AE204" s="3">
        <f>SUM(N204:R204)</f>
        <v>19</v>
      </c>
    </row>
    <row r="205" spans="1:31" x14ac:dyDescent="0.3">
      <c r="A205" s="3">
        <v>1952</v>
      </c>
      <c r="B205" s="3" t="s">
        <v>24</v>
      </c>
      <c r="C205" s="3" t="s">
        <v>28</v>
      </c>
      <c r="D205" s="3">
        <v>50300</v>
      </c>
      <c r="E205" s="3">
        <v>0</v>
      </c>
      <c r="F205" s="3">
        <v>1</v>
      </c>
      <c r="G205" s="3">
        <v>41784</v>
      </c>
      <c r="H205" s="3">
        <v>143</v>
      </c>
      <c r="I205" s="3">
        <v>15</v>
      </c>
      <c r="J205" s="3">
        <v>60</v>
      </c>
      <c r="K205" s="3">
        <v>24</v>
      </c>
      <c r="L205" s="3">
        <v>23</v>
      </c>
      <c r="M205" s="3">
        <v>5</v>
      </c>
      <c r="N205" s="3">
        <v>2</v>
      </c>
      <c r="O205" s="3">
        <v>2</v>
      </c>
      <c r="P205" s="3">
        <v>1</v>
      </c>
      <c r="Q205" s="3">
        <v>8</v>
      </c>
      <c r="R205" s="3">
        <v>2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3</v>
      </c>
      <c r="Z205" s="3">
        <v>11</v>
      </c>
      <c r="AA205" s="3">
        <v>0</v>
      </c>
      <c r="AB205" s="3">
        <f>SUM(S204+U204+V204+T204+W204)</f>
        <v>0</v>
      </c>
      <c r="AC205" s="3" t="str">
        <f>_xlfn.IFS(
  D205&lt;30000, "Low",
  D205&lt;60000, "Mid",
  D205&lt;90000, "Upper-Mid",
  D205&gt;=90000, "High"
)</f>
        <v>Mid</v>
      </c>
      <c r="AD205" s="3">
        <f>SUM(H205:M205)</f>
        <v>270</v>
      </c>
      <c r="AE205" s="3">
        <f>SUM(N205:R205)</f>
        <v>15</v>
      </c>
    </row>
    <row r="206" spans="1:31" x14ac:dyDescent="0.3">
      <c r="A206" s="3">
        <v>1952</v>
      </c>
      <c r="B206" s="3" t="s">
        <v>29</v>
      </c>
      <c r="C206" s="3" t="s">
        <v>28</v>
      </c>
      <c r="D206" s="3">
        <v>77027</v>
      </c>
      <c r="E206" s="3">
        <v>0</v>
      </c>
      <c r="F206" s="3">
        <v>1</v>
      </c>
      <c r="G206" s="3">
        <v>41675</v>
      </c>
      <c r="H206" s="3">
        <v>820</v>
      </c>
      <c r="I206" s="3">
        <v>57</v>
      </c>
      <c r="J206" s="3">
        <v>242</v>
      </c>
      <c r="K206" s="3">
        <v>45</v>
      </c>
      <c r="L206" s="3">
        <v>0</v>
      </c>
      <c r="M206" s="3">
        <v>11</v>
      </c>
      <c r="N206" s="3">
        <v>2</v>
      </c>
      <c r="O206" s="3">
        <v>8</v>
      </c>
      <c r="P206" s="3">
        <v>3</v>
      </c>
      <c r="Q206" s="3">
        <v>6</v>
      </c>
      <c r="R206" s="3">
        <v>4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3</v>
      </c>
      <c r="Z206" s="3">
        <v>11</v>
      </c>
      <c r="AA206" s="3">
        <v>0</v>
      </c>
      <c r="AB206" s="3">
        <f>SUM(S205+U205+V205+T205+W205)</f>
        <v>0</v>
      </c>
      <c r="AC206" s="3" t="str">
        <f>_xlfn.IFS(
  D206&lt;30000, "Low",
  D206&lt;60000, "Mid",
  D206&lt;90000, "Upper-Mid",
  D206&gt;=90000, "High"
)</f>
        <v>Upper-Mid</v>
      </c>
      <c r="AD206" s="3">
        <f>SUM(H206:M206)</f>
        <v>1175</v>
      </c>
      <c r="AE206" s="3">
        <f>SUM(N206:R206)</f>
        <v>23</v>
      </c>
    </row>
    <row r="207" spans="1:31" x14ac:dyDescent="0.3">
      <c r="A207" s="3">
        <v>1952</v>
      </c>
      <c r="B207" s="3" t="s">
        <v>27</v>
      </c>
      <c r="C207" s="3" t="s">
        <v>28</v>
      </c>
      <c r="D207" s="3">
        <v>77610</v>
      </c>
      <c r="E207" s="3">
        <v>0</v>
      </c>
      <c r="F207" s="3">
        <v>1</v>
      </c>
      <c r="G207" s="3">
        <v>41211</v>
      </c>
      <c r="H207" s="3">
        <v>1245</v>
      </c>
      <c r="I207" s="3">
        <v>33</v>
      </c>
      <c r="J207" s="3">
        <v>332</v>
      </c>
      <c r="K207" s="3">
        <v>21</v>
      </c>
      <c r="L207" s="3">
        <v>33</v>
      </c>
      <c r="M207" s="3">
        <v>16</v>
      </c>
      <c r="N207" s="3">
        <v>2</v>
      </c>
      <c r="O207" s="3">
        <v>4</v>
      </c>
      <c r="P207" s="3">
        <v>7</v>
      </c>
      <c r="Q207" s="3">
        <v>4</v>
      </c>
      <c r="R207" s="3">
        <v>7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3</v>
      </c>
      <c r="Z207" s="3">
        <v>11</v>
      </c>
      <c r="AA207" s="3">
        <v>0</v>
      </c>
      <c r="AB207" s="3">
        <f>SUM(S206+U206+V206+T206+W206)</f>
        <v>0</v>
      </c>
      <c r="AC207" s="3" t="str">
        <f>_xlfn.IFS(
  D207&lt;30000, "Low",
  D207&lt;60000, "Mid",
  D207&lt;90000, "Upper-Mid",
  D207&gt;=90000, "High"
)</f>
        <v>Upper-Mid</v>
      </c>
      <c r="AD207" s="3">
        <f>SUM(H207:M207)</f>
        <v>1680</v>
      </c>
      <c r="AE207" s="3">
        <f>SUM(N207:R207)</f>
        <v>24</v>
      </c>
    </row>
    <row r="208" spans="1:31" x14ac:dyDescent="0.3">
      <c r="A208" s="3">
        <v>1952</v>
      </c>
      <c r="B208" s="3" t="s">
        <v>24</v>
      </c>
      <c r="C208" s="3" t="s">
        <v>28</v>
      </c>
      <c r="D208" s="3">
        <v>62998</v>
      </c>
      <c r="E208" s="3">
        <v>0</v>
      </c>
      <c r="F208" s="3">
        <v>1</v>
      </c>
      <c r="G208" s="3">
        <v>41547</v>
      </c>
      <c r="H208" s="3">
        <v>120</v>
      </c>
      <c r="I208" s="3">
        <v>58</v>
      </c>
      <c r="J208" s="3">
        <v>73</v>
      </c>
      <c r="K208" s="3">
        <v>65</v>
      </c>
      <c r="L208" s="3">
        <v>89</v>
      </c>
      <c r="M208" s="3">
        <v>58</v>
      </c>
      <c r="N208" s="3">
        <v>5</v>
      </c>
      <c r="O208" s="3">
        <v>5</v>
      </c>
      <c r="P208" s="3">
        <v>4</v>
      </c>
      <c r="Q208" s="3">
        <v>5</v>
      </c>
      <c r="R208" s="3">
        <v>5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3</v>
      </c>
      <c r="Z208" s="3">
        <v>11</v>
      </c>
      <c r="AA208" s="3">
        <v>0</v>
      </c>
      <c r="AB208" s="3">
        <f>SUM(S207+U207+V207+T207+W207)</f>
        <v>0</v>
      </c>
      <c r="AC208" s="3" t="str">
        <f>_xlfn.IFS(
  D208&lt;30000, "Low",
  D208&lt;60000, "Mid",
  D208&lt;90000, "Upper-Mid",
  D208&gt;=90000, "High"
)</f>
        <v>Upper-Mid</v>
      </c>
      <c r="AD208" s="3">
        <f>SUM(H208:M208)</f>
        <v>463</v>
      </c>
      <c r="AE208" s="3">
        <f>SUM(N208:R208)</f>
        <v>24</v>
      </c>
    </row>
    <row r="209" spans="1:31" x14ac:dyDescent="0.3">
      <c r="A209" s="3">
        <v>1952</v>
      </c>
      <c r="B209" s="3" t="s">
        <v>29</v>
      </c>
      <c r="C209" s="3" t="s">
        <v>30</v>
      </c>
      <c r="D209" s="3">
        <v>59354</v>
      </c>
      <c r="E209" s="3">
        <v>1</v>
      </c>
      <c r="F209" s="3">
        <v>1</v>
      </c>
      <c r="G209" s="3">
        <v>41593</v>
      </c>
      <c r="H209" s="3">
        <v>233</v>
      </c>
      <c r="I209" s="3">
        <v>2</v>
      </c>
      <c r="J209" s="3">
        <v>53</v>
      </c>
      <c r="K209" s="3">
        <v>3</v>
      </c>
      <c r="L209" s="3">
        <v>5</v>
      </c>
      <c r="M209" s="3">
        <v>14</v>
      </c>
      <c r="N209" s="3">
        <v>3</v>
      </c>
      <c r="O209" s="3">
        <v>6</v>
      </c>
      <c r="P209" s="3">
        <v>1</v>
      </c>
      <c r="Q209" s="3">
        <v>5</v>
      </c>
      <c r="R209" s="3">
        <v>6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3</v>
      </c>
      <c r="Z209" s="3">
        <v>11</v>
      </c>
      <c r="AA209" s="3">
        <v>0</v>
      </c>
      <c r="AB209" s="3">
        <f>SUM(S208+U208+V208+T208+W208)</f>
        <v>0</v>
      </c>
      <c r="AC209" s="3" t="str">
        <f>_xlfn.IFS(
  D209&lt;30000, "Low",
  D209&lt;60000, "Mid",
  D209&lt;90000, "Upper-Mid",
  D209&gt;=90000, "High"
)</f>
        <v>Mid</v>
      </c>
      <c r="AD209" s="3">
        <f>SUM(H209:M209)</f>
        <v>310</v>
      </c>
      <c r="AE209" s="3">
        <f>SUM(N209:R209)</f>
        <v>21</v>
      </c>
    </row>
    <row r="210" spans="1:31" x14ac:dyDescent="0.3">
      <c r="A210" s="3">
        <v>1952</v>
      </c>
      <c r="B210" s="3" t="s">
        <v>24</v>
      </c>
      <c r="C210" s="3" t="s">
        <v>28</v>
      </c>
      <c r="D210" s="3">
        <v>67433</v>
      </c>
      <c r="E210" s="3">
        <v>0</v>
      </c>
      <c r="F210" s="3">
        <v>2</v>
      </c>
      <c r="G210" s="3">
        <v>41471</v>
      </c>
      <c r="H210" s="3">
        <v>615</v>
      </c>
      <c r="I210" s="3">
        <v>28</v>
      </c>
      <c r="J210" s="3">
        <v>259</v>
      </c>
      <c r="K210" s="3">
        <v>12</v>
      </c>
      <c r="L210" s="3">
        <v>48</v>
      </c>
      <c r="M210" s="3">
        <v>30</v>
      </c>
      <c r="N210" s="3">
        <v>4</v>
      </c>
      <c r="O210" s="3">
        <v>6</v>
      </c>
      <c r="P210" s="3">
        <v>5</v>
      </c>
      <c r="Q210" s="3">
        <v>13</v>
      </c>
      <c r="R210" s="3">
        <v>4</v>
      </c>
      <c r="S210" s="3">
        <v>0</v>
      </c>
      <c r="T210" s="3">
        <v>1</v>
      </c>
      <c r="U210" s="3">
        <v>0</v>
      </c>
      <c r="V210" s="3">
        <v>0</v>
      </c>
      <c r="W210" s="3">
        <v>0</v>
      </c>
      <c r="X210" s="3">
        <v>0</v>
      </c>
      <c r="Y210" s="3">
        <v>3</v>
      </c>
      <c r="Z210" s="3">
        <v>11</v>
      </c>
      <c r="AA210" s="3">
        <v>0</v>
      </c>
      <c r="AB210" s="3">
        <f>SUM(S209+U209+V209+T209+W209)</f>
        <v>0</v>
      </c>
      <c r="AC210" s="3" t="str">
        <f>_xlfn.IFS(
  D210&lt;30000, "Low",
  D210&lt;60000, "Mid",
  D210&lt;90000, "Upper-Mid",
  D210&gt;=90000, "High"
)</f>
        <v>Upper-Mid</v>
      </c>
      <c r="AD210" s="3">
        <f>SUM(H210:M210)</f>
        <v>992</v>
      </c>
      <c r="AE210" s="3">
        <f>SUM(N210:R210)</f>
        <v>32</v>
      </c>
    </row>
    <row r="211" spans="1:31" x14ac:dyDescent="0.3">
      <c r="A211" s="3">
        <v>1952</v>
      </c>
      <c r="B211" s="3" t="s">
        <v>27</v>
      </c>
      <c r="C211" s="3" t="s">
        <v>26</v>
      </c>
      <c r="D211" s="3">
        <v>85431</v>
      </c>
      <c r="E211" s="3">
        <v>0</v>
      </c>
      <c r="F211" s="3">
        <v>0</v>
      </c>
      <c r="G211" s="3">
        <v>41433</v>
      </c>
      <c r="H211" s="3">
        <v>376</v>
      </c>
      <c r="I211" s="3">
        <v>53</v>
      </c>
      <c r="J211" s="3">
        <v>462</v>
      </c>
      <c r="K211" s="3">
        <v>168</v>
      </c>
      <c r="L211" s="3">
        <v>53</v>
      </c>
      <c r="M211" s="3">
        <v>53</v>
      </c>
      <c r="N211" s="3">
        <v>1</v>
      </c>
      <c r="O211" s="3">
        <v>2</v>
      </c>
      <c r="P211" s="3">
        <v>7</v>
      </c>
      <c r="Q211" s="3">
        <v>7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3</v>
      </c>
      <c r="Z211" s="3">
        <v>11</v>
      </c>
      <c r="AA211" s="3">
        <v>0</v>
      </c>
      <c r="AB211" s="3">
        <f>SUM(S210+U210+V210+T210+W210)</f>
        <v>1</v>
      </c>
      <c r="AC211" s="3" t="str">
        <f>_xlfn.IFS(
  D211&lt;30000, "Low",
  D211&lt;60000, "Mid",
  D211&lt;90000, "Upper-Mid",
  D211&gt;=90000, "High"
)</f>
        <v>Upper-Mid</v>
      </c>
      <c r="AD211" s="3">
        <f>SUM(H211:M211)</f>
        <v>1165</v>
      </c>
      <c r="AE211" s="3">
        <f>SUM(N211:R211)</f>
        <v>17</v>
      </c>
    </row>
    <row r="212" spans="1:31" x14ac:dyDescent="0.3">
      <c r="A212" s="3">
        <v>1952</v>
      </c>
      <c r="B212" s="3" t="s">
        <v>27</v>
      </c>
      <c r="C212" s="3" t="s">
        <v>26</v>
      </c>
      <c r="D212" s="3">
        <v>69805</v>
      </c>
      <c r="E212" s="3">
        <v>0</v>
      </c>
      <c r="F212" s="3">
        <v>1</v>
      </c>
      <c r="G212" s="3">
        <v>41660</v>
      </c>
      <c r="H212" s="3">
        <v>750</v>
      </c>
      <c r="I212" s="3">
        <v>71</v>
      </c>
      <c r="J212" s="3">
        <v>174</v>
      </c>
      <c r="K212" s="3">
        <v>13</v>
      </c>
      <c r="L212" s="3">
        <v>10</v>
      </c>
      <c r="M212" s="3">
        <v>20</v>
      </c>
      <c r="N212" s="3">
        <v>2</v>
      </c>
      <c r="O212" s="3">
        <v>6</v>
      </c>
      <c r="P212" s="3">
        <v>8</v>
      </c>
      <c r="Q212" s="3">
        <v>11</v>
      </c>
      <c r="R212" s="3">
        <v>2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3</v>
      </c>
      <c r="Z212" s="3">
        <v>11</v>
      </c>
      <c r="AA212" s="3">
        <v>0</v>
      </c>
      <c r="AB212" s="3">
        <f>SUM(S211+U211+V211+T211+W211)</f>
        <v>0</v>
      </c>
      <c r="AC212" s="3" t="str">
        <f>_xlfn.IFS(
  D212&lt;30000, "Low",
  D212&lt;60000, "Mid",
  D212&lt;90000, "Upper-Mid",
  D212&gt;=90000, "High"
)</f>
        <v>Upper-Mid</v>
      </c>
      <c r="AD212" s="3">
        <f>SUM(H212:M212)</f>
        <v>1038</v>
      </c>
      <c r="AE212" s="3">
        <f>SUM(N212:R212)</f>
        <v>29</v>
      </c>
    </row>
    <row r="213" spans="1:31" x14ac:dyDescent="0.3">
      <c r="A213" s="3">
        <v>1952</v>
      </c>
      <c r="B213" s="3" t="s">
        <v>24</v>
      </c>
      <c r="C213" s="3" t="s">
        <v>26</v>
      </c>
      <c r="D213" s="3">
        <v>43462</v>
      </c>
      <c r="E213" s="3">
        <v>1</v>
      </c>
      <c r="F213" s="3">
        <v>1</v>
      </c>
      <c r="G213" s="3">
        <v>41164</v>
      </c>
      <c r="H213" s="3">
        <v>90</v>
      </c>
      <c r="I213" s="3">
        <v>17</v>
      </c>
      <c r="J213" s="3">
        <v>97</v>
      </c>
      <c r="K213" s="3">
        <v>15</v>
      </c>
      <c r="L213" s="3">
        <v>6</v>
      </c>
      <c r="M213" s="3">
        <v>15</v>
      </c>
      <c r="N213" s="3">
        <v>6</v>
      </c>
      <c r="O213" s="3">
        <v>4</v>
      </c>
      <c r="P213" s="3">
        <v>1</v>
      </c>
      <c r="Q213" s="3">
        <v>5</v>
      </c>
      <c r="R213" s="3">
        <v>8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3</v>
      </c>
      <c r="Z213" s="3">
        <v>11</v>
      </c>
      <c r="AA213" s="3">
        <v>0</v>
      </c>
      <c r="AB213" s="3">
        <f>SUM(S212+U212+V212+T212+W212)</f>
        <v>0</v>
      </c>
      <c r="AC213" s="3" t="str">
        <f>_xlfn.IFS(
  D213&lt;30000, "Low",
  D213&lt;60000, "Mid",
  D213&lt;90000, "Upper-Mid",
  D213&gt;=90000, "High"
)</f>
        <v>Mid</v>
      </c>
      <c r="AD213" s="3">
        <f>SUM(H213:M213)</f>
        <v>240</v>
      </c>
      <c r="AE213" s="3">
        <f>SUM(N213:R213)</f>
        <v>24</v>
      </c>
    </row>
    <row r="214" spans="1:31" x14ac:dyDescent="0.3">
      <c r="A214" s="3">
        <v>1952</v>
      </c>
      <c r="B214" s="3" t="s">
        <v>32</v>
      </c>
      <c r="C214" s="3" t="s">
        <v>25</v>
      </c>
      <c r="D214" s="3">
        <v>64831</v>
      </c>
      <c r="E214" s="3">
        <v>1</v>
      </c>
      <c r="F214" s="3">
        <v>1</v>
      </c>
      <c r="G214" s="3">
        <v>41435</v>
      </c>
      <c r="H214" s="3">
        <v>480</v>
      </c>
      <c r="I214" s="3">
        <v>86</v>
      </c>
      <c r="J214" s="3">
        <v>249</v>
      </c>
      <c r="K214" s="3">
        <v>75</v>
      </c>
      <c r="L214" s="3">
        <v>86</v>
      </c>
      <c r="M214" s="3">
        <v>144</v>
      </c>
      <c r="N214" s="3">
        <v>8</v>
      </c>
      <c r="O214" s="3">
        <v>6</v>
      </c>
      <c r="P214" s="3">
        <v>3</v>
      </c>
      <c r="Q214" s="3">
        <v>5</v>
      </c>
      <c r="R214" s="3">
        <v>6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3</v>
      </c>
      <c r="Z214" s="3">
        <v>11</v>
      </c>
      <c r="AA214" s="3">
        <v>0</v>
      </c>
      <c r="AB214" s="3">
        <f>SUM(S213+U213+V213+T213+W213)</f>
        <v>0</v>
      </c>
      <c r="AC214" s="3" t="str">
        <f>_xlfn.IFS(
  D214&lt;30000, "Low",
  D214&lt;60000, "Mid",
  D214&lt;90000, "Upper-Mid",
  D214&gt;=90000, "High"
)</f>
        <v>Upper-Mid</v>
      </c>
      <c r="AD214" s="3">
        <f>SUM(H214:M214)</f>
        <v>1120</v>
      </c>
      <c r="AE214" s="3">
        <f>SUM(N214:R214)</f>
        <v>28</v>
      </c>
    </row>
    <row r="215" spans="1:31" x14ac:dyDescent="0.3">
      <c r="A215" s="3">
        <v>1952</v>
      </c>
      <c r="B215" s="3" t="s">
        <v>24</v>
      </c>
      <c r="C215" s="3" t="s">
        <v>28</v>
      </c>
      <c r="D215" s="3">
        <v>81795</v>
      </c>
      <c r="E215" s="3">
        <v>0</v>
      </c>
      <c r="F215" s="3">
        <v>0</v>
      </c>
      <c r="G215" s="3">
        <v>41208</v>
      </c>
      <c r="H215" s="3">
        <v>324</v>
      </c>
      <c r="I215" s="3">
        <v>132</v>
      </c>
      <c r="J215" s="3">
        <v>693</v>
      </c>
      <c r="K215" s="3">
        <v>27</v>
      </c>
      <c r="L215" s="3">
        <v>118</v>
      </c>
      <c r="M215" s="3">
        <v>88</v>
      </c>
      <c r="N215" s="3">
        <v>1</v>
      </c>
      <c r="O215" s="3">
        <v>4</v>
      </c>
      <c r="P215" s="3">
        <v>11</v>
      </c>
      <c r="Q215" s="3">
        <v>7</v>
      </c>
      <c r="R215" s="3">
        <v>2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3</v>
      </c>
      <c r="Z215" s="3">
        <v>11</v>
      </c>
      <c r="AA215" s="3">
        <v>0</v>
      </c>
      <c r="AB215" s="3">
        <f>SUM(S214+U214+V214+T214+W214)</f>
        <v>0</v>
      </c>
      <c r="AC215" s="3" t="str">
        <f>_xlfn.IFS(
  D215&lt;30000, "Low",
  D215&lt;60000, "Mid",
  D215&lt;90000, "Upper-Mid",
  D215&gt;=90000, "High"
)</f>
        <v>Upper-Mid</v>
      </c>
      <c r="AD215" s="3">
        <f>SUM(H215:M215)</f>
        <v>1382</v>
      </c>
      <c r="AE215" s="3">
        <f>SUM(N215:R215)</f>
        <v>25</v>
      </c>
    </row>
    <row r="216" spans="1:31" x14ac:dyDescent="0.3">
      <c r="A216" s="3">
        <v>1952</v>
      </c>
      <c r="B216" s="3" t="s">
        <v>31</v>
      </c>
      <c r="C216" s="3" t="s">
        <v>26</v>
      </c>
      <c r="D216" s="3">
        <v>13084</v>
      </c>
      <c r="E216" s="3">
        <v>0</v>
      </c>
      <c r="F216" s="3">
        <v>0</v>
      </c>
      <c r="G216" s="3">
        <v>41580</v>
      </c>
      <c r="H216" s="3">
        <v>2</v>
      </c>
      <c r="I216" s="3">
        <v>0</v>
      </c>
      <c r="J216" s="3">
        <v>7</v>
      </c>
      <c r="K216" s="3">
        <v>3</v>
      </c>
      <c r="L216" s="3">
        <v>7</v>
      </c>
      <c r="M216" s="3">
        <v>10</v>
      </c>
      <c r="N216" s="3">
        <v>1</v>
      </c>
      <c r="O216" s="3">
        <v>1</v>
      </c>
      <c r="P216" s="3">
        <v>0</v>
      </c>
      <c r="Q216" s="3">
        <v>3</v>
      </c>
      <c r="R216" s="3">
        <v>6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3</v>
      </c>
      <c r="Z216" s="3">
        <v>11</v>
      </c>
      <c r="AA216" s="3">
        <v>0</v>
      </c>
      <c r="AB216" s="3">
        <f>SUM(S215+U215+V215+T215+W215)</f>
        <v>0</v>
      </c>
      <c r="AC216" s="3" t="str">
        <f>_xlfn.IFS(
  D216&lt;30000, "Low",
  D216&lt;60000, "Mid",
  D216&lt;90000, "Upper-Mid",
  D216&gt;=90000, "High"
)</f>
        <v>Low</v>
      </c>
      <c r="AD216" s="3">
        <f>SUM(H216:M216)</f>
        <v>29</v>
      </c>
      <c r="AE216" s="3">
        <f>SUM(N216:R216)</f>
        <v>11</v>
      </c>
    </row>
    <row r="217" spans="1:31" x14ac:dyDescent="0.3">
      <c r="A217" s="3">
        <v>1952</v>
      </c>
      <c r="B217" s="3" t="s">
        <v>27</v>
      </c>
      <c r="C217" s="3" t="s">
        <v>25</v>
      </c>
      <c r="D217" s="3">
        <v>62000</v>
      </c>
      <c r="E217" s="3">
        <v>0</v>
      </c>
      <c r="F217" s="3">
        <v>1</v>
      </c>
      <c r="G217" s="3">
        <v>41511</v>
      </c>
      <c r="H217" s="3">
        <v>899</v>
      </c>
      <c r="I217" s="3">
        <v>0</v>
      </c>
      <c r="J217" s="3">
        <v>101</v>
      </c>
      <c r="K217" s="3">
        <v>0</v>
      </c>
      <c r="L217" s="3">
        <v>0</v>
      </c>
      <c r="M217" s="3">
        <v>20</v>
      </c>
      <c r="N217" s="3">
        <v>1</v>
      </c>
      <c r="O217" s="3">
        <v>6</v>
      </c>
      <c r="P217" s="3">
        <v>6</v>
      </c>
      <c r="Q217" s="3">
        <v>13</v>
      </c>
      <c r="R217" s="3">
        <v>4</v>
      </c>
      <c r="S217" s="3">
        <v>0</v>
      </c>
      <c r="T217" s="3">
        <v>0</v>
      </c>
      <c r="U217" s="3">
        <v>0</v>
      </c>
      <c r="V217" s="3">
        <v>1</v>
      </c>
      <c r="W217" s="3">
        <v>0</v>
      </c>
      <c r="X217" s="3">
        <v>0</v>
      </c>
      <c r="Y217" s="3">
        <v>3</v>
      </c>
      <c r="Z217" s="3">
        <v>11</v>
      </c>
      <c r="AA217" s="3">
        <v>0</v>
      </c>
      <c r="AB217" s="3">
        <f>SUM(S216+U216+V216+T216+W216)</f>
        <v>0</v>
      </c>
      <c r="AC217" s="3" t="str">
        <f>_xlfn.IFS(
  D217&lt;30000, "Low",
  D217&lt;60000, "Mid",
  D217&lt;90000, "Upper-Mid",
  D217&gt;=90000, "High"
)</f>
        <v>Upper-Mid</v>
      </c>
      <c r="AD217" s="3">
        <f>SUM(H217:M217)</f>
        <v>1020</v>
      </c>
      <c r="AE217" s="3">
        <f>SUM(N217:R217)</f>
        <v>30</v>
      </c>
    </row>
    <row r="218" spans="1:31" x14ac:dyDescent="0.3">
      <c r="A218" s="3">
        <v>1952</v>
      </c>
      <c r="B218" s="3" t="s">
        <v>24</v>
      </c>
      <c r="C218" s="3" t="s">
        <v>26</v>
      </c>
      <c r="D218" s="3">
        <v>34074</v>
      </c>
      <c r="E218" s="3">
        <v>1</v>
      </c>
      <c r="F218" s="3">
        <v>1</v>
      </c>
      <c r="G218" s="3">
        <v>41468</v>
      </c>
      <c r="H218" s="3">
        <v>135</v>
      </c>
      <c r="I218" s="3">
        <v>1</v>
      </c>
      <c r="J218" s="3">
        <v>41</v>
      </c>
      <c r="K218" s="3">
        <v>10</v>
      </c>
      <c r="L218" s="3">
        <v>1</v>
      </c>
      <c r="M218" s="3">
        <v>67</v>
      </c>
      <c r="N218" s="3">
        <v>5</v>
      </c>
      <c r="O218" s="3">
        <v>3</v>
      </c>
      <c r="P218" s="3">
        <v>3</v>
      </c>
      <c r="Q218" s="3">
        <v>3</v>
      </c>
      <c r="R218" s="3">
        <v>6</v>
      </c>
      <c r="S218" s="3">
        <v>1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3</v>
      </c>
      <c r="Z218" s="3">
        <v>11</v>
      </c>
      <c r="AA218" s="3">
        <v>0</v>
      </c>
      <c r="AB218" s="3">
        <f>SUM(S217+U217+V217+T217+W217)</f>
        <v>1</v>
      </c>
      <c r="AC218" s="3" t="str">
        <f>_xlfn.IFS(
  D218&lt;30000, "Low",
  D218&lt;60000, "Mid",
  D218&lt;90000, "Upper-Mid",
  D218&gt;=90000, "High"
)</f>
        <v>Mid</v>
      </c>
      <c r="AD218" s="3">
        <f>SUM(H218:M218)</f>
        <v>255</v>
      </c>
      <c r="AE218" s="3">
        <f>SUM(N218:R218)</f>
        <v>20</v>
      </c>
    </row>
    <row r="219" spans="1:31" x14ac:dyDescent="0.3">
      <c r="A219" s="3">
        <v>1952</v>
      </c>
      <c r="B219" s="3" t="s">
        <v>24</v>
      </c>
      <c r="C219" s="3" t="s">
        <v>28</v>
      </c>
      <c r="D219" s="3">
        <v>49413</v>
      </c>
      <c r="E219" s="3">
        <v>0</v>
      </c>
      <c r="F219" s="3">
        <v>1</v>
      </c>
      <c r="G219" s="3">
        <v>41572</v>
      </c>
      <c r="H219" s="3">
        <v>205</v>
      </c>
      <c r="I219" s="3">
        <v>7</v>
      </c>
      <c r="J219" s="3">
        <v>41</v>
      </c>
      <c r="K219" s="3">
        <v>3</v>
      </c>
      <c r="L219" s="3">
        <v>2</v>
      </c>
      <c r="M219" s="3">
        <v>46</v>
      </c>
      <c r="N219" s="3">
        <v>2</v>
      </c>
      <c r="O219" s="3">
        <v>4</v>
      </c>
      <c r="P219" s="3">
        <v>2</v>
      </c>
      <c r="Q219" s="3">
        <v>5</v>
      </c>
      <c r="R219" s="3">
        <v>5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3</v>
      </c>
      <c r="Z219" s="3">
        <v>11</v>
      </c>
      <c r="AA219" s="3">
        <v>0</v>
      </c>
      <c r="AB219" s="3">
        <f>SUM(S218+U218+V218+T218+W218)</f>
        <v>1</v>
      </c>
      <c r="AC219" s="3" t="str">
        <f>_xlfn.IFS(
  D219&lt;30000, "Low",
  D219&lt;60000, "Mid",
  D219&lt;90000, "Upper-Mid",
  D219&gt;=90000, "High"
)</f>
        <v>Mid</v>
      </c>
      <c r="AD219" s="3">
        <f>SUM(H219:M219)</f>
        <v>304</v>
      </c>
      <c r="AE219" s="3">
        <f>SUM(N219:R219)</f>
        <v>18</v>
      </c>
    </row>
    <row r="220" spans="1:31" x14ac:dyDescent="0.3">
      <c r="A220" s="3">
        <v>1952</v>
      </c>
      <c r="B220" s="3" t="s">
        <v>24</v>
      </c>
      <c r="C220" s="3" t="s">
        <v>26</v>
      </c>
      <c r="D220" s="3">
        <v>75278</v>
      </c>
      <c r="E220" s="3">
        <v>0</v>
      </c>
      <c r="F220" s="3">
        <v>0</v>
      </c>
      <c r="G220" s="3">
        <v>41303</v>
      </c>
      <c r="H220" s="3">
        <v>304</v>
      </c>
      <c r="I220" s="3">
        <v>98</v>
      </c>
      <c r="J220" s="3">
        <v>230</v>
      </c>
      <c r="K220" s="3">
        <v>150</v>
      </c>
      <c r="L220" s="3">
        <v>74</v>
      </c>
      <c r="M220" s="3">
        <v>74</v>
      </c>
      <c r="N220" s="3">
        <v>1</v>
      </c>
      <c r="O220" s="3">
        <v>6</v>
      </c>
      <c r="P220" s="3">
        <v>3</v>
      </c>
      <c r="Q220" s="3">
        <v>13</v>
      </c>
      <c r="R220" s="3">
        <v>3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3</v>
      </c>
      <c r="Z220" s="3">
        <v>11</v>
      </c>
      <c r="AA220" s="3">
        <v>0</v>
      </c>
      <c r="AB220" s="3">
        <f>SUM(S219+U219+V219+T219+W219)</f>
        <v>0</v>
      </c>
      <c r="AC220" s="3" t="str">
        <f>_xlfn.IFS(
  D220&lt;30000, "Low",
  D220&lt;60000, "Mid",
  D220&lt;90000, "Upper-Mid",
  D220&gt;=90000, "High"
)</f>
        <v>Upper-Mid</v>
      </c>
      <c r="AD220" s="3">
        <f>SUM(H220:M220)</f>
        <v>930</v>
      </c>
      <c r="AE220" s="3">
        <f>SUM(N220:R220)</f>
        <v>26</v>
      </c>
    </row>
    <row r="221" spans="1:31" x14ac:dyDescent="0.3">
      <c r="A221" s="3">
        <v>1952</v>
      </c>
      <c r="B221" s="3" t="s">
        <v>32</v>
      </c>
      <c r="C221" s="3" t="s">
        <v>26</v>
      </c>
      <c r="D221" s="3">
        <v>57247</v>
      </c>
      <c r="E221" s="3">
        <v>0</v>
      </c>
      <c r="F221" s="3">
        <v>1</v>
      </c>
      <c r="G221" s="3">
        <v>41494</v>
      </c>
      <c r="H221" s="3">
        <v>99</v>
      </c>
      <c r="I221" s="3">
        <v>4</v>
      </c>
      <c r="J221" s="3">
        <v>32</v>
      </c>
      <c r="K221" s="3">
        <v>37</v>
      </c>
      <c r="L221" s="3">
        <v>54</v>
      </c>
      <c r="M221" s="3">
        <v>6</v>
      </c>
      <c r="N221" s="3">
        <v>2</v>
      </c>
      <c r="O221" s="3">
        <v>2</v>
      </c>
      <c r="P221" s="3">
        <v>1</v>
      </c>
      <c r="Q221" s="3">
        <v>7</v>
      </c>
      <c r="R221" s="3">
        <v>2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3</v>
      </c>
      <c r="Z221" s="3">
        <v>11</v>
      </c>
      <c r="AA221" s="3">
        <v>0</v>
      </c>
      <c r="AB221" s="3">
        <f>SUM(S220+U220+V220+T220+W220)</f>
        <v>0</v>
      </c>
      <c r="AC221" s="3" t="str">
        <f>_xlfn.IFS(
  D221&lt;30000, "Low",
  D221&lt;60000, "Mid",
  D221&lt;90000, "Upper-Mid",
  D221&gt;=90000, "High"
)</f>
        <v>Mid</v>
      </c>
      <c r="AD221" s="3">
        <f>SUM(H221:M221)</f>
        <v>232</v>
      </c>
      <c r="AE221" s="3">
        <f>SUM(N221:R221)</f>
        <v>14</v>
      </c>
    </row>
    <row r="222" spans="1:31" x14ac:dyDescent="0.3">
      <c r="A222" s="3">
        <v>1953</v>
      </c>
      <c r="B222" s="3" t="s">
        <v>27</v>
      </c>
      <c r="C222" s="3" t="s">
        <v>25</v>
      </c>
      <c r="D222" s="3">
        <v>51411</v>
      </c>
      <c r="E222" s="3">
        <v>1</v>
      </c>
      <c r="F222" s="3">
        <v>2</v>
      </c>
      <c r="G222" s="3">
        <v>41420</v>
      </c>
      <c r="H222" s="3">
        <v>14</v>
      </c>
      <c r="I222" s="3">
        <v>0</v>
      </c>
      <c r="J222" s="3">
        <v>3</v>
      </c>
      <c r="K222" s="3">
        <v>0</v>
      </c>
      <c r="L222" s="3">
        <v>0</v>
      </c>
      <c r="M222" s="3">
        <v>1</v>
      </c>
      <c r="N222" s="3">
        <v>1</v>
      </c>
      <c r="O222" s="3">
        <v>0</v>
      </c>
      <c r="P222" s="3">
        <v>0</v>
      </c>
      <c r="Q222" s="3">
        <v>3</v>
      </c>
      <c r="R222" s="3">
        <v>5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3</v>
      </c>
      <c r="Z222" s="3">
        <v>11</v>
      </c>
      <c r="AA222" s="3">
        <v>0</v>
      </c>
      <c r="AB222" s="3">
        <f>SUM(S221+U221+V221+T221+W221)</f>
        <v>0</v>
      </c>
      <c r="AC222" s="3" t="str">
        <f>_xlfn.IFS(
  D222&lt;30000, "Low",
  D222&lt;60000, "Mid",
  D222&lt;90000, "Upper-Mid",
  D222&gt;=90000, "High"
)</f>
        <v>Mid</v>
      </c>
      <c r="AD222" s="3">
        <f>SUM(H222:M222)</f>
        <v>18</v>
      </c>
      <c r="AE222" s="3">
        <f>SUM(N222:R222)</f>
        <v>9</v>
      </c>
    </row>
    <row r="223" spans="1:31" x14ac:dyDescent="0.3">
      <c r="A223" s="3">
        <v>1953</v>
      </c>
      <c r="B223" s="3" t="s">
        <v>24</v>
      </c>
      <c r="C223" s="3" t="s">
        <v>30</v>
      </c>
      <c r="D223" s="3">
        <v>23272</v>
      </c>
      <c r="E223" s="3">
        <v>0</v>
      </c>
      <c r="F223" s="3">
        <v>0</v>
      </c>
      <c r="G223" s="3">
        <v>41564</v>
      </c>
      <c r="H223" s="3">
        <v>19</v>
      </c>
      <c r="I223" s="3">
        <v>3</v>
      </c>
      <c r="J223" s="3">
        <v>6</v>
      </c>
      <c r="K223" s="3">
        <v>4</v>
      </c>
      <c r="L223" s="3">
        <v>2</v>
      </c>
      <c r="M223" s="3">
        <v>12</v>
      </c>
      <c r="N223" s="3">
        <v>1</v>
      </c>
      <c r="O223" s="3">
        <v>1</v>
      </c>
      <c r="P223" s="3">
        <v>0</v>
      </c>
      <c r="Q223" s="3">
        <v>3</v>
      </c>
      <c r="R223" s="3">
        <v>4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3</v>
      </c>
      <c r="Z223" s="3">
        <v>11</v>
      </c>
      <c r="AA223" s="3">
        <v>0</v>
      </c>
      <c r="AB223" s="3">
        <f>SUM(S222+U222+V222+T222+W222)</f>
        <v>0</v>
      </c>
      <c r="AC223" s="3" t="str">
        <f>_xlfn.IFS(
  D223&lt;30000, "Low",
  D223&lt;60000, "Mid",
  D223&lt;90000, "Upper-Mid",
  D223&gt;=90000, "High"
)</f>
        <v>Low</v>
      </c>
      <c r="AD223" s="3">
        <f>SUM(H223:M223)</f>
        <v>46</v>
      </c>
      <c r="AE223" s="3">
        <f>SUM(N223:R223)</f>
        <v>9</v>
      </c>
    </row>
    <row r="224" spans="1:31" x14ac:dyDescent="0.3">
      <c r="A224" s="3">
        <v>1953</v>
      </c>
      <c r="B224" s="3" t="s">
        <v>27</v>
      </c>
      <c r="C224" s="3" t="s">
        <v>26</v>
      </c>
      <c r="D224" s="3">
        <v>53593</v>
      </c>
      <c r="E224" s="3">
        <v>1</v>
      </c>
      <c r="F224" s="3">
        <v>1</v>
      </c>
      <c r="G224" s="3">
        <v>41128</v>
      </c>
      <c r="H224" s="3">
        <v>349</v>
      </c>
      <c r="I224" s="3">
        <v>4</v>
      </c>
      <c r="J224" s="3">
        <v>78</v>
      </c>
      <c r="K224" s="3">
        <v>6</v>
      </c>
      <c r="L224" s="3">
        <v>0</v>
      </c>
      <c r="M224" s="3">
        <v>43</v>
      </c>
      <c r="N224" s="3">
        <v>8</v>
      </c>
      <c r="O224" s="3">
        <v>7</v>
      </c>
      <c r="P224" s="3">
        <v>2</v>
      </c>
      <c r="Q224" s="3">
        <v>6</v>
      </c>
      <c r="R224" s="3">
        <v>8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3</v>
      </c>
      <c r="Z224" s="3">
        <v>11</v>
      </c>
      <c r="AA224" s="3">
        <v>0</v>
      </c>
      <c r="AB224" s="3">
        <f>SUM(S223+U223+V223+T223+W223)</f>
        <v>0</v>
      </c>
      <c r="AC224" s="3" t="str">
        <f>_xlfn.IFS(
  D224&lt;30000, "Low",
  D224&lt;60000, "Mid",
  D224&lt;90000, "Upper-Mid",
  D224&gt;=90000, "High"
)</f>
        <v>Mid</v>
      </c>
      <c r="AD224" s="3">
        <f>SUM(H224:M224)</f>
        <v>480</v>
      </c>
      <c r="AE224" s="3">
        <f>SUM(N224:R224)</f>
        <v>31</v>
      </c>
    </row>
    <row r="225" spans="1:31" x14ac:dyDescent="0.3">
      <c r="A225" s="3">
        <v>1953</v>
      </c>
      <c r="B225" s="3" t="s">
        <v>29</v>
      </c>
      <c r="C225" s="3" t="s">
        <v>26</v>
      </c>
      <c r="D225" s="3">
        <v>56129</v>
      </c>
      <c r="E225" s="3">
        <v>0</v>
      </c>
      <c r="F225" s="3">
        <v>1</v>
      </c>
      <c r="G225" s="3">
        <v>41445</v>
      </c>
      <c r="H225" s="3">
        <v>320</v>
      </c>
      <c r="I225" s="3">
        <v>48</v>
      </c>
      <c r="J225" s="3">
        <v>133</v>
      </c>
      <c r="K225" s="3">
        <v>39</v>
      </c>
      <c r="L225" s="3">
        <v>72</v>
      </c>
      <c r="M225" s="3">
        <v>48</v>
      </c>
      <c r="N225" s="3">
        <v>4</v>
      </c>
      <c r="O225" s="3">
        <v>6</v>
      </c>
      <c r="P225" s="3">
        <v>2</v>
      </c>
      <c r="Q225" s="3">
        <v>10</v>
      </c>
      <c r="R225" s="3">
        <v>4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3</v>
      </c>
      <c r="Z225" s="3">
        <v>11</v>
      </c>
      <c r="AA225" s="3">
        <v>0</v>
      </c>
      <c r="AB225" s="3">
        <f>SUM(S224+U224+V224+T224+W224)</f>
        <v>0</v>
      </c>
      <c r="AC225" s="3" t="str">
        <f>_xlfn.IFS(
  D225&lt;30000, "Low",
  D225&lt;60000, "Mid",
  D225&lt;90000, "Upper-Mid",
  D225&gt;=90000, "High"
)</f>
        <v>Mid</v>
      </c>
      <c r="AD225" s="3">
        <f>SUM(H225:M225)</f>
        <v>660</v>
      </c>
      <c r="AE225" s="3">
        <f>SUM(N225:R225)</f>
        <v>26</v>
      </c>
    </row>
    <row r="226" spans="1:31" x14ac:dyDescent="0.3">
      <c r="A226" s="3">
        <v>1953</v>
      </c>
      <c r="B226" s="3" t="s">
        <v>24</v>
      </c>
      <c r="C226" s="3" t="s">
        <v>26</v>
      </c>
      <c r="D226" s="3">
        <v>58398</v>
      </c>
      <c r="E226" s="3">
        <v>0</v>
      </c>
      <c r="F226" s="3">
        <v>0</v>
      </c>
      <c r="G226" s="3">
        <v>41408</v>
      </c>
      <c r="H226" s="3">
        <v>299</v>
      </c>
      <c r="I226" s="3">
        <v>5</v>
      </c>
      <c r="J226" s="3">
        <v>201</v>
      </c>
      <c r="K226" s="3">
        <v>21</v>
      </c>
      <c r="L226" s="3">
        <v>21</v>
      </c>
      <c r="M226" s="3">
        <v>49</v>
      </c>
      <c r="N226" s="3">
        <v>3</v>
      </c>
      <c r="O226" s="3">
        <v>5</v>
      </c>
      <c r="P226" s="3">
        <v>4</v>
      </c>
      <c r="Q226" s="3">
        <v>8</v>
      </c>
      <c r="R226" s="3">
        <v>4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3</v>
      </c>
      <c r="Z226" s="3">
        <v>11</v>
      </c>
      <c r="AA226" s="3">
        <v>0</v>
      </c>
      <c r="AB226" s="3">
        <f>SUM(S225+U225+V225+T225+W225)</f>
        <v>0</v>
      </c>
      <c r="AC226" s="3" t="str">
        <f>_xlfn.IFS(
  D226&lt;30000, "Low",
  D226&lt;60000, "Mid",
  D226&lt;90000, "Upper-Mid",
  D226&gt;=90000, "High"
)</f>
        <v>Mid</v>
      </c>
      <c r="AD226" s="3">
        <f>SUM(H226:M226)</f>
        <v>596</v>
      </c>
      <c r="AE226" s="3">
        <f>SUM(N226:R226)</f>
        <v>24</v>
      </c>
    </row>
    <row r="227" spans="1:31" x14ac:dyDescent="0.3">
      <c r="A227" s="3">
        <v>1953</v>
      </c>
      <c r="B227" s="3" t="s">
        <v>27</v>
      </c>
      <c r="C227" s="3" t="s">
        <v>28</v>
      </c>
      <c r="D227" s="3">
        <v>55707</v>
      </c>
      <c r="E227" s="3">
        <v>0</v>
      </c>
      <c r="F227" s="3">
        <v>1</v>
      </c>
      <c r="G227" s="3">
        <v>41630</v>
      </c>
      <c r="H227" s="3">
        <v>208</v>
      </c>
      <c r="I227" s="3">
        <v>7</v>
      </c>
      <c r="J227" s="3">
        <v>82</v>
      </c>
      <c r="K227" s="3">
        <v>30</v>
      </c>
      <c r="L227" s="3">
        <v>66</v>
      </c>
      <c r="M227" s="3">
        <v>35</v>
      </c>
      <c r="N227" s="3">
        <v>2</v>
      </c>
      <c r="O227" s="3">
        <v>3</v>
      </c>
      <c r="P227" s="3">
        <v>2</v>
      </c>
      <c r="Q227" s="3">
        <v>9</v>
      </c>
      <c r="R227" s="3">
        <v>3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3</v>
      </c>
      <c r="Z227" s="3">
        <v>11</v>
      </c>
      <c r="AA227" s="3">
        <v>0</v>
      </c>
      <c r="AB227" s="3">
        <f>SUM(S226+U226+V226+T226+W226)</f>
        <v>0</v>
      </c>
      <c r="AC227" s="3" t="str">
        <f>_xlfn.IFS(
  D227&lt;30000, "Low",
  D227&lt;60000, "Mid",
  D227&lt;90000, "Upper-Mid",
  D227&gt;=90000, "High"
)</f>
        <v>Mid</v>
      </c>
      <c r="AD227" s="3">
        <f>SUM(H227:M227)</f>
        <v>428</v>
      </c>
      <c r="AE227" s="3">
        <f>SUM(N227:R227)</f>
        <v>19</v>
      </c>
    </row>
    <row r="228" spans="1:31" x14ac:dyDescent="0.3">
      <c r="A228" s="3">
        <v>1953</v>
      </c>
      <c r="B228" s="3" t="s">
        <v>24</v>
      </c>
      <c r="C228" s="3" t="s">
        <v>25</v>
      </c>
      <c r="D228" s="3">
        <v>69267</v>
      </c>
      <c r="E228" s="3">
        <v>0</v>
      </c>
      <c r="F228" s="3">
        <v>0</v>
      </c>
      <c r="G228" s="3">
        <v>41174</v>
      </c>
      <c r="H228" s="3">
        <v>778</v>
      </c>
      <c r="I228" s="3">
        <v>44</v>
      </c>
      <c r="J228" s="3">
        <v>499</v>
      </c>
      <c r="K228" s="3">
        <v>95</v>
      </c>
      <c r="L228" s="3">
        <v>73</v>
      </c>
      <c r="M228" s="3">
        <v>146</v>
      </c>
      <c r="N228" s="3">
        <v>2</v>
      </c>
      <c r="O228" s="3">
        <v>3</v>
      </c>
      <c r="P228" s="3">
        <v>4</v>
      </c>
      <c r="Q228" s="3">
        <v>5</v>
      </c>
      <c r="R228" s="3">
        <v>7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3</v>
      </c>
      <c r="Z228" s="3">
        <v>11</v>
      </c>
      <c r="AA228" s="3">
        <v>1</v>
      </c>
      <c r="AB228" s="3">
        <f>SUM(S227+U227+V227+T227+W227)</f>
        <v>0</v>
      </c>
      <c r="AC228" s="3" t="str">
        <f>_xlfn.IFS(
  D228&lt;30000, "Low",
  D228&lt;60000, "Mid",
  D228&lt;90000, "Upper-Mid",
  D228&gt;=90000, "High"
)</f>
        <v>Upper-Mid</v>
      </c>
      <c r="AD228" s="3">
        <f>SUM(H228:M228)</f>
        <v>1635</v>
      </c>
      <c r="AE228" s="3">
        <f>SUM(N228:R228)</f>
        <v>21</v>
      </c>
    </row>
    <row r="229" spans="1:31" x14ac:dyDescent="0.3">
      <c r="A229" s="3">
        <v>1953</v>
      </c>
      <c r="B229" s="3" t="s">
        <v>24</v>
      </c>
      <c r="C229" s="3" t="s">
        <v>28</v>
      </c>
      <c r="D229" s="3">
        <v>37716</v>
      </c>
      <c r="E229" s="3">
        <v>0</v>
      </c>
      <c r="F229" s="3">
        <v>1</v>
      </c>
      <c r="G229" s="3">
        <v>41750</v>
      </c>
      <c r="H229" s="3">
        <v>97</v>
      </c>
      <c r="I229" s="3">
        <v>1</v>
      </c>
      <c r="J229" s="3">
        <v>41</v>
      </c>
      <c r="K229" s="3">
        <v>6</v>
      </c>
      <c r="L229" s="3">
        <v>2</v>
      </c>
      <c r="M229" s="3">
        <v>41</v>
      </c>
      <c r="N229" s="3">
        <v>2</v>
      </c>
      <c r="O229" s="3">
        <v>4</v>
      </c>
      <c r="P229" s="3">
        <v>1</v>
      </c>
      <c r="Q229" s="3">
        <v>3</v>
      </c>
      <c r="R229" s="3">
        <v>7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3</v>
      </c>
      <c r="Z229" s="3">
        <v>11</v>
      </c>
      <c r="AA229" s="3">
        <v>0</v>
      </c>
      <c r="AB229" s="3">
        <f>SUM(S228+U228+V228+T228+W228)</f>
        <v>0</v>
      </c>
      <c r="AC229" s="3" t="str">
        <f>_xlfn.IFS(
  D229&lt;30000, "Low",
  D229&lt;60000, "Mid",
  D229&lt;90000, "Upper-Mid",
  D229&gt;=90000, "High"
)</f>
        <v>Mid</v>
      </c>
      <c r="AD229" s="3">
        <f>SUM(H229:M229)</f>
        <v>188</v>
      </c>
      <c r="AE229" s="3">
        <f>SUM(N229:R229)</f>
        <v>17</v>
      </c>
    </row>
    <row r="230" spans="1:31" x14ac:dyDescent="0.3">
      <c r="A230" s="3">
        <v>1953</v>
      </c>
      <c r="B230" s="3" t="s">
        <v>24</v>
      </c>
      <c r="C230" s="3" t="s">
        <v>26</v>
      </c>
      <c r="D230" s="3">
        <v>61278</v>
      </c>
      <c r="E230" s="3">
        <v>0</v>
      </c>
      <c r="F230" s="3">
        <v>1</v>
      </c>
      <c r="G230" s="3">
        <v>41643</v>
      </c>
      <c r="H230" s="3">
        <v>111</v>
      </c>
      <c r="I230" s="3">
        <v>3</v>
      </c>
      <c r="J230" s="3">
        <v>28</v>
      </c>
      <c r="K230" s="3">
        <v>2</v>
      </c>
      <c r="L230" s="3">
        <v>6</v>
      </c>
      <c r="M230" s="3">
        <v>15</v>
      </c>
      <c r="N230" s="3">
        <v>2</v>
      </c>
      <c r="O230" s="3">
        <v>3</v>
      </c>
      <c r="P230" s="3">
        <v>1</v>
      </c>
      <c r="Q230" s="3">
        <v>4</v>
      </c>
      <c r="R230" s="3">
        <v>6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3</v>
      </c>
      <c r="Z230" s="3">
        <v>11</v>
      </c>
      <c r="AA230" s="3">
        <v>0</v>
      </c>
      <c r="AB230" s="3">
        <f>SUM(S229+U229+V229+T229+W229)</f>
        <v>0</v>
      </c>
      <c r="AC230" s="3" t="str">
        <f>_xlfn.IFS(
  D230&lt;30000, "Low",
  D230&lt;60000, "Mid",
  D230&lt;90000, "Upper-Mid",
  D230&gt;=90000, "High"
)</f>
        <v>Upper-Mid</v>
      </c>
      <c r="AD230" s="3">
        <f>SUM(H230:M230)</f>
        <v>165</v>
      </c>
      <c r="AE230" s="3">
        <f>SUM(N230:R230)</f>
        <v>16</v>
      </c>
    </row>
    <row r="231" spans="1:31" x14ac:dyDescent="0.3">
      <c r="A231" s="3">
        <v>1953</v>
      </c>
      <c r="B231" s="3" t="s">
        <v>24</v>
      </c>
      <c r="C231" s="3" t="s">
        <v>25</v>
      </c>
      <c r="D231" s="3">
        <v>40464</v>
      </c>
      <c r="E231" s="3">
        <v>0</v>
      </c>
      <c r="F231" s="3">
        <v>1</v>
      </c>
      <c r="G231" s="3">
        <v>41285</v>
      </c>
      <c r="H231" s="3">
        <v>424</v>
      </c>
      <c r="I231" s="3">
        <v>17</v>
      </c>
      <c r="J231" s="3">
        <v>118</v>
      </c>
      <c r="K231" s="3">
        <v>7</v>
      </c>
      <c r="L231" s="3">
        <v>23</v>
      </c>
      <c r="M231" s="3">
        <v>41</v>
      </c>
      <c r="N231" s="3">
        <v>6</v>
      </c>
      <c r="O231" s="3">
        <v>8</v>
      </c>
      <c r="P231" s="3">
        <v>2</v>
      </c>
      <c r="Q231" s="3">
        <v>8</v>
      </c>
      <c r="R231" s="3">
        <v>8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3</v>
      </c>
      <c r="Z231" s="3">
        <v>11</v>
      </c>
      <c r="AA231" s="3">
        <v>0</v>
      </c>
      <c r="AB231" s="3">
        <f>SUM(S230+U230+V230+T230+W230)</f>
        <v>0</v>
      </c>
      <c r="AC231" s="3" t="str">
        <f>_xlfn.IFS(
  D231&lt;30000, "Low",
  D231&lt;60000, "Mid",
  D231&lt;90000, "Upper-Mid",
  D231&gt;=90000, "High"
)</f>
        <v>Mid</v>
      </c>
      <c r="AD231" s="3">
        <f>SUM(H231:M231)</f>
        <v>630</v>
      </c>
      <c r="AE231" s="3">
        <f>SUM(N231:R231)</f>
        <v>32</v>
      </c>
    </row>
    <row r="232" spans="1:31" x14ac:dyDescent="0.3">
      <c r="A232" s="3">
        <v>1953</v>
      </c>
      <c r="B232" s="3" t="s">
        <v>29</v>
      </c>
      <c r="C232" s="3" t="s">
        <v>28</v>
      </c>
      <c r="D232" s="3">
        <v>54348</v>
      </c>
      <c r="E232" s="3">
        <v>1</v>
      </c>
      <c r="F232" s="3">
        <v>1</v>
      </c>
      <c r="G232" s="3">
        <v>41798</v>
      </c>
      <c r="H232" s="3">
        <v>70</v>
      </c>
      <c r="I232" s="3">
        <v>0</v>
      </c>
      <c r="J232" s="3">
        <v>16</v>
      </c>
      <c r="K232" s="3">
        <v>0</v>
      </c>
      <c r="L232" s="3">
        <v>0</v>
      </c>
      <c r="M232" s="3">
        <v>4</v>
      </c>
      <c r="N232" s="3">
        <v>2</v>
      </c>
      <c r="O232" s="3">
        <v>2</v>
      </c>
      <c r="P232" s="3">
        <v>0</v>
      </c>
      <c r="Q232" s="3">
        <v>4</v>
      </c>
      <c r="R232" s="3">
        <v>6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3</v>
      </c>
      <c r="Z232" s="3">
        <v>11</v>
      </c>
      <c r="AA232" s="3">
        <v>0</v>
      </c>
      <c r="AB232" s="3">
        <f>SUM(S231+U231+V231+T231+W231)</f>
        <v>0</v>
      </c>
      <c r="AC232" s="3" t="str">
        <f>_xlfn.IFS(
  D232&lt;30000, "Low",
  D232&lt;60000, "Mid",
  D232&lt;90000, "Upper-Mid",
  D232&gt;=90000, "High"
)</f>
        <v>Mid</v>
      </c>
      <c r="AD232" s="3">
        <f>SUM(H232:M232)</f>
        <v>90</v>
      </c>
      <c r="AE232" s="3">
        <f>SUM(N232:R232)</f>
        <v>14</v>
      </c>
    </row>
    <row r="233" spans="1:31" x14ac:dyDescent="0.3">
      <c r="A233" s="3">
        <v>1953</v>
      </c>
      <c r="B233" s="3" t="s">
        <v>29</v>
      </c>
      <c r="C233" s="3" t="s">
        <v>28</v>
      </c>
      <c r="D233" s="3">
        <v>59354</v>
      </c>
      <c r="E233" s="3">
        <v>0</v>
      </c>
      <c r="F233" s="3">
        <v>2</v>
      </c>
      <c r="G233" s="3">
        <v>41753</v>
      </c>
      <c r="H233" s="3">
        <v>295</v>
      </c>
      <c r="I233" s="3">
        <v>21</v>
      </c>
      <c r="J233" s="3">
        <v>78</v>
      </c>
      <c r="K233" s="3">
        <v>39</v>
      </c>
      <c r="L233" s="3">
        <v>13</v>
      </c>
      <c r="M233" s="3">
        <v>13</v>
      </c>
      <c r="N233" s="3">
        <v>1</v>
      </c>
      <c r="O233" s="3">
        <v>4</v>
      </c>
      <c r="P233" s="3">
        <v>4</v>
      </c>
      <c r="Q233" s="3">
        <v>7</v>
      </c>
      <c r="R233" s="3">
        <v>3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3</v>
      </c>
      <c r="Z233" s="3">
        <v>11</v>
      </c>
      <c r="AA233" s="3">
        <v>0</v>
      </c>
      <c r="AB233" s="3">
        <f>SUM(S232+U232+V232+T232+W232)</f>
        <v>0</v>
      </c>
      <c r="AC233" s="3" t="str">
        <f>_xlfn.IFS(
  D233&lt;30000, "Low",
  D233&lt;60000, "Mid",
  D233&lt;90000, "Upper-Mid",
  D233&gt;=90000, "High"
)</f>
        <v>Mid</v>
      </c>
      <c r="AD233" s="3">
        <f>SUM(H233:M233)</f>
        <v>459</v>
      </c>
      <c r="AE233" s="3">
        <f>SUM(N233:R233)</f>
        <v>19</v>
      </c>
    </row>
    <row r="234" spans="1:31" x14ac:dyDescent="0.3">
      <c r="A234" s="3">
        <v>1953</v>
      </c>
      <c r="B234" s="3" t="s">
        <v>24</v>
      </c>
      <c r="C234" s="3" t="s">
        <v>28</v>
      </c>
      <c r="D234" s="3">
        <v>50725</v>
      </c>
      <c r="E234" s="3">
        <v>0</v>
      </c>
      <c r="F234" s="3">
        <v>1</v>
      </c>
      <c r="G234" s="3">
        <v>41318</v>
      </c>
      <c r="H234" s="3">
        <v>443</v>
      </c>
      <c r="I234" s="3">
        <v>10</v>
      </c>
      <c r="J234" s="3">
        <v>75</v>
      </c>
      <c r="K234" s="3">
        <v>0</v>
      </c>
      <c r="L234" s="3">
        <v>10</v>
      </c>
      <c r="M234" s="3">
        <v>48</v>
      </c>
      <c r="N234" s="3">
        <v>4</v>
      </c>
      <c r="O234" s="3">
        <v>8</v>
      </c>
      <c r="P234" s="3">
        <v>1</v>
      </c>
      <c r="Q234" s="3">
        <v>8</v>
      </c>
      <c r="R234" s="3">
        <v>8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3</v>
      </c>
      <c r="Z234" s="3">
        <v>11</v>
      </c>
      <c r="AA234" s="3">
        <v>0</v>
      </c>
      <c r="AB234" s="3">
        <f>SUM(S233+U233+V233+T233+W233)</f>
        <v>0</v>
      </c>
      <c r="AC234" s="3" t="str">
        <f>_xlfn.IFS(
  D234&lt;30000, "Low",
  D234&lt;60000, "Mid",
  D234&lt;90000, "Upper-Mid",
  D234&gt;=90000, "High"
)</f>
        <v>Mid</v>
      </c>
      <c r="AD234" s="3">
        <f>SUM(H234:M234)</f>
        <v>586</v>
      </c>
      <c r="AE234" s="3">
        <f>SUM(N234:R234)</f>
        <v>29</v>
      </c>
    </row>
    <row r="235" spans="1:31" x14ac:dyDescent="0.3">
      <c r="A235" s="3">
        <v>1953</v>
      </c>
      <c r="B235" s="3" t="s">
        <v>24</v>
      </c>
      <c r="C235" s="3" t="s">
        <v>26</v>
      </c>
      <c r="D235" s="3">
        <v>80812</v>
      </c>
      <c r="E235" s="3">
        <v>0</v>
      </c>
      <c r="F235" s="3">
        <v>0</v>
      </c>
      <c r="G235" s="3">
        <v>41534</v>
      </c>
      <c r="H235" s="3">
        <v>769</v>
      </c>
      <c r="I235" s="3">
        <v>22</v>
      </c>
      <c r="J235" s="3">
        <v>500</v>
      </c>
      <c r="K235" s="3">
        <v>210</v>
      </c>
      <c r="L235" s="3">
        <v>143</v>
      </c>
      <c r="M235" s="3">
        <v>33</v>
      </c>
      <c r="N235" s="3">
        <v>1</v>
      </c>
      <c r="O235" s="3">
        <v>4</v>
      </c>
      <c r="P235" s="3">
        <v>8</v>
      </c>
      <c r="Q235" s="3">
        <v>5</v>
      </c>
      <c r="R235" s="3">
        <v>2</v>
      </c>
      <c r="S235" s="3">
        <v>1</v>
      </c>
      <c r="T235" s="3">
        <v>0</v>
      </c>
      <c r="U235" s="3">
        <v>1</v>
      </c>
      <c r="V235" s="3">
        <v>1</v>
      </c>
      <c r="W235" s="3">
        <v>0</v>
      </c>
      <c r="X235" s="3">
        <v>0</v>
      </c>
      <c r="Y235" s="3">
        <v>3</v>
      </c>
      <c r="Z235" s="3">
        <v>11</v>
      </c>
      <c r="AA235" s="3">
        <v>0</v>
      </c>
      <c r="AB235" s="3">
        <f>SUM(S234+U234+V234+T234+W234)</f>
        <v>0</v>
      </c>
      <c r="AC235" s="3" t="str">
        <f>_xlfn.IFS(
  D235&lt;30000, "Low",
  D235&lt;60000, "Mid",
  D235&lt;90000, "Upper-Mid",
  D235&gt;=90000, "High"
)</f>
        <v>Upper-Mid</v>
      </c>
      <c r="AD235" s="3">
        <f>SUM(H235:M235)</f>
        <v>1677</v>
      </c>
      <c r="AE235" s="3">
        <f>SUM(N235:R235)</f>
        <v>20</v>
      </c>
    </row>
    <row r="236" spans="1:31" x14ac:dyDescent="0.3">
      <c r="A236" s="3">
        <v>1953</v>
      </c>
      <c r="B236" s="3" t="s">
        <v>24</v>
      </c>
      <c r="C236" s="3" t="s">
        <v>28</v>
      </c>
      <c r="D236" s="3">
        <v>70503</v>
      </c>
      <c r="E236" s="3">
        <v>0</v>
      </c>
      <c r="F236" s="3">
        <v>0</v>
      </c>
      <c r="G236" s="3">
        <v>41182</v>
      </c>
      <c r="H236" s="3">
        <v>1379</v>
      </c>
      <c r="I236" s="3">
        <v>33</v>
      </c>
      <c r="J236" s="3">
        <v>216</v>
      </c>
      <c r="K236" s="3">
        <v>0</v>
      </c>
      <c r="L236" s="3">
        <v>33</v>
      </c>
      <c r="M236" s="3">
        <v>66</v>
      </c>
      <c r="N236" s="3">
        <v>1</v>
      </c>
      <c r="O236" s="3">
        <v>2</v>
      </c>
      <c r="P236" s="3">
        <v>4</v>
      </c>
      <c r="Q236" s="3">
        <v>9</v>
      </c>
      <c r="R236" s="3">
        <v>6</v>
      </c>
      <c r="S236" s="3">
        <v>0</v>
      </c>
      <c r="T236" s="3">
        <v>1</v>
      </c>
      <c r="U236" s="3">
        <v>1</v>
      </c>
      <c r="V236" s="3">
        <v>0</v>
      </c>
      <c r="W236" s="3">
        <v>0</v>
      </c>
      <c r="X236" s="3">
        <v>0</v>
      </c>
      <c r="Y236" s="3">
        <v>3</v>
      </c>
      <c r="Z236" s="3">
        <v>11</v>
      </c>
      <c r="AA236" s="3">
        <v>0</v>
      </c>
      <c r="AB236" s="3">
        <f>SUM(S235+U235+V235+T235+W235)</f>
        <v>3</v>
      </c>
      <c r="AC236" s="3" t="str">
        <f>_xlfn.IFS(
  D236&lt;30000, "Low",
  D236&lt;60000, "Mid",
  D236&lt;90000, "Upper-Mid",
  D236&gt;=90000, "High"
)</f>
        <v>Upper-Mid</v>
      </c>
      <c r="AD236" s="3">
        <f>SUM(H236:M236)</f>
        <v>1727</v>
      </c>
      <c r="AE236" s="3">
        <f>SUM(N236:R236)</f>
        <v>22</v>
      </c>
    </row>
    <row r="237" spans="1:31" x14ac:dyDescent="0.3">
      <c r="A237" s="3">
        <v>1953</v>
      </c>
      <c r="B237" s="3" t="s">
        <v>24</v>
      </c>
      <c r="C237" s="3" t="s">
        <v>33</v>
      </c>
      <c r="D237" s="3">
        <v>53653</v>
      </c>
      <c r="E237" s="3">
        <v>0</v>
      </c>
      <c r="F237" s="3">
        <v>0</v>
      </c>
      <c r="G237" s="3">
        <v>41220</v>
      </c>
      <c r="H237" s="3">
        <v>815</v>
      </c>
      <c r="I237" s="3">
        <v>10</v>
      </c>
      <c r="J237" s="3">
        <v>239</v>
      </c>
      <c r="K237" s="3">
        <v>28</v>
      </c>
      <c r="L237" s="3">
        <v>10</v>
      </c>
      <c r="M237" s="3">
        <v>108</v>
      </c>
      <c r="N237" s="3">
        <v>2</v>
      </c>
      <c r="O237" s="3">
        <v>10</v>
      </c>
      <c r="P237" s="3">
        <v>4</v>
      </c>
      <c r="Q237" s="3">
        <v>12</v>
      </c>
      <c r="R237" s="3">
        <v>6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3</v>
      </c>
      <c r="Z237" s="3">
        <v>11</v>
      </c>
      <c r="AA237" s="3">
        <v>0</v>
      </c>
      <c r="AB237" s="3">
        <f>SUM(S236+U236+V236+T236+W236)</f>
        <v>2</v>
      </c>
      <c r="AC237" s="3" t="str">
        <f>_xlfn.IFS(
  D237&lt;30000, "Low",
  D237&lt;60000, "Mid",
  D237&lt;90000, "Upper-Mid",
  D237&gt;=90000, "High"
)</f>
        <v>Mid</v>
      </c>
      <c r="AD237" s="3">
        <f>SUM(H237:M237)</f>
        <v>1210</v>
      </c>
      <c r="AE237" s="3">
        <f>SUM(N237:R237)</f>
        <v>34</v>
      </c>
    </row>
    <row r="238" spans="1:31" x14ac:dyDescent="0.3">
      <c r="A238" s="3">
        <v>1953</v>
      </c>
      <c r="B238" s="3" t="s">
        <v>24</v>
      </c>
      <c r="C238" s="3" t="s">
        <v>26</v>
      </c>
      <c r="D238" s="3">
        <v>94384</v>
      </c>
      <c r="E238" s="3">
        <v>0</v>
      </c>
      <c r="F238" s="3">
        <v>0</v>
      </c>
      <c r="G238" s="3">
        <v>41337</v>
      </c>
      <c r="H238" s="3">
        <v>1111</v>
      </c>
      <c r="I238" s="3">
        <v>24</v>
      </c>
      <c r="J238" s="3">
        <v>790</v>
      </c>
      <c r="K238" s="3">
        <v>160</v>
      </c>
      <c r="L238" s="3">
        <v>45</v>
      </c>
      <c r="M238" s="3">
        <v>172</v>
      </c>
      <c r="N238" s="3">
        <v>0</v>
      </c>
      <c r="O238" s="3">
        <v>5</v>
      </c>
      <c r="P238" s="3">
        <v>8</v>
      </c>
      <c r="Q238" s="3">
        <v>5</v>
      </c>
      <c r="R238" s="3">
        <v>2</v>
      </c>
      <c r="S238" s="3">
        <v>0</v>
      </c>
      <c r="T238" s="3">
        <v>1</v>
      </c>
      <c r="U238" s="3">
        <v>1</v>
      </c>
      <c r="V238" s="3">
        <v>1</v>
      </c>
      <c r="W238" s="3">
        <v>0</v>
      </c>
      <c r="X238" s="3">
        <v>0</v>
      </c>
      <c r="Y238" s="3">
        <v>3</v>
      </c>
      <c r="Z238" s="3">
        <v>11</v>
      </c>
      <c r="AA238" s="3">
        <v>1</v>
      </c>
      <c r="AB238" s="3">
        <f>SUM(S237+U237+V237+T237+W237)</f>
        <v>0</v>
      </c>
      <c r="AC238" s="3" t="str">
        <f>_xlfn.IFS(
  D238&lt;30000, "Low",
  D238&lt;60000, "Mid",
  D238&lt;90000, "Upper-Mid",
  D238&gt;=90000, "High"
)</f>
        <v>High</v>
      </c>
      <c r="AD238" s="3">
        <f>SUM(H238:M238)</f>
        <v>2302</v>
      </c>
      <c r="AE238" s="3">
        <f>SUM(N238:R238)</f>
        <v>20</v>
      </c>
    </row>
    <row r="239" spans="1:31" x14ac:dyDescent="0.3">
      <c r="A239" s="3">
        <v>1953</v>
      </c>
      <c r="B239" s="3" t="s">
        <v>27</v>
      </c>
      <c r="C239" s="3" t="s">
        <v>25</v>
      </c>
      <c r="D239" s="3">
        <v>64108</v>
      </c>
      <c r="E239" s="3">
        <v>0</v>
      </c>
      <c r="F239" s="3">
        <v>1</v>
      </c>
      <c r="G239" s="3">
        <v>41356</v>
      </c>
      <c r="H239" s="3">
        <v>948</v>
      </c>
      <c r="I239" s="3">
        <v>10</v>
      </c>
      <c r="J239" s="3">
        <v>86</v>
      </c>
      <c r="K239" s="3">
        <v>13</v>
      </c>
      <c r="L239" s="3">
        <v>21</v>
      </c>
      <c r="M239" s="3">
        <v>21</v>
      </c>
      <c r="N239" s="3">
        <v>4</v>
      </c>
      <c r="O239" s="3">
        <v>6</v>
      </c>
      <c r="P239" s="3">
        <v>9</v>
      </c>
      <c r="Q239" s="3">
        <v>11</v>
      </c>
      <c r="R239" s="3">
        <v>5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3</v>
      </c>
      <c r="Z239" s="3">
        <v>11</v>
      </c>
      <c r="AA239" s="3">
        <v>0</v>
      </c>
      <c r="AB239" s="3">
        <f>SUM(S238+U238+V238+T238+W238)</f>
        <v>3</v>
      </c>
      <c r="AC239" s="3" t="str">
        <f>_xlfn.IFS(
  D239&lt;30000, "Low",
  D239&lt;60000, "Mid",
  D239&lt;90000, "Upper-Mid",
  D239&gt;=90000, "High"
)</f>
        <v>Upper-Mid</v>
      </c>
      <c r="AD239" s="3">
        <f>SUM(H239:M239)</f>
        <v>1099</v>
      </c>
      <c r="AE239" s="3">
        <f>SUM(N239:R239)</f>
        <v>35</v>
      </c>
    </row>
    <row r="240" spans="1:31" x14ac:dyDescent="0.3">
      <c r="A240" s="3">
        <v>1953</v>
      </c>
      <c r="B240" s="3" t="s">
        <v>24</v>
      </c>
      <c r="C240" s="3" t="s">
        <v>28</v>
      </c>
      <c r="D240" s="3">
        <v>47703</v>
      </c>
      <c r="E240" s="3">
        <v>0</v>
      </c>
      <c r="F240" s="3">
        <v>1</v>
      </c>
      <c r="G240" s="3">
        <v>41423</v>
      </c>
      <c r="H240" s="3">
        <v>359</v>
      </c>
      <c r="I240" s="3">
        <v>0</v>
      </c>
      <c r="J240" s="3">
        <v>134</v>
      </c>
      <c r="K240" s="3">
        <v>13</v>
      </c>
      <c r="L240" s="3">
        <v>26</v>
      </c>
      <c r="M240" s="3">
        <v>123</v>
      </c>
      <c r="N240" s="3">
        <v>4</v>
      </c>
      <c r="O240" s="3">
        <v>6</v>
      </c>
      <c r="P240" s="3">
        <v>3</v>
      </c>
      <c r="Q240" s="3">
        <v>8</v>
      </c>
      <c r="R240" s="3">
        <v>5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3</v>
      </c>
      <c r="Z240" s="3">
        <v>11</v>
      </c>
      <c r="AA240" s="3">
        <v>0</v>
      </c>
      <c r="AB240" s="3">
        <f>SUM(S239+U239+V239+T239+W239)</f>
        <v>0</v>
      </c>
      <c r="AC240" s="3" t="str">
        <f>_xlfn.IFS(
  D240&lt;30000, "Low",
  D240&lt;60000, "Mid",
  D240&lt;90000, "Upper-Mid",
  D240&gt;=90000, "High"
)</f>
        <v>Mid</v>
      </c>
      <c r="AD240" s="3">
        <f>SUM(H240:M240)</f>
        <v>655</v>
      </c>
      <c r="AE240" s="3">
        <f>SUM(N240:R240)</f>
        <v>26</v>
      </c>
    </row>
    <row r="241" spans="1:31" x14ac:dyDescent="0.3">
      <c r="A241" s="3">
        <v>1953</v>
      </c>
      <c r="B241" s="3" t="s">
        <v>27</v>
      </c>
      <c r="C241" s="3" t="s">
        <v>26</v>
      </c>
      <c r="D241" s="3">
        <v>64504</v>
      </c>
      <c r="E241" s="3">
        <v>1</v>
      </c>
      <c r="F241" s="3">
        <v>2</v>
      </c>
      <c r="G241" s="3">
        <v>41337</v>
      </c>
      <c r="H241" s="3">
        <v>986</v>
      </c>
      <c r="I241" s="3">
        <v>36</v>
      </c>
      <c r="J241" s="3">
        <v>168</v>
      </c>
      <c r="K241" s="3">
        <v>16</v>
      </c>
      <c r="L241" s="3">
        <v>0</v>
      </c>
      <c r="M241" s="3">
        <v>108</v>
      </c>
      <c r="N241" s="3">
        <v>7</v>
      </c>
      <c r="O241" s="3">
        <v>11</v>
      </c>
      <c r="P241" s="3">
        <v>3</v>
      </c>
      <c r="Q241" s="3">
        <v>4</v>
      </c>
      <c r="R241" s="3">
        <v>7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3</v>
      </c>
      <c r="Z241" s="3">
        <v>11</v>
      </c>
      <c r="AA241" s="3">
        <v>1</v>
      </c>
      <c r="AB241" s="3">
        <f>SUM(S240+U240+V240+T240+W240)</f>
        <v>0</v>
      </c>
      <c r="AC241" s="3" t="str">
        <f>_xlfn.IFS(
  D241&lt;30000, "Low",
  D241&lt;60000, "Mid",
  D241&lt;90000, "Upper-Mid",
  D241&gt;=90000, "High"
)</f>
        <v>Upper-Mid</v>
      </c>
      <c r="AD241" s="3">
        <f>SUM(H241:M241)</f>
        <v>1314</v>
      </c>
      <c r="AE241" s="3">
        <f>SUM(N241:R241)</f>
        <v>32</v>
      </c>
    </row>
    <row r="242" spans="1:31" x14ac:dyDescent="0.3">
      <c r="A242" s="3">
        <v>1953</v>
      </c>
      <c r="B242" s="3" t="s">
        <v>24</v>
      </c>
      <c r="C242" s="3" t="s">
        <v>25</v>
      </c>
      <c r="D242" s="3">
        <v>73892</v>
      </c>
      <c r="E242" s="3">
        <v>0</v>
      </c>
      <c r="F242" s="3">
        <v>0</v>
      </c>
      <c r="G242" s="3">
        <v>41591</v>
      </c>
      <c r="H242" s="3">
        <v>703</v>
      </c>
      <c r="I242" s="3">
        <v>102</v>
      </c>
      <c r="J242" s="3">
        <v>601</v>
      </c>
      <c r="K242" s="3">
        <v>0</v>
      </c>
      <c r="L242" s="3">
        <v>58</v>
      </c>
      <c r="M242" s="3">
        <v>43</v>
      </c>
      <c r="N242" s="3">
        <v>1</v>
      </c>
      <c r="O242" s="3">
        <v>3</v>
      </c>
      <c r="P242" s="3">
        <v>11</v>
      </c>
      <c r="Q242" s="3">
        <v>8</v>
      </c>
      <c r="R242" s="3">
        <v>1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3</v>
      </c>
      <c r="Z242" s="3">
        <v>11</v>
      </c>
      <c r="AA242" s="3">
        <v>1</v>
      </c>
      <c r="AB242" s="3">
        <f>SUM(S241+U241+V241+T241+W241)</f>
        <v>0</v>
      </c>
      <c r="AC242" s="3" t="str">
        <f>_xlfn.IFS(
  D242&lt;30000, "Low",
  D242&lt;60000, "Mid",
  D242&lt;90000, "Upper-Mid",
  D242&gt;=90000, "High"
)</f>
        <v>Upper-Mid</v>
      </c>
      <c r="AD242" s="3">
        <f>SUM(H242:M242)</f>
        <v>1507</v>
      </c>
      <c r="AE242" s="3">
        <f>SUM(N242:R242)</f>
        <v>24</v>
      </c>
    </row>
    <row r="243" spans="1:31" x14ac:dyDescent="0.3">
      <c r="A243" s="3">
        <v>1953</v>
      </c>
      <c r="B243" s="3" t="s">
        <v>24</v>
      </c>
      <c r="C243" s="3" t="s">
        <v>26</v>
      </c>
      <c r="D243" s="3">
        <v>48794</v>
      </c>
      <c r="E243" s="3">
        <v>1</v>
      </c>
      <c r="F243" s="3">
        <v>1</v>
      </c>
      <c r="G243" s="3">
        <v>41816</v>
      </c>
      <c r="H243" s="3">
        <v>25</v>
      </c>
      <c r="I243" s="3">
        <v>0</v>
      </c>
      <c r="J243" s="3">
        <v>11</v>
      </c>
      <c r="K243" s="3">
        <v>3</v>
      </c>
      <c r="L243" s="3">
        <v>0</v>
      </c>
      <c r="M243" s="3">
        <v>15</v>
      </c>
      <c r="N243" s="3">
        <v>1</v>
      </c>
      <c r="O243" s="3">
        <v>1</v>
      </c>
      <c r="P243" s="3">
        <v>0</v>
      </c>
      <c r="Q243" s="3">
        <v>3</v>
      </c>
      <c r="R243" s="3">
        <v>4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3</v>
      </c>
      <c r="Z243" s="3">
        <v>11</v>
      </c>
      <c r="AA243" s="3">
        <v>0</v>
      </c>
      <c r="AB243" s="3">
        <f>SUM(S242+U242+V242+T242+W242)</f>
        <v>0</v>
      </c>
      <c r="AC243" s="3" t="str">
        <f>_xlfn.IFS(
  D243&lt;30000, "Low",
  D243&lt;60000, "Mid",
  D243&lt;90000, "Upper-Mid",
  D243&gt;=90000, "High"
)</f>
        <v>Mid</v>
      </c>
      <c r="AD243" s="3">
        <f>SUM(H243:M243)</f>
        <v>54</v>
      </c>
      <c r="AE243" s="3">
        <f>SUM(N243:R243)</f>
        <v>9</v>
      </c>
    </row>
    <row r="244" spans="1:31" x14ac:dyDescent="0.3">
      <c r="A244" s="3">
        <v>1953</v>
      </c>
      <c r="B244" s="3" t="s">
        <v>24</v>
      </c>
      <c r="C244" s="3" t="s">
        <v>26</v>
      </c>
      <c r="D244" s="3">
        <v>41452</v>
      </c>
      <c r="E244" s="3">
        <v>1</v>
      </c>
      <c r="F244" s="3">
        <v>1</v>
      </c>
      <c r="G244" s="3">
        <v>41339</v>
      </c>
      <c r="H244" s="3">
        <v>13</v>
      </c>
      <c r="I244" s="3">
        <v>0</v>
      </c>
      <c r="J244" s="3">
        <v>3</v>
      </c>
      <c r="K244" s="3">
        <v>0</v>
      </c>
      <c r="L244" s="3">
        <v>0</v>
      </c>
      <c r="M244" s="3">
        <v>0</v>
      </c>
      <c r="N244" s="3">
        <v>1</v>
      </c>
      <c r="O244" s="3">
        <v>1</v>
      </c>
      <c r="P244" s="3">
        <v>0</v>
      </c>
      <c r="Q244" s="3">
        <v>2</v>
      </c>
      <c r="R244" s="3">
        <v>7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3</v>
      </c>
      <c r="Z244" s="3">
        <v>11</v>
      </c>
      <c r="AA244" s="3">
        <v>0</v>
      </c>
      <c r="AB244" s="3">
        <f>SUM(S243+U243+V243+T243+W243)</f>
        <v>0</v>
      </c>
      <c r="AC244" s="3" t="str">
        <f>_xlfn.IFS(
  D244&lt;30000, "Low",
  D244&lt;60000, "Mid",
  D244&lt;90000, "Upper-Mid",
  D244&gt;=90000, "High"
)</f>
        <v>Mid</v>
      </c>
      <c r="AD244" s="3">
        <f>SUM(H244:M244)</f>
        <v>16</v>
      </c>
      <c r="AE244" s="3">
        <f>SUM(N244:R244)</f>
        <v>11</v>
      </c>
    </row>
    <row r="245" spans="1:31" x14ac:dyDescent="0.3">
      <c r="A245" s="3">
        <v>1953</v>
      </c>
      <c r="B245" s="3" t="s">
        <v>29</v>
      </c>
      <c r="C245" s="3" t="s">
        <v>33</v>
      </c>
      <c r="D245" s="3">
        <v>84953</v>
      </c>
      <c r="E245" s="3">
        <v>0</v>
      </c>
      <c r="F245" s="3">
        <v>0</v>
      </c>
      <c r="G245" s="3">
        <v>41428</v>
      </c>
      <c r="H245" s="3">
        <v>167</v>
      </c>
      <c r="I245" s="3">
        <v>48</v>
      </c>
      <c r="J245" s="3">
        <v>602</v>
      </c>
      <c r="K245" s="3">
        <v>63</v>
      </c>
      <c r="L245" s="3">
        <v>72</v>
      </c>
      <c r="M245" s="3">
        <v>72</v>
      </c>
      <c r="N245" s="3">
        <v>1</v>
      </c>
      <c r="O245" s="3">
        <v>3</v>
      </c>
      <c r="P245" s="3">
        <v>10</v>
      </c>
      <c r="Q245" s="3">
        <v>4</v>
      </c>
      <c r="R245" s="3">
        <v>2</v>
      </c>
      <c r="S245" s="3">
        <v>0</v>
      </c>
      <c r="T245" s="3">
        <v>1</v>
      </c>
      <c r="U245" s="3">
        <v>1</v>
      </c>
      <c r="V245" s="3">
        <v>1</v>
      </c>
      <c r="W245" s="3">
        <v>0</v>
      </c>
      <c r="X245" s="3">
        <v>0</v>
      </c>
      <c r="Y245" s="3">
        <v>3</v>
      </c>
      <c r="Z245" s="3">
        <v>11</v>
      </c>
      <c r="AA245" s="3">
        <v>1</v>
      </c>
      <c r="AB245" s="3">
        <f>SUM(S244+U244+V244+T244+W244)</f>
        <v>0</v>
      </c>
      <c r="AC245" s="3" t="str">
        <f>_xlfn.IFS(
  D245&lt;30000, "Low",
  D245&lt;60000, "Mid",
  D245&lt;90000, "Upper-Mid",
  D245&gt;=90000, "High"
)</f>
        <v>Upper-Mid</v>
      </c>
      <c r="AD245" s="3">
        <f>SUM(H245:M245)</f>
        <v>1024</v>
      </c>
      <c r="AE245" s="3">
        <f>SUM(N245:R245)</f>
        <v>20</v>
      </c>
    </row>
    <row r="246" spans="1:31" x14ac:dyDescent="0.3">
      <c r="A246" s="3">
        <v>1953</v>
      </c>
      <c r="B246" s="3" t="s">
        <v>27</v>
      </c>
      <c r="C246" s="3" t="s">
        <v>25</v>
      </c>
      <c r="D246" s="3">
        <v>46231</v>
      </c>
      <c r="E246" s="3">
        <v>2</v>
      </c>
      <c r="F246" s="3">
        <v>1</v>
      </c>
      <c r="G246" s="3">
        <v>41239</v>
      </c>
      <c r="H246" s="3">
        <v>189</v>
      </c>
      <c r="I246" s="3">
        <v>2</v>
      </c>
      <c r="J246" s="3">
        <v>55</v>
      </c>
      <c r="K246" s="3">
        <v>0</v>
      </c>
      <c r="L246" s="3">
        <v>5</v>
      </c>
      <c r="M246" s="3">
        <v>12</v>
      </c>
      <c r="N246" s="3">
        <v>4</v>
      </c>
      <c r="O246" s="3">
        <v>6</v>
      </c>
      <c r="P246" s="3">
        <v>1</v>
      </c>
      <c r="Q246" s="3">
        <v>4</v>
      </c>
      <c r="R246" s="3">
        <v>9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3</v>
      </c>
      <c r="Z246" s="3">
        <v>11</v>
      </c>
      <c r="AA246" s="3">
        <v>0</v>
      </c>
      <c r="AB246" s="3">
        <f>SUM(S245+U245+V245+T245+W245)</f>
        <v>3</v>
      </c>
      <c r="AC246" s="3" t="str">
        <f>_xlfn.IFS(
  D246&lt;30000, "Low",
  D246&lt;60000, "Mid",
  D246&lt;90000, "Upper-Mid",
  D246&gt;=90000, "High"
)</f>
        <v>Mid</v>
      </c>
      <c r="AD246" s="3">
        <f>SUM(H246:M246)</f>
        <v>263</v>
      </c>
      <c r="AE246" s="3">
        <f>SUM(N246:R246)</f>
        <v>24</v>
      </c>
    </row>
    <row r="247" spans="1:31" x14ac:dyDescent="0.3">
      <c r="A247" s="3">
        <v>1953</v>
      </c>
      <c r="B247" s="3" t="s">
        <v>24</v>
      </c>
      <c r="C247" s="3" t="s">
        <v>28</v>
      </c>
      <c r="D247" s="3">
        <v>48686</v>
      </c>
      <c r="E247" s="3">
        <v>1</v>
      </c>
      <c r="F247" s="3">
        <v>2</v>
      </c>
      <c r="G247" s="3">
        <v>41612</v>
      </c>
      <c r="H247" s="3">
        <v>10</v>
      </c>
      <c r="I247" s="3">
        <v>0</v>
      </c>
      <c r="J247" s="3">
        <v>7</v>
      </c>
      <c r="K247" s="3">
        <v>2</v>
      </c>
      <c r="L247" s="3">
        <v>0</v>
      </c>
      <c r="M247" s="3">
        <v>1</v>
      </c>
      <c r="N247" s="3">
        <v>1</v>
      </c>
      <c r="O247" s="3">
        <v>1</v>
      </c>
      <c r="P247" s="3">
        <v>0</v>
      </c>
      <c r="Q247" s="3">
        <v>2</v>
      </c>
      <c r="R247" s="3">
        <v>8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3</v>
      </c>
      <c r="Z247" s="3">
        <v>11</v>
      </c>
      <c r="AA247" s="3">
        <v>0</v>
      </c>
      <c r="AB247" s="3">
        <f>SUM(S246+U246+V246+T246+W246)</f>
        <v>0</v>
      </c>
      <c r="AC247" s="3" t="str">
        <f>_xlfn.IFS(
  D247&lt;30000, "Low",
  D247&lt;60000, "Mid",
  D247&lt;90000, "Upper-Mid",
  D247&gt;=90000, "High"
)</f>
        <v>Mid</v>
      </c>
      <c r="AD247" s="3">
        <f>SUM(H247:M247)</f>
        <v>20</v>
      </c>
      <c r="AE247" s="3">
        <f>SUM(N247:R247)</f>
        <v>12</v>
      </c>
    </row>
    <row r="248" spans="1:31" x14ac:dyDescent="0.3">
      <c r="A248" s="3">
        <v>1953</v>
      </c>
      <c r="B248" s="3" t="s">
        <v>29</v>
      </c>
      <c r="C248" s="3" t="s">
        <v>28</v>
      </c>
      <c r="D248" s="3">
        <v>67087</v>
      </c>
      <c r="E248" s="3">
        <v>0</v>
      </c>
      <c r="F248" s="3">
        <v>1</v>
      </c>
      <c r="G248" s="3">
        <v>41625</v>
      </c>
      <c r="H248" s="3">
        <v>329</v>
      </c>
      <c r="I248" s="3">
        <v>35</v>
      </c>
      <c r="J248" s="3">
        <v>222</v>
      </c>
      <c r="K248" s="3">
        <v>130</v>
      </c>
      <c r="L248" s="3">
        <v>35</v>
      </c>
      <c r="M248" s="3">
        <v>43</v>
      </c>
      <c r="N248" s="3">
        <v>2</v>
      </c>
      <c r="O248" s="3">
        <v>7</v>
      </c>
      <c r="P248" s="3">
        <v>5</v>
      </c>
      <c r="Q248" s="3">
        <v>8</v>
      </c>
      <c r="R248" s="3">
        <v>4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3</v>
      </c>
      <c r="Z248" s="3">
        <v>11</v>
      </c>
      <c r="AA248" s="3">
        <v>0</v>
      </c>
      <c r="AB248" s="3">
        <f>SUM(S247+U247+V247+T247+W247)</f>
        <v>0</v>
      </c>
      <c r="AC248" s="3" t="str">
        <f>_xlfn.IFS(
  D248&lt;30000, "Low",
  D248&lt;60000, "Mid",
  D248&lt;90000, "Upper-Mid",
  D248&gt;=90000, "High"
)</f>
        <v>Upper-Mid</v>
      </c>
      <c r="AD248" s="3">
        <f>SUM(H248:M248)</f>
        <v>794</v>
      </c>
      <c r="AE248" s="3">
        <f>SUM(N248:R248)</f>
        <v>26</v>
      </c>
    </row>
    <row r="249" spans="1:31" x14ac:dyDescent="0.3">
      <c r="A249" s="3">
        <v>1953</v>
      </c>
      <c r="B249" s="3" t="s">
        <v>29</v>
      </c>
      <c r="C249" s="3" t="s">
        <v>28</v>
      </c>
      <c r="D249" s="3">
        <v>65569</v>
      </c>
      <c r="E249" s="3">
        <v>0</v>
      </c>
      <c r="F249" s="3">
        <v>1</v>
      </c>
      <c r="G249" s="3">
        <v>41218</v>
      </c>
      <c r="H249" s="3">
        <v>397</v>
      </c>
      <c r="I249" s="3">
        <v>46</v>
      </c>
      <c r="J249" s="3">
        <v>288</v>
      </c>
      <c r="K249" s="3">
        <v>20</v>
      </c>
      <c r="L249" s="3">
        <v>38</v>
      </c>
      <c r="M249" s="3">
        <v>70</v>
      </c>
      <c r="N249" s="3">
        <v>2</v>
      </c>
      <c r="O249" s="3">
        <v>6</v>
      </c>
      <c r="P249" s="3">
        <v>5</v>
      </c>
      <c r="Q249" s="3">
        <v>10</v>
      </c>
      <c r="R249" s="3">
        <v>3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3</v>
      </c>
      <c r="Z249" s="3">
        <v>11</v>
      </c>
      <c r="AA249" s="3">
        <v>0</v>
      </c>
      <c r="AB249" s="3">
        <f>SUM(S248+U248+V248+T248+W248)</f>
        <v>0</v>
      </c>
      <c r="AC249" s="3" t="str">
        <f>_xlfn.IFS(
  D249&lt;30000, "Low",
  D249&lt;60000, "Mid",
  D249&lt;90000, "Upper-Mid",
  D249&gt;=90000, "High"
)</f>
        <v>Upper-Mid</v>
      </c>
      <c r="AD249" s="3">
        <f>SUM(H249:M249)</f>
        <v>859</v>
      </c>
      <c r="AE249" s="3">
        <f>SUM(N249:R249)</f>
        <v>26</v>
      </c>
    </row>
    <row r="250" spans="1:31" x14ac:dyDescent="0.3">
      <c r="A250" s="3">
        <v>1953</v>
      </c>
      <c r="B250" s="3" t="s">
        <v>24</v>
      </c>
      <c r="C250" s="3" t="s">
        <v>28</v>
      </c>
      <c r="D250" s="3">
        <v>39722</v>
      </c>
      <c r="E250" s="3">
        <v>0</v>
      </c>
      <c r="F250" s="3">
        <v>1</v>
      </c>
      <c r="G250" s="3">
        <v>41694</v>
      </c>
      <c r="H250" s="3">
        <v>32</v>
      </c>
      <c r="I250" s="3">
        <v>0</v>
      </c>
      <c r="J250" s="3">
        <v>5</v>
      </c>
      <c r="K250" s="3">
        <v>2</v>
      </c>
      <c r="L250" s="3">
        <v>0</v>
      </c>
      <c r="M250" s="3">
        <v>8</v>
      </c>
      <c r="N250" s="3">
        <v>2</v>
      </c>
      <c r="O250" s="3">
        <v>2</v>
      </c>
      <c r="P250" s="3">
        <v>0</v>
      </c>
      <c r="Q250" s="3">
        <v>3</v>
      </c>
      <c r="R250" s="3">
        <v>5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3</v>
      </c>
      <c r="Z250" s="3">
        <v>11</v>
      </c>
      <c r="AA250" s="3">
        <v>0</v>
      </c>
      <c r="AB250" s="3">
        <f>SUM(S249+U249+V249+T249+W249)</f>
        <v>0</v>
      </c>
      <c r="AC250" s="3" t="str">
        <f>_xlfn.IFS(
  D250&lt;30000, "Low",
  D250&lt;60000, "Mid",
  D250&lt;90000, "Upper-Mid",
  D250&gt;=90000, "High"
)</f>
        <v>Mid</v>
      </c>
      <c r="AD250" s="3">
        <f>SUM(H250:M250)</f>
        <v>47</v>
      </c>
      <c r="AE250" s="3">
        <f>SUM(N250:R250)</f>
        <v>12</v>
      </c>
    </row>
    <row r="251" spans="1:31" x14ac:dyDescent="0.3">
      <c r="A251" s="3">
        <v>1953</v>
      </c>
      <c r="B251" s="3" t="s">
        <v>24</v>
      </c>
      <c r="C251" s="3" t="s">
        <v>28</v>
      </c>
      <c r="D251" s="3">
        <v>75027</v>
      </c>
      <c r="E251" s="3">
        <v>0</v>
      </c>
      <c r="F251" s="3">
        <v>1</v>
      </c>
      <c r="G251" s="3">
        <v>41283</v>
      </c>
      <c r="H251" s="3">
        <v>925</v>
      </c>
      <c r="I251" s="3">
        <v>64</v>
      </c>
      <c r="J251" s="3">
        <v>179</v>
      </c>
      <c r="K251" s="3">
        <v>133</v>
      </c>
      <c r="L251" s="3">
        <v>12</v>
      </c>
      <c r="M251" s="3">
        <v>77</v>
      </c>
      <c r="N251" s="3">
        <v>2</v>
      </c>
      <c r="O251" s="3">
        <v>9</v>
      </c>
      <c r="P251" s="3">
        <v>4</v>
      </c>
      <c r="Q251" s="3">
        <v>6</v>
      </c>
      <c r="R251" s="3">
        <v>5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3</v>
      </c>
      <c r="Z251" s="3">
        <v>11</v>
      </c>
      <c r="AA251" s="3">
        <v>0</v>
      </c>
      <c r="AB251" s="3">
        <f>SUM(S250+U250+V250+T250+W250)</f>
        <v>0</v>
      </c>
      <c r="AC251" s="3" t="str">
        <f>_xlfn.IFS(
  D251&lt;30000, "Low",
  D251&lt;60000, "Mid",
  D251&lt;90000, "Upper-Mid",
  D251&gt;=90000, "High"
)</f>
        <v>Upper-Mid</v>
      </c>
      <c r="AD251" s="3">
        <f>SUM(H251:M251)</f>
        <v>1390</v>
      </c>
      <c r="AE251" s="3">
        <f>SUM(N251:R251)</f>
        <v>26</v>
      </c>
    </row>
    <row r="252" spans="1:31" x14ac:dyDescent="0.3">
      <c r="A252" s="3">
        <v>1953</v>
      </c>
      <c r="B252" s="3" t="s">
        <v>27</v>
      </c>
      <c r="C252" s="3" t="s">
        <v>30</v>
      </c>
      <c r="D252" s="3">
        <v>36957</v>
      </c>
      <c r="E252" s="3">
        <v>1</v>
      </c>
      <c r="F252" s="3">
        <v>1</v>
      </c>
      <c r="G252" s="3">
        <v>41158</v>
      </c>
      <c r="H252" s="3">
        <v>100</v>
      </c>
      <c r="I252" s="3">
        <v>2</v>
      </c>
      <c r="J252" s="3">
        <v>16</v>
      </c>
      <c r="K252" s="3">
        <v>2</v>
      </c>
      <c r="L252" s="3">
        <v>1</v>
      </c>
      <c r="M252" s="3">
        <v>31</v>
      </c>
      <c r="N252" s="3">
        <v>4</v>
      </c>
      <c r="O252" s="3">
        <v>3</v>
      </c>
      <c r="P252" s="3">
        <v>2</v>
      </c>
      <c r="Q252" s="3">
        <v>2</v>
      </c>
      <c r="R252" s="3">
        <v>9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3</v>
      </c>
      <c r="Z252" s="3">
        <v>11</v>
      </c>
      <c r="AA252" s="3">
        <v>1</v>
      </c>
      <c r="AB252" s="3">
        <f>SUM(S251+U251+V251+T251+W251)</f>
        <v>0</v>
      </c>
      <c r="AC252" s="3" t="str">
        <f>_xlfn.IFS(
  D252&lt;30000, "Low",
  D252&lt;60000, "Mid",
  D252&lt;90000, "Upper-Mid",
  D252&gt;=90000, "High"
)</f>
        <v>Mid</v>
      </c>
      <c r="AD252" s="3">
        <f>SUM(H252:M252)</f>
        <v>152</v>
      </c>
      <c r="AE252" s="3">
        <f>SUM(N252:R252)</f>
        <v>20</v>
      </c>
    </row>
    <row r="253" spans="1:31" x14ac:dyDescent="0.3">
      <c r="A253" s="3">
        <v>1953</v>
      </c>
      <c r="B253" s="3" t="s">
        <v>24</v>
      </c>
      <c r="C253" s="3" t="s">
        <v>30</v>
      </c>
      <c r="D253" s="3">
        <v>62551</v>
      </c>
      <c r="E253" s="3">
        <v>0</v>
      </c>
      <c r="F253" s="3">
        <v>0</v>
      </c>
      <c r="G253" s="3">
        <v>41596</v>
      </c>
      <c r="H253" s="3">
        <v>125</v>
      </c>
      <c r="I253" s="3">
        <v>16</v>
      </c>
      <c r="J253" s="3">
        <v>98</v>
      </c>
      <c r="K253" s="3">
        <v>134</v>
      </c>
      <c r="L253" s="3">
        <v>21</v>
      </c>
      <c r="M253" s="3">
        <v>27</v>
      </c>
      <c r="N253" s="3">
        <v>1</v>
      </c>
      <c r="O253" s="3">
        <v>6</v>
      </c>
      <c r="P253" s="3">
        <v>7</v>
      </c>
      <c r="Q253" s="3">
        <v>4</v>
      </c>
      <c r="R253" s="3">
        <v>3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3</v>
      </c>
      <c r="Z253" s="3">
        <v>11</v>
      </c>
      <c r="AA253" s="3">
        <v>0</v>
      </c>
      <c r="AB253" s="3">
        <f>SUM(S252+U252+V252+T252+W252)</f>
        <v>0</v>
      </c>
      <c r="AC253" s="3" t="str">
        <f>_xlfn.IFS(
  D253&lt;30000, "Low",
  D253&lt;60000, "Mid",
  D253&lt;90000, "Upper-Mid",
  D253&gt;=90000, "High"
)</f>
        <v>Upper-Mid</v>
      </c>
      <c r="AD253" s="3">
        <f>SUM(H253:M253)</f>
        <v>421</v>
      </c>
      <c r="AE253" s="3">
        <f>SUM(N253:R253)</f>
        <v>21</v>
      </c>
    </row>
    <row r="254" spans="1:31" x14ac:dyDescent="0.3">
      <c r="A254" s="3">
        <v>1953</v>
      </c>
      <c r="B254" s="3" t="s">
        <v>24</v>
      </c>
      <c r="C254" s="3" t="s">
        <v>26</v>
      </c>
      <c r="D254" s="3">
        <v>34587</v>
      </c>
      <c r="E254" s="3">
        <v>1</v>
      </c>
      <c r="F254" s="3">
        <v>1</v>
      </c>
      <c r="G254" s="3">
        <v>41775</v>
      </c>
      <c r="H254" s="3">
        <v>7</v>
      </c>
      <c r="I254" s="3">
        <v>2</v>
      </c>
      <c r="J254" s="3">
        <v>9</v>
      </c>
      <c r="K254" s="3">
        <v>2</v>
      </c>
      <c r="L254" s="3">
        <v>0</v>
      </c>
      <c r="M254" s="3">
        <v>2</v>
      </c>
      <c r="N254" s="3">
        <v>2</v>
      </c>
      <c r="O254" s="3">
        <v>1</v>
      </c>
      <c r="P254" s="3">
        <v>0</v>
      </c>
      <c r="Q254" s="3">
        <v>3</v>
      </c>
      <c r="R254" s="3">
        <v>4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3</v>
      </c>
      <c r="Z254" s="3">
        <v>11</v>
      </c>
      <c r="AA254" s="3">
        <v>0</v>
      </c>
      <c r="AB254" s="3">
        <f>SUM(S253+U253+V253+T253+W253)</f>
        <v>1</v>
      </c>
      <c r="AC254" s="3" t="str">
        <f>_xlfn.IFS(
  D254&lt;30000, "Low",
  D254&lt;60000, "Mid",
  D254&lt;90000, "Upper-Mid",
  D254&gt;=90000, "High"
)</f>
        <v>Mid</v>
      </c>
      <c r="AD254" s="3">
        <f>SUM(H254:M254)</f>
        <v>22</v>
      </c>
      <c r="AE254" s="3">
        <f>SUM(N254:R254)</f>
        <v>10</v>
      </c>
    </row>
    <row r="255" spans="1:31" x14ac:dyDescent="0.3">
      <c r="A255" s="3">
        <v>1954</v>
      </c>
      <c r="B255" s="3" t="s">
        <v>24</v>
      </c>
      <c r="C255" s="3" t="s">
        <v>30</v>
      </c>
      <c r="D255" s="3">
        <v>76773</v>
      </c>
      <c r="E255" s="3">
        <v>0</v>
      </c>
      <c r="F255" s="3">
        <v>0</v>
      </c>
      <c r="G255" s="3">
        <v>41330</v>
      </c>
      <c r="H255" s="3">
        <v>516</v>
      </c>
      <c r="I255" s="3">
        <v>56</v>
      </c>
      <c r="J255" s="3">
        <v>449</v>
      </c>
      <c r="K255" s="3">
        <v>86</v>
      </c>
      <c r="L255" s="3">
        <v>33</v>
      </c>
      <c r="M255" s="3">
        <v>16</v>
      </c>
      <c r="N255" s="3">
        <v>1</v>
      </c>
      <c r="O255" s="3">
        <v>2</v>
      </c>
      <c r="P255" s="3">
        <v>2</v>
      </c>
      <c r="Q255" s="3">
        <v>11</v>
      </c>
      <c r="R255" s="3">
        <v>1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3</v>
      </c>
      <c r="Z255" s="3">
        <v>11</v>
      </c>
      <c r="AA255" s="3">
        <v>0</v>
      </c>
      <c r="AB255" s="3">
        <f>SUM(S254+U254+V254+T254+W254)</f>
        <v>0</v>
      </c>
      <c r="AC255" s="3" t="str">
        <f>_xlfn.IFS(
  D255&lt;30000, "Low",
  D255&lt;60000, "Mid",
  D255&lt;90000, "Upper-Mid",
  D255&gt;=90000, "High"
)</f>
        <v>Upper-Mid</v>
      </c>
      <c r="AD255" s="3">
        <f>SUM(H255:M255)</f>
        <v>1156</v>
      </c>
      <c r="AE255" s="3">
        <f>SUM(N255:R255)</f>
        <v>17</v>
      </c>
    </row>
    <row r="256" spans="1:31" x14ac:dyDescent="0.3">
      <c r="A256" s="3">
        <v>1954</v>
      </c>
      <c r="B256" s="3" t="s">
        <v>24</v>
      </c>
      <c r="C256" s="3" t="s">
        <v>30</v>
      </c>
      <c r="D256" s="3">
        <v>64497</v>
      </c>
      <c r="E256" s="3">
        <v>0</v>
      </c>
      <c r="F256" s="3">
        <v>1</v>
      </c>
      <c r="G256" s="3">
        <v>41162</v>
      </c>
      <c r="H256" s="3">
        <v>1170</v>
      </c>
      <c r="I256" s="3">
        <v>48</v>
      </c>
      <c r="J256" s="3">
        <v>320</v>
      </c>
      <c r="K256" s="3">
        <v>42</v>
      </c>
      <c r="L256" s="3">
        <v>32</v>
      </c>
      <c r="M256" s="3">
        <v>192</v>
      </c>
      <c r="N256" s="3">
        <v>5</v>
      </c>
      <c r="O256" s="3">
        <v>11</v>
      </c>
      <c r="P256" s="3">
        <v>4</v>
      </c>
      <c r="Q256" s="3">
        <v>9</v>
      </c>
      <c r="R256" s="3">
        <v>8</v>
      </c>
      <c r="S256" s="3">
        <v>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3</v>
      </c>
      <c r="Z256" s="3">
        <v>11</v>
      </c>
      <c r="AA256" s="3">
        <v>1</v>
      </c>
      <c r="AB256" s="3">
        <f>SUM(S255+U255+V255+T255+W255)</f>
        <v>0</v>
      </c>
      <c r="AC256" s="3" t="str">
        <f>_xlfn.IFS(
  D256&lt;30000, "Low",
  D256&lt;60000, "Mid",
  D256&lt;90000, "Upper-Mid",
  D256&gt;=90000, "High"
)</f>
        <v>Upper-Mid</v>
      </c>
      <c r="AD256" s="3">
        <f>SUM(H256:M256)</f>
        <v>1804</v>
      </c>
      <c r="AE256" s="3">
        <f>SUM(N256:R256)</f>
        <v>37</v>
      </c>
    </row>
    <row r="257" spans="1:31" x14ac:dyDescent="0.3">
      <c r="A257" s="3">
        <v>1954</v>
      </c>
      <c r="B257" s="3" t="s">
        <v>27</v>
      </c>
      <c r="C257" s="3" t="s">
        <v>30</v>
      </c>
      <c r="D257" s="3">
        <v>57333</v>
      </c>
      <c r="E257" s="3">
        <v>0</v>
      </c>
      <c r="F257" s="3">
        <v>1</v>
      </c>
      <c r="G257" s="3">
        <v>41174</v>
      </c>
      <c r="H257" s="3">
        <v>941</v>
      </c>
      <c r="I257" s="3">
        <v>14</v>
      </c>
      <c r="J257" s="3">
        <v>397</v>
      </c>
      <c r="K257" s="3">
        <v>76</v>
      </c>
      <c r="L257" s="3">
        <v>58</v>
      </c>
      <c r="M257" s="3">
        <v>176</v>
      </c>
      <c r="N257" s="3">
        <v>11</v>
      </c>
      <c r="O257" s="3">
        <v>8</v>
      </c>
      <c r="P257" s="3">
        <v>5</v>
      </c>
      <c r="Q257" s="3">
        <v>9</v>
      </c>
      <c r="R257" s="3">
        <v>6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3</v>
      </c>
      <c r="Z257" s="3">
        <v>11</v>
      </c>
      <c r="AA257" s="3">
        <v>1</v>
      </c>
      <c r="AB257" s="3">
        <f>SUM(S256+U256+V256+T256+W256)</f>
        <v>1</v>
      </c>
      <c r="AC257" s="3" t="str">
        <f>_xlfn.IFS(
  D257&lt;30000, "Low",
  D257&lt;60000, "Mid",
  D257&lt;90000, "Upper-Mid",
  D257&gt;=90000, "High"
)</f>
        <v>Mid</v>
      </c>
      <c r="AD257" s="3">
        <f>SUM(H257:M257)</f>
        <v>1662</v>
      </c>
      <c r="AE257" s="3">
        <f>SUM(N257:R257)</f>
        <v>39</v>
      </c>
    </row>
    <row r="258" spans="1:31" x14ac:dyDescent="0.3">
      <c r="A258" s="3">
        <v>1954</v>
      </c>
      <c r="B258" s="3" t="s">
        <v>24</v>
      </c>
      <c r="C258" s="3" t="s">
        <v>28</v>
      </c>
      <c r="D258" s="3">
        <v>62820</v>
      </c>
      <c r="E258" s="3">
        <v>0</v>
      </c>
      <c r="F258" s="3">
        <v>0</v>
      </c>
      <c r="G258" s="3">
        <v>41405</v>
      </c>
      <c r="H258" s="3">
        <v>398</v>
      </c>
      <c r="I258" s="3">
        <v>61</v>
      </c>
      <c r="J258" s="3">
        <v>265</v>
      </c>
      <c r="K258" s="3">
        <v>138</v>
      </c>
      <c r="L258" s="3">
        <v>61</v>
      </c>
      <c r="M258" s="3">
        <v>53</v>
      </c>
      <c r="N258" s="3">
        <v>1</v>
      </c>
      <c r="O258" s="3">
        <v>3</v>
      </c>
      <c r="P258" s="3">
        <v>4</v>
      </c>
      <c r="Q258" s="3">
        <v>6</v>
      </c>
      <c r="R258" s="3">
        <v>1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3</v>
      </c>
      <c r="Z258" s="3">
        <v>11</v>
      </c>
      <c r="AA258" s="3">
        <v>0</v>
      </c>
      <c r="AB258" s="3">
        <f>SUM(S257+U257+V257+T257+W257)</f>
        <v>0</v>
      </c>
      <c r="AC258" s="3" t="str">
        <f>_xlfn.IFS(
  D258&lt;30000, "Low",
  D258&lt;60000, "Mid",
  D258&lt;90000, "Upper-Mid",
  D258&gt;=90000, "High"
)</f>
        <v>Upper-Mid</v>
      </c>
      <c r="AD258" s="3">
        <f>SUM(H258:M258)</f>
        <v>976</v>
      </c>
      <c r="AE258" s="3">
        <f>SUM(N258:R258)</f>
        <v>15</v>
      </c>
    </row>
    <row r="259" spans="1:31" x14ac:dyDescent="0.3">
      <c r="A259" s="3">
        <v>1954</v>
      </c>
      <c r="B259" s="3" t="s">
        <v>24</v>
      </c>
      <c r="C259" s="3" t="s">
        <v>26</v>
      </c>
      <c r="D259" s="3">
        <v>36807</v>
      </c>
      <c r="E259" s="3">
        <v>1</v>
      </c>
      <c r="F259" s="3">
        <v>1</v>
      </c>
      <c r="G259" s="3">
        <v>41263</v>
      </c>
      <c r="H259" s="3">
        <v>4</v>
      </c>
      <c r="I259" s="3">
        <v>2</v>
      </c>
      <c r="J259" s="3">
        <v>5</v>
      </c>
      <c r="K259" s="3">
        <v>0</v>
      </c>
      <c r="L259" s="3">
        <v>0</v>
      </c>
      <c r="M259" s="3">
        <v>5</v>
      </c>
      <c r="N259" s="3">
        <v>1</v>
      </c>
      <c r="O259" s="3">
        <v>1</v>
      </c>
      <c r="P259" s="3">
        <v>0</v>
      </c>
      <c r="Q259" s="3">
        <v>2</v>
      </c>
      <c r="R259" s="3">
        <v>6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3</v>
      </c>
      <c r="Z259" s="3">
        <v>11</v>
      </c>
      <c r="AA259" s="3">
        <v>0</v>
      </c>
      <c r="AB259" s="3">
        <f>SUM(S258+U258+V258+T258+W258)</f>
        <v>0</v>
      </c>
      <c r="AC259" s="3" t="str">
        <f>_xlfn.IFS(
  D259&lt;30000, "Low",
  D259&lt;60000, "Mid",
  D259&lt;90000, "Upper-Mid",
  D259&gt;=90000, "High"
)</f>
        <v>Mid</v>
      </c>
      <c r="AD259" s="3">
        <f>SUM(H259:M259)</f>
        <v>16</v>
      </c>
      <c r="AE259" s="3">
        <f>SUM(N259:R259)</f>
        <v>10</v>
      </c>
    </row>
    <row r="260" spans="1:31" x14ac:dyDescent="0.3">
      <c r="A260" s="3">
        <v>1954</v>
      </c>
      <c r="B260" s="3" t="s">
        <v>29</v>
      </c>
      <c r="C260" s="3" t="s">
        <v>33</v>
      </c>
      <c r="D260" s="3">
        <v>44551</v>
      </c>
      <c r="E260" s="3">
        <v>0</v>
      </c>
      <c r="F260" s="3">
        <v>1</v>
      </c>
      <c r="G260" s="3">
        <v>41517</v>
      </c>
      <c r="H260" s="3">
        <v>182</v>
      </c>
      <c r="I260" s="3">
        <v>4</v>
      </c>
      <c r="J260" s="3">
        <v>33</v>
      </c>
      <c r="K260" s="3">
        <v>0</v>
      </c>
      <c r="L260" s="3">
        <v>0</v>
      </c>
      <c r="M260" s="3">
        <v>66</v>
      </c>
      <c r="N260" s="3">
        <v>2</v>
      </c>
      <c r="O260" s="3">
        <v>4</v>
      </c>
      <c r="P260" s="3">
        <v>1</v>
      </c>
      <c r="Q260" s="3">
        <v>5</v>
      </c>
      <c r="R260" s="3">
        <v>7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3</v>
      </c>
      <c r="Z260" s="3">
        <v>11</v>
      </c>
      <c r="AA260" s="3">
        <v>0</v>
      </c>
      <c r="AB260" s="3">
        <f>SUM(S259+U259+V259+T259+W259)</f>
        <v>0</v>
      </c>
      <c r="AC260" s="3" t="str">
        <f>_xlfn.IFS(
  D260&lt;30000, "Low",
  D260&lt;60000, "Mid",
  D260&lt;90000, "Upper-Mid",
  D260&gt;=90000, "High"
)</f>
        <v>Mid</v>
      </c>
      <c r="AD260" s="3">
        <f>SUM(H260:M260)</f>
        <v>285</v>
      </c>
      <c r="AE260" s="3">
        <f>SUM(N260:R260)</f>
        <v>19</v>
      </c>
    </row>
    <row r="261" spans="1:31" x14ac:dyDescent="0.3">
      <c r="A261" s="3">
        <v>1954</v>
      </c>
      <c r="B261" s="3" t="s">
        <v>29</v>
      </c>
      <c r="C261" s="3" t="s">
        <v>28</v>
      </c>
      <c r="D261" s="3">
        <v>66991</v>
      </c>
      <c r="E261" s="3">
        <v>0</v>
      </c>
      <c r="F261" s="3">
        <v>0</v>
      </c>
      <c r="G261" s="3">
        <v>41163</v>
      </c>
      <c r="H261" s="3">
        <v>496</v>
      </c>
      <c r="I261" s="3">
        <v>36</v>
      </c>
      <c r="J261" s="3">
        <v>460</v>
      </c>
      <c r="K261" s="3">
        <v>189</v>
      </c>
      <c r="L261" s="3">
        <v>60</v>
      </c>
      <c r="M261" s="3">
        <v>12</v>
      </c>
      <c r="N261" s="3">
        <v>3</v>
      </c>
      <c r="O261" s="3">
        <v>4</v>
      </c>
      <c r="P261" s="3">
        <v>8</v>
      </c>
      <c r="Q261" s="3">
        <v>6</v>
      </c>
      <c r="R261" s="3">
        <v>3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3</v>
      </c>
      <c r="Z261" s="3">
        <v>11</v>
      </c>
      <c r="AA261" s="3">
        <v>0</v>
      </c>
      <c r="AB261" s="3">
        <f>SUM(S260+U260+V260+T260+W260)</f>
        <v>0</v>
      </c>
      <c r="AC261" s="3" t="str">
        <f>_xlfn.IFS(
  D261&lt;30000, "Low",
  D261&lt;60000, "Mid",
  D261&lt;90000, "Upper-Mid",
  D261&gt;=90000, "High"
)</f>
        <v>Upper-Mid</v>
      </c>
      <c r="AD261" s="3">
        <f>SUM(H261:M261)</f>
        <v>1253</v>
      </c>
      <c r="AE261" s="3">
        <f>SUM(N261:R261)</f>
        <v>24</v>
      </c>
    </row>
    <row r="262" spans="1:31" x14ac:dyDescent="0.3">
      <c r="A262" s="3">
        <v>1954</v>
      </c>
      <c r="B262" s="3" t="s">
        <v>24</v>
      </c>
      <c r="C262" s="3" t="s">
        <v>30</v>
      </c>
      <c r="D262" s="3">
        <v>64587</v>
      </c>
      <c r="E262" s="3">
        <v>1</v>
      </c>
      <c r="F262" s="3">
        <v>1</v>
      </c>
      <c r="G262" s="3">
        <v>41812</v>
      </c>
      <c r="H262" s="3">
        <v>66</v>
      </c>
      <c r="I262" s="3">
        <v>0</v>
      </c>
      <c r="J262" s="3">
        <v>16</v>
      </c>
      <c r="K262" s="3">
        <v>0</v>
      </c>
      <c r="L262" s="3">
        <v>6</v>
      </c>
      <c r="M262" s="3">
        <v>20</v>
      </c>
      <c r="N262" s="3">
        <v>2</v>
      </c>
      <c r="O262" s="3">
        <v>1</v>
      </c>
      <c r="P262" s="3">
        <v>1</v>
      </c>
      <c r="Q262" s="3">
        <v>4</v>
      </c>
      <c r="R262" s="3">
        <v>3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3</v>
      </c>
      <c r="Z262" s="3">
        <v>11</v>
      </c>
      <c r="AA262" s="3">
        <v>0</v>
      </c>
      <c r="AB262" s="3">
        <f>SUM(S261+U261+V261+T261+W261)</f>
        <v>0</v>
      </c>
      <c r="AC262" s="3" t="str">
        <f>_xlfn.IFS(
  D262&lt;30000, "Low",
  D262&lt;60000, "Mid",
  D262&lt;90000, "Upper-Mid",
  D262&gt;=90000, "High"
)</f>
        <v>Upper-Mid</v>
      </c>
      <c r="AD262" s="3">
        <f>SUM(H262:M262)</f>
        <v>108</v>
      </c>
      <c r="AE262" s="3">
        <f>SUM(N262:R262)</f>
        <v>11</v>
      </c>
    </row>
    <row r="263" spans="1:31" x14ac:dyDescent="0.3">
      <c r="A263" s="3">
        <v>1954</v>
      </c>
      <c r="B263" s="3" t="s">
        <v>29</v>
      </c>
      <c r="C263" s="3" t="s">
        <v>28</v>
      </c>
      <c r="D263" s="3">
        <v>45736</v>
      </c>
      <c r="E263" s="3">
        <v>0</v>
      </c>
      <c r="F263" s="3">
        <v>1</v>
      </c>
      <c r="G263" s="3">
        <v>41479</v>
      </c>
      <c r="H263" s="3">
        <v>188</v>
      </c>
      <c r="I263" s="3">
        <v>3</v>
      </c>
      <c r="J263" s="3">
        <v>180</v>
      </c>
      <c r="K263" s="3">
        <v>20</v>
      </c>
      <c r="L263" s="3">
        <v>3</v>
      </c>
      <c r="M263" s="3">
        <v>43</v>
      </c>
      <c r="N263" s="3">
        <v>5</v>
      </c>
      <c r="O263" s="3">
        <v>7</v>
      </c>
      <c r="P263" s="3">
        <v>1</v>
      </c>
      <c r="Q263" s="3">
        <v>6</v>
      </c>
      <c r="R263" s="3">
        <v>7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3</v>
      </c>
      <c r="Z263" s="3">
        <v>11</v>
      </c>
      <c r="AA263" s="3">
        <v>0</v>
      </c>
      <c r="AB263" s="3">
        <f>SUM(S262+U262+V262+T262+W262)</f>
        <v>0</v>
      </c>
      <c r="AC263" s="3" t="str">
        <f>_xlfn.IFS(
  D263&lt;30000, "Low",
  D263&lt;60000, "Mid",
  D263&lt;90000, "Upper-Mid",
  D263&gt;=90000, "High"
)</f>
        <v>Mid</v>
      </c>
      <c r="AD263" s="3">
        <f>SUM(H263:M263)</f>
        <v>437</v>
      </c>
      <c r="AE263" s="3">
        <f>SUM(N263:R263)</f>
        <v>26</v>
      </c>
    </row>
    <row r="264" spans="1:31" x14ac:dyDescent="0.3">
      <c r="A264" s="3">
        <v>1954</v>
      </c>
      <c r="B264" s="3" t="s">
        <v>24</v>
      </c>
      <c r="C264" s="3" t="s">
        <v>25</v>
      </c>
      <c r="D264" s="3">
        <v>46344</v>
      </c>
      <c r="E264" s="3">
        <v>1</v>
      </c>
      <c r="F264" s="3">
        <v>1</v>
      </c>
      <c r="G264" s="3">
        <v>41706</v>
      </c>
      <c r="H264" s="3">
        <v>11</v>
      </c>
      <c r="I264" s="3">
        <v>1</v>
      </c>
      <c r="J264" s="3">
        <v>6</v>
      </c>
      <c r="K264" s="3">
        <v>2</v>
      </c>
      <c r="L264" s="3">
        <v>1</v>
      </c>
      <c r="M264" s="3">
        <v>6</v>
      </c>
      <c r="N264" s="3">
        <v>2</v>
      </c>
      <c r="O264" s="3">
        <v>1</v>
      </c>
      <c r="P264" s="3">
        <v>1</v>
      </c>
      <c r="Q264" s="3">
        <v>2</v>
      </c>
      <c r="R264" s="3">
        <v>5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3</v>
      </c>
      <c r="Z264" s="3">
        <v>11</v>
      </c>
      <c r="AA264" s="3">
        <v>0</v>
      </c>
      <c r="AB264" s="3">
        <f>SUM(S263+U263+V263+T263+W263)</f>
        <v>0</v>
      </c>
      <c r="AC264" s="3" t="str">
        <f>_xlfn.IFS(
  D264&lt;30000, "Low",
  D264&lt;60000, "Mid",
  D264&lt;90000, "Upper-Mid",
  D264&gt;=90000, "High"
)</f>
        <v>Mid</v>
      </c>
      <c r="AD264" s="3">
        <f>SUM(H264:M264)</f>
        <v>27</v>
      </c>
      <c r="AE264" s="3">
        <f>SUM(N264:R264)</f>
        <v>11</v>
      </c>
    </row>
    <row r="265" spans="1:31" x14ac:dyDescent="0.3">
      <c r="A265" s="3">
        <v>1954</v>
      </c>
      <c r="B265" s="3" t="s">
        <v>29</v>
      </c>
      <c r="C265" s="3" t="s">
        <v>26</v>
      </c>
      <c r="D265" s="3">
        <v>36634</v>
      </c>
      <c r="E265" s="3">
        <v>0</v>
      </c>
      <c r="F265" s="3">
        <v>1</v>
      </c>
      <c r="G265" s="3">
        <v>41422</v>
      </c>
      <c r="H265" s="3">
        <v>213</v>
      </c>
      <c r="I265" s="3">
        <v>9</v>
      </c>
      <c r="J265" s="3">
        <v>76</v>
      </c>
      <c r="K265" s="3">
        <v>4</v>
      </c>
      <c r="L265" s="3">
        <v>3</v>
      </c>
      <c r="M265" s="3">
        <v>30</v>
      </c>
      <c r="N265" s="3">
        <v>3</v>
      </c>
      <c r="O265" s="3">
        <v>5</v>
      </c>
      <c r="P265" s="3">
        <v>2</v>
      </c>
      <c r="Q265" s="3">
        <v>5</v>
      </c>
      <c r="R265" s="3">
        <v>7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3</v>
      </c>
      <c r="Z265" s="3">
        <v>11</v>
      </c>
      <c r="AA265" s="3">
        <v>0</v>
      </c>
      <c r="AB265" s="3">
        <f>SUM(S264+U264+V264+T264+W264)</f>
        <v>0</v>
      </c>
      <c r="AC265" s="3" t="str">
        <f>_xlfn.IFS(
  D265&lt;30000, "Low",
  D265&lt;60000, "Mid",
  D265&lt;90000, "Upper-Mid",
  D265&gt;=90000, "High"
)</f>
        <v>Mid</v>
      </c>
      <c r="AD265" s="3">
        <f>SUM(H265:M265)</f>
        <v>335</v>
      </c>
      <c r="AE265" s="3">
        <f>SUM(N265:R265)</f>
        <v>22</v>
      </c>
    </row>
    <row r="266" spans="1:31" x14ac:dyDescent="0.3">
      <c r="A266" s="3">
        <v>1954</v>
      </c>
      <c r="B266" s="3" t="s">
        <v>27</v>
      </c>
      <c r="C266" s="3" t="s">
        <v>28</v>
      </c>
      <c r="D266" s="3">
        <v>62670</v>
      </c>
      <c r="E266" s="3">
        <v>0</v>
      </c>
      <c r="F266" s="3">
        <v>1</v>
      </c>
      <c r="G266" s="3">
        <v>41672</v>
      </c>
      <c r="H266" s="3">
        <v>539</v>
      </c>
      <c r="I266" s="3">
        <v>30</v>
      </c>
      <c r="J266" s="3">
        <v>92</v>
      </c>
      <c r="K266" s="3">
        <v>80</v>
      </c>
      <c r="L266" s="3">
        <v>46</v>
      </c>
      <c r="M266" s="3">
        <v>38</v>
      </c>
      <c r="N266" s="3">
        <v>1</v>
      </c>
      <c r="O266" s="3">
        <v>5</v>
      </c>
      <c r="P266" s="3">
        <v>3</v>
      </c>
      <c r="Q266" s="3">
        <v>13</v>
      </c>
      <c r="R266" s="3">
        <v>3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3</v>
      </c>
      <c r="Z266" s="3">
        <v>11</v>
      </c>
      <c r="AA266" s="3">
        <v>0</v>
      </c>
      <c r="AB266" s="3">
        <f>SUM(S265+U265+V265+T265+W265)</f>
        <v>0</v>
      </c>
      <c r="AC266" s="3" t="str">
        <f>_xlfn.IFS(
  D266&lt;30000, "Low",
  D266&lt;60000, "Mid",
  D266&lt;90000, "Upper-Mid",
  D266&gt;=90000, "High"
)</f>
        <v>Upper-Mid</v>
      </c>
      <c r="AD266" s="3">
        <f>SUM(H266:M266)</f>
        <v>825</v>
      </c>
      <c r="AE266" s="3">
        <f>SUM(N266:R266)</f>
        <v>25</v>
      </c>
    </row>
    <row r="267" spans="1:31" x14ac:dyDescent="0.3">
      <c r="A267" s="3">
        <v>1954</v>
      </c>
      <c r="B267" s="3" t="s">
        <v>24</v>
      </c>
      <c r="C267" s="3" t="s">
        <v>28</v>
      </c>
      <c r="D267" s="3">
        <v>46734</v>
      </c>
      <c r="E267" s="3">
        <v>0</v>
      </c>
      <c r="F267" s="3">
        <v>1</v>
      </c>
      <c r="G267" s="3">
        <v>41231</v>
      </c>
      <c r="H267" s="3">
        <v>110</v>
      </c>
      <c r="I267" s="3">
        <v>5</v>
      </c>
      <c r="J267" s="3">
        <v>137</v>
      </c>
      <c r="K267" s="3">
        <v>26</v>
      </c>
      <c r="L267" s="3">
        <v>23</v>
      </c>
      <c r="M267" s="3">
        <v>29</v>
      </c>
      <c r="N267" s="3">
        <v>2</v>
      </c>
      <c r="O267" s="3">
        <v>6</v>
      </c>
      <c r="P267" s="3">
        <v>1</v>
      </c>
      <c r="Q267" s="3">
        <v>5</v>
      </c>
      <c r="R267" s="3">
        <v>7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3</v>
      </c>
      <c r="Z267" s="3">
        <v>11</v>
      </c>
      <c r="AA267" s="3">
        <v>0</v>
      </c>
      <c r="AB267" s="3">
        <f>SUM(S266+U266+V266+T266+W266)</f>
        <v>0</v>
      </c>
      <c r="AC267" s="3" t="str">
        <f>_xlfn.IFS(
  D267&lt;30000, "Low",
  D267&lt;60000, "Mid",
  D267&lt;90000, "Upper-Mid",
  D267&gt;=90000, "High"
)</f>
        <v>Mid</v>
      </c>
      <c r="AD267" s="3">
        <f>SUM(H267:M267)</f>
        <v>330</v>
      </c>
      <c r="AE267" s="3">
        <f>SUM(N267:R267)</f>
        <v>21</v>
      </c>
    </row>
    <row r="268" spans="1:31" x14ac:dyDescent="0.3">
      <c r="A268" s="3">
        <v>1954</v>
      </c>
      <c r="B268" s="3" t="s">
        <v>24</v>
      </c>
      <c r="C268" s="3" t="s">
        <v>30</v>
      </c>
      <c r="D268" s="3">
        <v>72071</v>
      </c>
      <c r="E268" s="3">
        <v>0</v>
      </c>
      <c r="F268" s="3">
        <v>1</v>
      </c>
      <c r="G268" s="3">
        <v>41319</v>
      </c>
      <c r="H268" s="3">
        <v>531</v>
      </c>
      <c r="I268" s="3">
        <v>69</v>
      </c>
      <c r="J268" s="3">
        <v>300</v>
      </c>
      <c r="K268" s="3">
        <v>150</v>
      </c>
      <c r="L268" s="3">
        <v>138</v>
      </c>
      <c r="M268" s="3">
        <v>150</v>
      </c>
      <c r="N268" s="3">
        <v>3</v>
      </c>
      <c r="O268" s="3">
        <v>5</v>
      </c>
      <c r="P268" s="3">
        <v>4</v>
      </c>
      <c r="Q268" s="3">
        <v>8</v>
      </c>
      <c r="R268" s="3">
        <v>2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3</v>
      </c>
      <c r="Z268" s="3">
        <v>11</v>
      </c>
      <c r="AA268" s="3">
        <v>0</v>
      </c>
      <c r="AB268" s="3">
        <f>SUM(S267+U267+V267+T267+W267)</f>
        <v>0</v>
      </c>
      <c r="AC268" s="3" t="str">
        <f>_xlfn.IFS(
  D268&lt;30000, "Low",
  D268&lt;60000, "Mid",
  D268&lt;90000, "Upper-Mid",
  D268&gt;=90000, "High"
)</f>
        <v>Upper-Mid</v>
      </c>
      <c r="AD268" s="3">
        <f>SUM(H268:M268)</f>
        <v>1338</v>
      </c>
      <c r="AE268" s="3">
        <f>SUM(N268:R268)</f>
        <v>22</v>
      </c>
    </row>
    <row r="269" spans="1:31" x14ac:dyDescent="0.3">
      <c r="A269" s="3">
        <v>1954</v>
      </c>
      <c r="B269" s="3" t="s">
        <v>32</v>
      </c>
      <c r="C269" s="3" t="s">
        <v>25</v>
      </c>
      <c r="D269" s="3">
        <v>42607</v>
      </c>
      <c r="E269" s="3">
        <v>0</v>
      </c>
      <c r="F269" s="3">
        <v>1</v>
      </c>
      <c r="G269" s="3">
        <v>41595</v>
      </c>
      <c r="H269" s="3">
        <v>156</v>
      </c>
      <c r="I269" s="3">
        <v>29</v>
      </c>
      <c r="J269" s="3">
        <v>56</v>
      </c>
      <c r="K269" s="3">
        <v>30</v>
      </c>
      <c r="L269" s="3">
        <v>32</v>
      </c>
      <c r="M269" s="3">
        <v>47</v>
      </c>
      <c r="N269" s="3">
        <v>2</v>
      </c>
      <c r="O269" s="3">
        <v>3</v>
      </c>
      <c r="P269" s="3">
        <v>2</v>
      </c>
      <c r="Q269" s="3">
        <v>7</v>
      </c>
      <c r="R269" s="3">
        <v>3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3</v>
      </c>
      <c r="Z269" s="3">
        <v>11</v>
      </c>
      <c r="AA269" s="3">
        <v>0</v>
      </c>
      <c r="AB269" s="3">
        <f>SUM(S268+U268+V268+T268+W268)</f>
        <v>0</v>
      </c>
      <c r="AC269" s="3" t="str">
        <f>_xlfn.IFS(
  D269&lt;30000, "Low",
  D269&lt;60000, "Mid",
  D269&lt;90000, "Upper-Mid",
  D269&gt;=90000, "High"
)</f>
        <v>Mid</v>
      </c>
      <c r="AD269" s="3">
        <f>SUM(H269:M269)</f>
        <v>350</v>
      </c>
      <c r="AE269" s="3">
        <f>SUM(N269:R269)</f>
        <v>17</v>
      </c>
    </row>
    <row r="270" spans="1:31" x14ac:dyDescent="0.3">
      <c r="A270" s="3">
        <v>1954</v>
      </c>
      <c r="B270" s="3" t="s">
        <v>24</v>
      </c>
      <c r="C270" s="3" t="s">
        <v>28</v>
      </c>
      <c r="D270" s="3">
        <v>50501</v>
      </c>
      <c r="E270" s="3">
        <v>1</v>
      </c>
      <c r="F270" s="3">
        <v>1</v>
      </c>
      <c r="G270" s="3">
        <v>41443</v>
      </c>
      <c r="H270" s="3">
        <v>297</v>
      </c>
      <c r="I270" s="3">
        <v>0</v>
      </c>
      <c r="J270" s="3">
        <v>38</v>
      </c>
      <c r="K270" s="3">
        <v>13</v>
      </c>
      <c r="L270" s="3">
        <v>0</v>
      </c>
      <c r="M270" s="3">
        <v>152</v>
      </c>
      <c r="N270" s="3">
        <v>7</v>
      </c>
      <c r="O270" s="3">
        <v>5</v>
      </c>
      <c r="P270" s="3">
        <v>4</v>
      </c>
      <c r="Q270" s="3">
        <v>4</v>
      </c>
      <c r="R270" s="3">
        <v>6</v>
      </c>
      <c r="S270" s="3">
        <v>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3</v>
      </c>
      <c r="Z270" s="3">
        <v>11</v>
      </c>
      <c r="AA270" s="3">
        <v>1</v>
      </c>
      <c r="AB270" s="3">
        <f>SUM(S269+U269+V269+T269+W269)</f>
        <v>0</v>
      </c>
      <c r="AC270" s="3" t="str">
        <f>_xlfn.IFS(
  D270&lt;30000, "Low",
  D270&lt;60000, "Mid",
  D270&lt;90000, "Upper-Mid",
  D270&gt;=90000, "High"
)</f>
        <v>Mid</v>
      </c>
      <c r="AD270" s="3">
        <f>SUM(H270:M270)</f>
        <v>500</v>
      </c>
      <c r="AE270" s="3">
        <f>SUM(N270:R270)</f>
        <v>26</v>
      </c>
    </row>
    <row r="271" spans="1:31" x14ac:dyDescent="0.3">
      <c r="A271" s="3">
        <v>1954</v>
      </c>
      <c r="B271" s="3" t="s">
        <v>29</v>
      </c>
      <c r="C271" s="3" t="s">
        <v>30</v>
      </c>
      <c r="D271" s="3">
        <v>62637</v>
      </c>
      <c r="E271" s="3">
        <v>0</v>
      </c>
      <c r="F271" s="3">
        <v>1</v>
      </c>
      <c r="G271" s="3">
        <v>41699</v>
      </c>
      <c r="H271" s="3">
        <v>104</v>
      </c>
      <c r="I271" s="3">
        <v>12</v>
      </c>
      <c r="J271" s="3">
        <v>48</v>
      </c>
      <c r="K271" s="3">
        <v>4</v>
      </c>
      <c r="L271" s="3">
        <v>12</v>
      </c>
      <c r="M271" s="3">
        <v>5</v>
      </c>
      <c r="N271" s="3">
        <v>1</v>
      </c>
      <c r="O271" s="3">
        <v>2</v>
      </c>
      <c r="P271" s="3">
        <v>2</v>
      </c>
      <c r="Q271" s="3">
        <v>5</v>
      </c>
      <c r="R271" s="3">
        <v>2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3</v>
      </c>
      <c r="Z271" s="3">
        <v>11</v>
      </c>
      <c r="AA271" s="3">
        <v>0</v>
      </c>
      <c r="AB271" s="3">
        <f>SUM(S270+U270+V270+T270+W270)</f>
        <v>1</v>
      </c>
      <c r="AC271" s="3" t="str">
        <f>_xlfn.IFS(
  D271&lt;30000, "Low",
  D271&lt;60000, "Mid",
  D271&lt;90000, "Upper-Mid",
  D271&gt;=90000, "High"
)</f>
        <v>Upper-Mid</v>
      </c>
      <c r="AD271" s="3">
        <f>SUM(H271:M271)</f>
        <v>185</v>
      </c>
      <c r="AE271" s="3">
        <f>SUM(N271:R271)</f>
        <v>12</v>
      </c>
    </row>
    <row r="272" spans="1:31" x14ac:dyDescent="0.3">
      <c r="A272" s="3">
        <v>1954</v>
      </c>
      <c r="B272" s="3" t="s">
        <v>29</v>
      </c>
      <c r="C272" s="3" t="s">
        <v>26</v>
      </c>
      <c r="D272" s="3">
        <v>60033</v>
      </c>
      <c r="E272" s="3">
        <v>0</v>
      </c>
      <c r="F272" s="3">
        <v>1</v>
      </c>
      <c r="G272" s="3">
        <v>41727</v>
      </c>
      <c r="H272" s="3">
        <v>62</v>
      </c>
      <c r="I272" s="3">
        <v>1</v>
      </c>
      <c r="J272" s="3">
        <v>57</v>
      </c>
      <c r="K272" s="3">
        <v>19</v>
      </c>
      <c r="L272" s="3">
        <v>11</v>
      </c>
      <c r="M272" s="3">
        <v>48</v>
      </c>
      <c r="N272" s="3">
        <v>2</v>
      </c>
      <c r="O272" s="3">
        <v>2</v>
      </c>
      <c r="P272" s="3">
        <v>1</v>
      </c>
      <c r="Q272" s="3">
        <v>5</v>
      </c>
      <c r="R272" s="3">
        <v>2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3</v>
      </c>
      <c r="Z272" s="3">
        <v>11</v>
      </c>
      <c r="AA272" s="3">
        <v>0</v>
      </c>
      <c r="AB272" s="3">
        <f>SUM(S271+U271+V271+T271+W271)</f>
        <v>0</v>
      </c>
      <c r="AC272" s="3" t="str">
        <f>_xlfn.IFS(
  D272&lt;30000, "Low",
  D272&lt;60000, "Mid",
  D272&lt;90000, "Upper-Mid",
  D272&gt;=90000, "High"
)</f>
        <v>Upper-Mid</v>
      </c>
      <c r="AD272" s="3">
        <f>SUM(H272:M272)</f>
        <v>198</v>
      </c>
      <c r="AE272" s="3">
        <f>SUM(N272:R272)</f>
        <v>12</v>
      </c>
    </row>
    <row r="273" spans="1:31" x14ac:dyDescent="0.3">
      <c r="A273" s="3">
        <v>1954</v>
      </c>
      <c r="B273" s="3" t="s">
        <v>24</v>
      </c>
      <c r="C273" s="3" t="s">
        <v>26</v>
      </c>
      <c r="D273" s="3">
        <v>39898</v>
      </c>
      <c r="E273" s="3">
        <v>0</v>
      </c>
      <c r="F273" s="3">
        <v>1</v>
      </c>
      <c r="G273" s="3">
        <v>41317</v>
      </c>
      <c r="H273" s="3">
        <v>69</v>
      </c>
      <c r="I273" s="3">
        <v>8</v>
      </c>
      <c r="J273" s="3">
        <v>26</v>
      </c>
      <c r="K273" s="3">
        <v>12</v>
      </c>
      <c r="L273" s="3">
        <v>7</v>
      </c>
      <c r="M273" s="3">
        <v>12</v>
      </c>
      <c r="N273" s="3">
        <v>2</v>
      </c>
      <c r="O273" s="3">
        <v>3</v>
      </c>
      <c r="P273" s="3">
        <v>0</v>
      </c>
      <c r="Q273" s="3">
        <v>4</v>
      </c>
      <c r="R273" s="3">
        <v>7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3</v>
      </c>
      <c r="Z273" s="3">
        <v>11</v>
      </c>
      <c r="AA273" s="3">
        <v>0</v>
      </c>
      <c r="AB273" s="3">
        <f>SUM(S272+U272+V272+T272+W272)</f>
        <v>0</v>
      </c>
      <c r="AC273" s="3" t="str">
        <f>_xlfn.IFS(
  D273&lt;30000, "Low",
  D273&lt;60000, "Mid",
  D273&lt;90000, "Upper-Mid",
  D273&gt;=90000, "High"
)</f>
        <v>Mid</v>
      </c>
      <c r="AD273" s="3">
        <f>SUM(H273:M273)</f>
        <v>134</v>
      </c>
      <c r="AE273" s="3">
        <f>SUM(N273:R273)</f>
        <v>16</v>
      </c>
    </row>
    <row r="274" spans="1:31" x14ac:dyDescent="0.3">
      <c r="A274" s="3">
        <v>1954</v>
      </c>
      <c r="B274" s="3" t="s">
        <v>27</v>
      </c>
      <c r="C274" s="3" t="s">
        <v>28</v>
      </c>
      <c r="D274" s="3">
        <v>65324</v>
      </c>
      <c r="E274" s="3">
        <v>0</v>
      </c>
      <c r="F274" s="3">
        <v>1</v>
      </c>
      <c r="G274" s="3">
        <v>41650</v>
      </c>
      <c r="H274" s="3">
        <v>384</v>
      </c>
      <c r="I274" s="3">
        <v>0</v>
      </c>
      <c r="J274" s="3">
        <v>102</v>
      </c>
      <c r="K274" s="3">
        <v>21</v>
      </c>
      <c r="L274" s="3">
        <v>32</v>
      </c>
      <c r="M274" s="3">
        <v>5</v>
      </c>
      <c r="N274" s="3">
        <v>3</v>
      </c>
      <c r="O274" s="3">
        <v>6</v>
      </c>
      <c r="P274" s="3">
        <v>2</v>
      </c>
      <c r="Q274" s="3">
        <v>9</v>
      </c>
      <c r="R274" s="3">
        <v>4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3</v>
      </c>
      <c r="Z274" s="3">
        <v>11</v>
      </c>
      <c r="AA274" s="3">
        <v>0</v>
      </c>
      <c r="AB274" s="3">
        <f>SUM(S273+U273+V273+T273+W273)</f>
        <v>0</v>
      </c>
      <c r="AC274" s="3" t="str">
        <f>_xlfn.IFS(
  D274&lt;30000, "Low",
  D274&lt;60000, "Mid",
  D274&lt;90000, "Upper-Mid",
  D274&gt;=90000, "High"
)</f>
        <v>Upper-Mid</v>
      </c>
      <c r="AD274" s="3">
        <f>SUM(H274:M274)</f>
        <v>544</v>
      </c>
      <c r="AE274" s="3">
        <f>SUM(N274:R274)</f>
        <v>24</v>
      </c>
    </row>
    <row r="275" spans="1:31" x14ac:dyDescent="0.3">
      <c r="A275" s="3">
        <v>1954</v>
      </c>
      <c r="B275" s="3" t="s">
        <v>32</v>
      </c>
      <c r="C275" s="3" t="s">
        <v>28</v>
      </c>
      <c r="D275" s="3">
        <v>63564</v>
      </c>
      <c r="E275" s="3">
        <v>0</v>
      </c>
      <c r="F275" s="3">
        <v>0</v>
      </c>
      <c r="G275" s="3">
        <v>41668</v>
      </c>
      <c r="H275" s="3">
        <v>769</v>
      </c>
      <c r="I275" s="3">
        <v>80</v>
      </c>
      <c r="J275" s="3">
        <v>252</v>
      </c>
      <c r="K275" s="3">
        <v>15</v>
      </c>
      <c r="L275" s="3">
        <v>34</v>
      </c>
      <c r="M275" s="3">
        <v>65</v>
      </c>
      <c r="N275" s="3">
        <v>1</v>
      </c>
      <c r="O275" s="3">
        <v>10</v>
      </c>
      <c r="P275" s="3">
        <v>10</v>
      </c>
      <c r="Q275" s="3">
        <v>7</v>
      </c>
      <c r="R275" s="3">
        <v>6</v>
      </c>
      <c r="S275" s="3">
        <v>1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3</v>
      </c>
      <c r="Z275" s="3">
        <v>11</v>
      </c>
      <c r="AA275" s="3">
        <v>1</v>
      </c>
      <c r="AB275" s="3">
        <f>SUM(S274+U274+V274+T274+W274)</f>
        <v>0</v>
      </c>
      <c r="AC275" s="3" t="str">
        <f>_xlfn.IFS(
  D275&lt;30000, "Low",
  D275&lt;60000, "Mid",
  D275&lt;90000, "Upper-Mid",
  D275&gt;=90000, "High"
)</f>
        <v>Upper-Mid</v>
      </c>
      <c r="AD275" s="3">
        <f>SUM(H275:M275)</f>
        <v>1215</v>
      </c>
      <c r="AE275" s="3">
        <f>SUM(N275:R275)</f>
        <v>34</v>
      </c>
    </row>
    <row r="276" spans="1:31" x14ac:dyDescent="0.3">
      <c r="A276" s="3">
        <v>1954</v>
      </c>
      <c r="B276" s="3" t="s">
        <v>24</v>
      </c>
      <c r="C276" s="3" t="s">
        <v>26</v>
      </c>
      <c r="D276" s="3">
        <v>32144</v>
      </c>
      <c r="E276" s="3">
        <v>1</v>
      </c>
      <c r="F276" s="3">
        <v>1</v>
      </c>
      <c r="G276" s="3">
        <v>41721</v>
      </c>
      <c r="H276" s="3">
        <v>41</v>
      </c>
      <c r="I276" s="3">
        <v>0</v>
      </c>
      <c r="J276" s="3">
        <v>10</v>
      </c>
      <c r="K276" s="3">
        <v>0</v>
      </c>
      <c r="L276" s="3">
        <v>0</v>
      </c>
      <c r="M276" s="3">
        <v>3</v>
      </c>
      <c r="N276" s="3">
        <v>4</v>
      </c>
      <c r="O276" s="3">
        <v>2</v>
      </c>
      <c r="P276" s="3">
        <v>1</v>
      </c>
      <c r="Q276" s="3">
        <v>3</v>
      </c>
      <c r="R276" s="3">
        <v>7</v>
      </c>
      <c r="S276" s="3">
        <v>0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3</v>
      </c>
      <c r="Z276" s="3">
        <v>11</v>
      </c>
      <c r="AA276" s="3">
        <v>0</v>
      </c>
      <c r="AB276" s="3">
        <f>SUM(S275+U275+V275+T275+W275)</f>
        <v>1</v>
      </c>
      <c r="AC276" s="3" t="str">
        <f>_xlfn.IFS(
  D276&lt;30000, "Low",
  D276&lt;60000, "Mid",
  D276&lt;90000, "Upper-Mid",
  D276&gt;=90000, "High"
)</f>
        <v>Mid</v>
      </c>
      <c r="AD276" s="3">
        <f>SUM(H276:M276)</f>
        <v>54</v>
      </c>
      <c r="AE276" s="3">
        <f>SUM(N276:R276)</f>
        <v>17</v>
      </c>
    </row>
    <row r="277" spans="1:31" x14ac:dyDescent="0.3">
      <c r="A277" s="3">
        <v>1954</v>
      </c>
      <c r="B277" s="3" t="s">
        <v>24</v>
      </c>
      <c r="C277" s="3" t="s">
        <v>26</v>
      </c>
      <c r="D277" s="3">
        <v>75315</v>
      </c>
      <c r="E277" s="3">
        <v>0</v>
      </c>
      <c r="F277" s="3">
        <v>1</v>
      </c>
      <c r="G277" s="3">
        <v>41744</v>
      </c>
      <c r="H277" s="3">
        <v>459</v>
      </c>
      <c r="I277" s="3">
        <v>15</v>
      </c>
      <c r="J277" s="3">
        <v>171</v>
      </c>
      <c r="K277" s="3">
        <v>142</v>
      </c>
      <c r="L277" s="3">
        <v>23</v>
      </c>
      <c r="M277" s="3">
        <v>31</v>
      </c>
      <c r="N277" s="3">
        <v>2</v>
      </c>
      <c r="O277" s="3">
        <v>5</v>
      </c>
      <c r="P277" s="3">
        <v>4</v>
      </c>
      <c r="Q277" s="3">
        <v>12</v>
      </c>
      <c r="R277" s="3">
        <v>2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3</v>
      </c>
      <c r="Z277" s="3">
        <v>11</v>
      </c>
      <c r="AA277" s="3">
        <v>0</v>
      </c>
      <c r="AB277" s="3">
        <f>SUM(S276+U276+V276+T276+W276)</f>
        <v>1</v>
      </c>
      <c r="AC277" s="3" t="str">
        <f>_xlfn.IFS(
  D277&lt;30000, "Low",
  D277&lt;60000, "Mid",
  D277&lt;90000, "Upper-Mid",
  D277&gt;=90000, "High"
)</f>
        <v>Upper-Mid</v>
      </c>
      <c r="AD277" s="3">
        <f>SUM(H277:M277)</f>
        <v>841</v>
      </c>
      <c r="AE277" s="3">
        <f>SUM(N277:R277)</f>
        <v>25</v>
      </c>
    </row>
    <row r="278" spans="1:31" x14ac:dyDescent="0.3">
      <c r="A278" s="3">
        <v>1954</v>
      </c>
      <c r="B278" s="3" t="s">
        <v>27</v>
      </c>
      <c r="C278" s="3" t="s">
        <v>25</v>
      </c>
      <c r="D278" s="3">
        <v>74637</v>
      </c>
      <c r="E278" s="3">
        <v>0</v>
      </c>
      <c r="F278" s="3">
        <v>0</v>
      </c>
      <c r="G278" s="3">
        <v>41412</v>
      </c>
      <c r="H278" s="3">
        <v>960</v>
      </c>
      <c r="I278" s="3">
        <v>64</v>
      </c>
      <c r="J278" s="3">
        <v>464</v>
      </c>
      <c r="K278" s="3">
        <v>146</v>
      </c>
      <c r="L278" s="3">
        <v>0</v>
      </c>
      <c r="M278" s="3">
        <v>16</v>
      </c>
      <c r="N278" s="3">
        <v>1</v>
      </c>
      <c r="O278" s="3">
        <v>6</v>
      </c>
      <c r="P278" s="3">
        <v>9</v>
      </c>
      <c r="Q278" s="3">
        <v>9</v>
      </c>
      <c r="R278" s="3">
        <v>3</v>
      </c>
      <c r="S278" s="3">
        <v>0</v>
      </c>
      <c r="T278" s="3">
        <v>0</v>
      </c>
      <c r="U278" s="3">
        <v>0</v>
      </c>
      <c r="V278" s="3">
        <v>1</v>
      </c>
      <c r="W278" s="3">
        <v>0</v>
      </c>
      <c r="X278" s="3">
        <v>0</v>
      </c>
      <c r="Y278" s="3">
        <v>3</v>
      </c>
      <c r="Z278" s="3">
        <v>11</v>
      </c>
      <c r="AA278" s="3">
        <v>0</v>
      </c>
      <c r="AB278" s="3">
        <f>SUM(S277+U277+V277+T277+W277)</f>
        <v>0</v>
      </c>
      <c r="AC278" s="3" t="str">
        <f>_xlfn.IFS(
  D278&lt;30000, "Low",
  D278&lt;60000, "Mid",
  D278&lt;90000, "Upper-Mid",
  D278&gt;=90000, "High"
)</f>
        <v>Upper-Mid</v>
      </c>
      <c r="AD278" s="3">
        <f>SUM(H278:M278)</f>
        <v>1650</v>
      </c>
      <c r="AE278" s="3">
        <f>SUM(N278:R278)</f>
        <v>28</v>
      </c>
    </row>
    <row r="279" spans="1:31" x14ac:dyDescent="0.3">
      <c r="A279" s="3">
        <v>1954</v>
      </c>
      <c r="B279" s="3" t="s">
        <v>24</v>
      </c>
      <c r="C279" s="3" t="s">
        <v>30</v>
      </c>
      <c r="D279" s="3">
        <v>79865</v>
      </c>
      <c r="E279" s="3">
        <v>0</v>
      </c>
      <c r="F279" s="3">
        <v>1</v>
      </c>
      <c r="G279" s="3">
        <v>41808</v>
      </c>
      <c r="H279" s="3">
        <v>71</v>
      </c>
      <c r="I279" s="3">
        <v>99</v>
      </c>
      <c r="J279" s="3">
        <v>278</v>
      </c>
      <c r="K279" s="3">
        <v>185</v>
      </c>
      <c r="L279" s="3">
        <v>121</v>
      </c>
      <c r="M279" s="3">
        <v>38</v>
      </c>
      <c r="N279" s="3">
        <v>1</v>
      </c>
      <c r="O279" s="3">
        <v>5</v>
      </c>
      <c r="P279" s="3">
        <v>10</v>
      </c>
      <c r="Q279" s="3">
        <v>5</v>
      </c>
      <c r="R279" s="3">
        <v>1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3</v>
      </c>
      <c r="Z279" s="3">
        <v>11</v>
      </c>
      <c r="AA279" s="3">
        <v>0</v>
      </c>
      <c r="AB279" s="3">
        <f>SUM(S278+U278+V278+T278+W278)</f>
        <v>1</v>
      </c>
      <c r="AC279" s="3" t="str">
        <f>_xlfn.IFS(
  D279&lt;30000, "Low",
  D279&lt;60000, "Mid",
  D279&lt;90000, "Upper-Mid",
  D279&gt;=90000, "High"
)</f>
        <v>Upper-Mid</v>
      </c>
      <c r="AD279" s="3">
        <f>SUM(H279:M279)</f>
        <v>792</v>
      </c>
      <c r="AE279" s="3">
        <f>SUM(N279:R279)</f>
        <v>22</v>
      </c>
    </row>
    <row r="280" spans="1:31" x14ac:dyDescent="0.3">
      <c r="A280" s="3">
        <v>1954</v>
      </c>
      <c r="B280" s="3" t="s">
        <v>24</v>
      </c>
      <c r="C280" s="3" t="s">
        <v>28</v>
      </c>
      <c r="D280" s="3">
        <v>59111</v>
      </c>
      <c r="E280" s="3">
        <v>0</v>
      </c>
      <c r="F280" s="3">
        <v>0</v>
      </c>
      <c r="G280" s="3">
        <v>41396</v>
      </c>
      <c r="H280" s="3">
        <v>524</v>
      </c>
      <c r="I280" s="3">
        <v>0</v>
      </c>
      <c r="J280" s="3">
        <v>134</v>
      </c>
      <c r="K280" s="3">
        <v>28</v>
      </c>
      <c r="L280" s="3">
        <v>28</v>
      </c>
      <c r="M280" s="3">
        <v>155</v>
      </c>
      <c r="N280" s="3">
        <v>1</v>
      </c>
      <c r="O280" s="3">
        <v>11</v>
      </c>
      <c r="P280" s="3">
        <v>1</v>
      </c>
      <c r="Q280" s="3">
        <v>8</v>
      </c>
      <c r="R280" s="3">
        <v>7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3</v>
      </c>
      <c r="Z280" s="3">
        <v>11</v>
      </c>
      <c r="AA280" s="3">
        <v>0</v>
      </c>
      <c r="AB280" s="3">
        <f>SUM(S279+U279+V279+T279+W279)</f>
        <v>0</v>
      </c>
      <c r="AC280" s="3" t="str">
        <f>_xlfn.IFS(
  D280&lt;30000, "Low",
  D280&lt;60000, "Mid",
  D280&lt;90000, "Upper-Mid",
  D280&gt;=90000, "High"
)</f>
        <v>Mid</v>
      </c>
      <c r="AD280" s="3">
        <f>SUM(H280:M280)</f>
        <v>869</v>
      </c>
      <c r="AE280" s="3">
        <f>SUM(N280:R280)</f>
        <v>28</v>
      </c>
    </row>
    <row r="281" spans="1:31" x14ac:dyDescent="0.3">
      <c r="A281" s="3">
        <v>1954</v>
      </c>
      <c r="B281" s="3" t="s">
        <v>24</v>
      </c>
      <c r="C281" s="3" t="s">
        <v>30</v>
      </c>
      <c r="D281" s="3">
        <v>50002</v>
      </c>
      <c r="E281" s="3">
        <v>0</v>
      </c>
      <c r="F281" s="3">
        <v>1</v>
      </c>
      <c r="G281" s="3">
        <v>41442</v>
      </c>
      <c r="H281" s="3">
        <v>443</v>
      </c>
      <c r="I281" s="3">
        <v>5</v>
      </c>
      <c r="J281" s="3">
        <v>71</v>
      </c>
      <c r="K281" s="3">
        <v>21</v>
      </c>
      <c r="L281" s="3">
        <v>16</v>
      </c>
      <c r="M281" s="3">
        <v>82</v>
      </c>
      <c r="N281" s="3">
        <v>2</v>
      </c>
      <c r="O281" s="3">
        <v>8</v>
      </c>
      <c r="P281" s="3">
        <v>2</v>
      </c>
      <c r="Q281" s="3">
        <v>7</v>
      </c>
      <c r="R281" s="3">
        <v>7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3</v>
      </c>
      <c r="Z281" s="3">
        <v>11</v>
      </c>
      <c r="AA281" s="3">
        <v>0</v>
      </c>
      <c r="AB281" s="3">
        <f>SUM(S280+U280+V280+T280+W280)</f>
        <v>0</v>
      </c>
      <c r="AC281" s="3" t="str">
        <f>_xlfn.IFS(
  D281&lt;30000, "Low",
  D281&lt;60000, "Mid",
  D281&lt;90000, "Upper-Mid",
  D281&gt;=90000, "High"
)</f>
        <v>Mid</v>
      </c>
      <c r="AD281" s="3">
        <f>SUM(H281:M281)</f>
        <v>638</v>
      </c>
      <c r="AE281" s="3">
        <f>SUM(N281:R281)</f>
        <v>26</v>
      </c>
    </row>
    <row r="282" spans="1:31" x14ac:dyDescent="0.3">
      <c r="A282" s="3">
        <v>1954</v>
      </c>
      <c r="B282" s="3" t="s">
        <v>24</v>
      </c>
      <c r="C282" s="3" t="s">
        <v>26</v>
      </c>
      <c r="D282" s="3">
        <v>53103</v>
      </c>
      <c r="E282" s="3">
        <v>0</v>
      </c>
      <c r="F282" s="3">
        <v>1</v>
      </c>
      <c r="G282" s="3">
        <v>41529</v>
      </c>
      <c r="H282" s="3">
        <v>729</v>
      </c>
      <c r="I282" s="3">
        <v>17</v>
      </c>
      <c r="J282" s="3">
        <v>133</v>
      </c>
      <c r="K282" s="3">
        <v>11</v>
      </c>
      <c r="L282" s="3">
        <v>0</v>
      </c>
      <c r="M282" s="3">
        <v>195</v>
      </c>
      <c r="N282" s="3">
        <v>5</v>
      </c>
      <c r="O282" s="3">
        <v>10</v>
      </c>
      <c r="P282" s="3">
        <v>6</v>
      </c>
      <c r="Q282" s="3">
        <v>7</v>
      </c>
      <c r="R282" s="3">
        <v>7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3</v>
      </c>
      <c r="Z282" s="3">
        <v>11</v>
      </c>
      <c r="AA282" s="3">
        <v>0</v>
      </c>
      <c r="AB282" s="3">
        <f>SUM(S281+U281+V281+T281+W281)</f>
        <v>0</v>
      </c>
      <c r="AC282" s="3" t="str">
        <f>_xlfn.IFS(
  D282&lt;30000, "Low",
  D282&lt;60000, "Mid",
  D282&lt;90000, "Upper-Mid",
  D282&gt;=90000, "High"
)</f>
        <v>Mid</v>
      </c>
      <c r="AD282" s="3">
        <f>SUM(H282:M282)</f>
        <v>1085</v>
      </c>
      <c r="AE282" s="3">
        <f>SUM(N282:R282)</f>
        <v>35</v>
      </c>
    </row>
    <row r="283" spans="1:31" x14ac:dyDescent="0.3">
      <c r="A283" s="3">
        <v>1954</v>
      </c>
      <c r="B283" s="3" t="s">
        <v>27</v>
      </c>
      <c r="C283" s="3" t="s">
        <v>25</v>
      </c>
      <c r="D283" s="3">
        <v>90933</v>
      </c>
      <c r="E283" s="3">
        <v>0</v>
      </c>
      <c r="F283" s="3">
        <v>0</v>
      </c>
      <c r="G283" s="3">
        <v>41729</v>
      </c>
      <c r="H283" s="3">
        <v>1020</v>
      </c>
      <c r="I283" s="3">
        <v>31</v>
      </c>
      <c r="J283" s="3">
        <v>430</v>
      </c>
      <c r="K283" s="3">
        <v>62</v>
      </c>
      <c r="L283" s="3">
        <v>63</v>
      </c>
      <c r="M283" s="3">
        <v>79</v>
      </c>
      <c r="N283" s="3">
        <v>1</v>
      </c>
      <c r="O283" s="3">
        <v>4</v>
      </c>
      <c r="P283" s="3">
        <v>6</v>
      </c>
      <c r="Q283" s="3">
        <v>4</v>
      </c>
      <c r="R283" s="3">
        <v>1</v>
      </c>
      <c r="S283" s="3">
        <v>0</v>
      </c>
      <c r="T283" s="3">
        <v>0</v>
      </c>
      <c r="U283" s="3">
        <v>1</v>
      </c>
      <c r="V283" s="3">
        <v>0</v>
      </c>
      <c r="W283" s="3">
        <v>0</v>
      </c>
      <c r="X283" s="3">
        <v>0</v>
      </c>
      <c r="Y283" s="3">
        <v>3</v>
      </c>
      <c r="Z283" s="3">
        <v>11</v>
      </c>
      <c r="AA283" s="3">
        <v>0</v>
      </c>
      <c r="AB283" s="3">
        <f>SUM(S282+U282+V282+T282+W282)</f>
        <v>1</v>
      </c>
      <c r="AC283" s="3" t="str">
        <f>_xlfn.IFS(
  D283&lt;30000, "Low",
  D283&lt;60000, "Mid",
  D283&lt;90000, "Upper-Mid",
  D283&gt;=90000, "High"
)</f>
        <v>High</v>
      </c>
      <c r="AD283" s="3">
        <f>SUM(H283:M283)</f>
        <v>1685</v>
      </c>
      <c r="AE283" s="3">
        <f>SUM(N283:R283)</f>
        <v>16</v>
      </c>
    </row>
    <row r="284" spans="1:31" x14ac:dyDescent="0.3">
      <c r="A284" s="3">
        <v>1954</v>
      </c>
      <c r="B284" s="3" t="s">
        <v>27</v>
      </c>
      <c r="C284" s="3" t="s">
        <v>28</v>
      </c>
      <c r="D284" s="3">
        <v>36930</v>
      </c>
      <c r="E284" s="3">
        <v>0</v>
      </c>
      <c r="F284" s="3">
        <v>1</v>
      </c>
      <c r="G284" s="3">
        <v>41411</v>
      </c>
      <c r="H284" s="3">
        <v>223</v>
      </c>
      <c r="I284" s="3">
        <v>2</v>
      </c>
      <c r="J284" s="3">
        <v>31</v>
      </c>
      <c r="K284" s="3">
        <v>0</v>
      </c>
      <c r="L284" s="3">
        <v>2</v>
      </c>
      <c r="M284" s="3">
        <v>39</v>
      </c>
      <c r="N284" s="3">
        <v>5</v>
      </c>
      <c r="O284" s="3">
        <v>5</v>
      </c>
      <c r="P284" s="3">
        <v>2</v>
      </c>
      <c r="Q284" s="3">
        <v>4</v>
      </c>
      <c r="R284" s="3">
        <v>8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3</v>
      </c>
      <c r="Z284" s="3">
        <v>11</v>
      </c>
      <c r="AA284" s="3">
        <v>0</v>
      </c>
      <c r="AB284" s="3">
        <f>SUM(S283+U283+V283+T283+W283)</f>
        <v>1</v>
      </c>
      <c r="AC284" s="3" t="str">
        <f>_xlfn.IFS(
  D284&lt;30000, "Low",
  D284&lt;60000, "Mid",
  D284&lt;90000, "Upper-Mid",
  D284&gt;=90000, "High"
)</f>
        <v>Mid</v>
      </c>
      <c r="AD284" s="3">
        <f>SUM(H284:M284)</f>
        <v>297</v>
      </c>
      <c r="AE284" s="3">
        <f>SUM(N284:R284)</f>
        <v>24</v>
      </c>
    </row>
    <row r="285" spans="1:31" x14ac:dyDescent="0.3">
      <c r="A285" s="3">
        <v>1954</v>
      </c>
      <c r="B285" s="3" t="s">
        <v>24</v>
      </c>
      <c r="C285" s="3" t="s">
        <v>28</v>
      </c>
      <c r="D285" s="3">
        <v>86718</v>
      </c>
      <c r="E285" s="3">
        <v>0</v>
      </c>
      <c r="F285" s="3">
        <v>0</v>
      </c>
      <c r="G285" s="3">
        <v>41291</v>
      </c>
      <c r="H285" s="3">
        <v>344</v>
      </c>
      <c r="I285" s="3">
        <v>189</v>
      </c>
      <c r="J285" s="3">
        <v>482</v>
      </c>
      <c r="K285" s="3">
        <v>50</v>
      </c>
      <c r="L285" s="3">
        <v>33</v>
      </c>
      <c r="M285" s="3">
        <v>172</v>
      </c>
      <c r="N285" s="3">
        <v>1</v>
      </c>
      <c r="O285" s="3">
        <v>5</v>
      </c>
      <c r="P285" s="3">
        <v>6</v>
      </c>
      <c r="Q285" s="3">
        <v>5</v>
      </c>
      <c r="R285" s="3">
        <v>2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3</v>
      </c>
      <c r="Z285" s="3">
        <v>11</v>
      </c>
      <c r="AA285" s="3">
        <v>0</v>
      </c>
      <c r="AB285" s="3">
        <f>SUM(S284+U284+V284+T284+W284)</f>
        <v>0</v>
      </c>
      <c r="AC285" s="3" t="str">
        <f>_xlfn.IFS(
  D285&lt;30000, "Low",
  D285&lt;60000, "Mid",
  D285&lt;90000, "Upper-Mid",
  D285&gt;=90000, "High"
)</f>
        <v>Upper-Mid</v>
      </c>
      <c r="AD285" s="3">
        <f>SUM(H285:M285)</f>
        <v>1270</v>
      </c>
      <c r="AE285" s="3">
        <f>SUM(N285:R285)</f>
        <v>19</v>
      </c>
    </row>
    <row r="286" spans="1:31" x14ac:dyDescent="0.3">
      <c r="A286" s="3">
        <v>1954</v>
      </c>
      <c r="B286" s="3" t="s">
        <v>24</v>
      </c>
      <c r="C286" s="3" t="s">
        <v>26</v>
      </c>
      <c r="D286" s="3">
        <v>77972</v>
      </c>
      <c r="E286" s="3">
        <v>0</v>
      </c>
      <c r="F286" s="3">
        <v>0</v>
      </c>
      <c r="G286" s="3">
        <v>41716</v>
      </c>
      <c r="H286" s="3">
        <v>613</v>
      </c>
      <c r="I286" s="3">
        <v>22</v>
      </c>
      <c r="J286" s="3">
        <v>319</v>
      </c>
      <c r="K286" s="3">
        <v>33</v>
      </c>
      <c r="L286" s="3">
        <v>102</v>
      </c>
      <c r="M286" s="3">
        <v>12</v>
      </c>
      <c r="N286" s="3">
        <v>1</v>
      </c>
      <c r="O286" s="3">
        <v>4</v>
      </c>
      <c r="P286" s="3">
        <v>6</v>
      </c>
      <c r="Q286" s="3">
        <v>9</v>
      </c>
      <c r="R286" s="3">
        <v>1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3</v>
      </c>
      <c r="Z286" s="3">
        <v>11</v>
      </c>
      <c r="AA286" s="3">
        <v>0</v>
      </c>
      <c r="AB286" s="3">
        <f>SUM(S285+U285+V285+T285+W285)</f>
        <v>0</v>
      </c>
      <c r="AC286" s="3" t="str">
        <f>_xlfn.IFS(
  D286&lt;30000, "Low",
  D286&lt;60000, "Mid",
  D286&lt;90000, "Upper-Mid",
  D286&gt;=90000, "High"
)</f>
        <v>Upper-Mid</v>
      </c>
      <c r="AD286" s="3">
        <f>SUM(H286:M286)</f>
        <v>1101</v>
      </c>
      <c r="AE286" s="3">
        <f>SUM(N286:R286)</f>
        <v>21</v>
      </c>
    </row>
    <row r="287" spans="1:31" x14ac:dyDescent="0.3">
      <c r="A287" s="3">
        <v>1954</v>
      </c>
      <c r="B287" s="3" t="s">
        <v>27</v>
      </c>
      <c r="C287" s="3" t="s">
        <v>28</v>
      </c>
      <c r="D287" s="3">
        <v>72550</v>
      </c>
      <c r="E287" s="3">
        <v>1</v>
      </c>
      <c r="F287" s="3">
        <v>1</v>
      </c>
      <c r="G287" s="3">
        <v>41221</v>
      </c>
      <c r="H287" s="3">
        <v>826</v>
      </c>
      <c r="I287" s="3">
        <v>50</v>
      </c>
      <c r="J287" s="3">
        <v>317</v>
      </c>
      <c r="K287" s="3">
        <v>50</v>
      </c>
      <c r="L287" s="3">
        <v>38</v>
      </c>
      <c r="M287" s="3">
        <v>38</v>
      </c>
      <c r="N287" s="3">
        <v>9</v>
      </c>
      <c r="O287" s="3">
        <v>5</v>
      </c>
      <c r="P287" s="3">
        <v>2</v>
      </c>
      <c r="Q287" s="3">
        <v>12</v>
      </c>
      <c r="R287" s="3">
        <v>8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3</v>
      </c>
      <c r="Z287" s="3">
        <v>11</v>
      </c>
      <c r="AA287" s="3">
        <v>0</v>
      </c>
      <c r="AB287" s="3">
        <f>SUM(S286+U286+V286+T286+W286)</f>
        <v>0</v>
      </c>
      <c r="AC287" s="3" t="str">
        <f>_xlfn.IFS(
  D287&lt;30000, "Low",
  D287&lt;60000, "Mid",
  D287&lt;90000, "Upper-Mid",
  D287&gt;=90000, "High"
)</f>
        <v>Upper-Mid</v>
      </c>
      <c r="AD287" s="3">
        <f>SUM(H287:M287)</f>
        <v>1319</v>
      </c>
      <c r="AE287" s="3">
        <f>SUM(N287:R287)</f>
        <v>36</v>
      </c>
    </row>
    <row r="288" spans="1:31" x14ac:dyDescent="0.3">
      <c r="A288" s="3">
        <v>1954</v>
      </c>
      <c r="B288" s="3" t="s">
        <v>27</v>
      </c>
      <c r="C288" s="3" t="s">
        <v>28</v>
      </c>
      <c r="D288" s="3">
        <v>70421</v>
      </c>
      <c r="E288" s="3">
        <v>0</v>
      </c>
      <c r="F288" s="3">
        <v>1</v>
      </c>
      <c r="G288" s="3">
        <v>41818</v>
      </c>
      <c r="H288" s="3">
        <v>479</v>
      </c>
      <c r="I288" s="3">
        <v>28</v>
      </c>
      <c r="J288" s="3">
        <v>136</v>
      </c>
      <c r="K288" s="3">
        <v>75</v>
      </c>
      <c r="L288" s="3">
        <v>14</v>
      </c>
      <c r="M288" s="3">
        <v>35</v>
      </c>
      <c r="N288" s="3">
        <v>3</v>
      </c>
      <c r="O288" s="3">
        <v>10</v>
      </c>
      <c r="P288" s="3">
        <v>3</v>
      </c>
      <c r="Q288" s="3">
        <v>7</v>
      </c>
      <c r="R288" s="3">
        <v>6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3</v>
      </c>
      <c r="Z288" s="3">
        <v>11</v>
      </c>
      <c r="AA288" s="3">
        <v>0</v>
      </c>
      <c r="AB288" s="3">
        <f>SUM(S287+U287+V287+T287+W287)</f>
        <v>0</v>
      </c>
      <c r="AC288" s="3" t="str">
        <f>_xlfn.IFS(
  D288&lt;30000, "Low",
  D288&lt;60000, "Mid",
  D288&lt;90000, "Upper-Mid",
  D288&gt;=90000, "High"
)</f>
        <v>Upper-Mid</v>
      </c>
      <c r="AD288" s="3">
        <f>SUM(H288:M288)</f>
        <v>767</v>
      </c>
      <c r="AE288" s="3">
        <f>SUM(N288:R288)</f>
        <v>29</v>
      </c>
    </row>
    <row r="289" spans="1:31" x14ac:dyDescent="0.3">
      <c r="A289" s="3">
        <v>1954</v>
      </c>
      <c r="B289" s="3" t="s">
        <v>24</v>
      </c>
      <c r="C289" s="3" t="s">
        <v>28</v>
      </c>
      <c r="D289" s="3">
        <v>38998</v>
      </c>
      <c r="E289" s="3">
        <v>1</v>
      </c>
      <c r="F289" s="3">
        <v>1</v>
      </c>
      <c r="G289" s="3">
        <v>41216</v>
      </c>
      <c r="H289" s="3">
        <v>34</v>
      </c>
      <c r="I289" s="3">
        <v>1</v>
      </c>
      <c r="J289" s="3">
        <v>14</v>
      </c>
      <c r="K289" s="3">
        <v>0</v>
      </c>
      <c r="L289" s="3">
        <v>0</v>
      </c>
      <c r="M289" s="3">
        <v>5</v>
      </c>
      <c r="N289" s="3">
        <v>3</v>
      </c>
      <c r="O289" s="3">
        <v>2</v>
      </c>
      <c r="P289" s="3">
        <v>0</v>
      </c>
      <c r="Q289" s="3">
        <v>3</v>
      </c>
      <c r="R289" s="3">
        <v>8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1</v>
      </c>
      <c r="Y289" s="3">
        <v>3</v>
      </c>
      <c r="Z289" s="3">
        <v>11</v>
      </c>
      <c r="AA289" s="3">
        <v>0</v>
      </c>
      <c r="AB289" s="3">
        <f>SUM(S288+U288+V288+T288+W288)</f>
        <v>0</v>
      </c>
      <c r="AC289" s="3" t="str">
        <f>_xlfn.IFS(
  D289&lt;30000, "Low",
  D289&lt;60000, "Mid",
  D289&lt;90000, "Upper-Mid",
  D289&gt;=90000, "High"
)</f>
        <v>Mid</v>
      </c>
      <c r="AD289" s="3">
        <f>SUM(H289:M289)</f>
        <v>54</v>
      </c>
      <c r="AE289" s="3">
        <f>SUM(N289:R289)</f>
        <v>16</v>
      </c>
    </row>
    <row r="290" spans="1:31" x14ac:dyDescent="0.3">
      <c r="A290" s="3">
        <v>1954</v>
      </c>
      <c r="B290" s="3" t="s">
        <v>24</v>
      </c>
      <c r="C290" s="3" t="s">
        <v>33</v>
      </c>
      <c r="D290" s="3">
        <v>27421</v>
      </c>
      <c r="E290" s="3">
        <v>0</v>
      </c>
      <c r="F290" s="3">
        <v>0</v>
      </c>
      <c r="G290" s="3">
        <v>41255</v>
      </c>
      <c r="H290" s="3">
        <v>43</v>
      </c>
      <c r="I290" s="3">
        <v>12</v>
      </c>
      <c r="J290" s="3">
        <v>96</v>
      </c>
      <c r="K290" s="3">
        <v>78</v>
      </c>
      <c r="L290" s="3">
        <v>40</v>
      </c>
      <c r="M290" s="3">
        <v>55</v>
      </c>
      <c r="N290" s="3">
        <v>3</v>
      </c>
      <c r="O290" s="3">
        <v>4</v>
      </c>
      <c r="P290" s="3">
        <v>1</v>
      </c>
      <c r="Q290" s="3">
        <v>6</v>
      </c>
      <c r="R290" s="3">
        <v>7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3</v>
      </c>
      <c r="Z290" s="3">
        <v>11</v>
      </c>
      <c r="AA290" s="3">
        <v>0</v>
      </c>
      <c r="AB290" s="3">
        <f>SUM(S289+U289+V289+T289+W289)</f>
        <v>0</v>
      </c>
      <c r="AC290" s="3" t="str">
        <f>_xlfn.IFS(
  D290&lt;30000, "Low",
  D290&lt;60000, "Mid",
  D290&lt;90000, "Upper-Mid",
  D290&gt;=90000, "High"
)</f>
        <v>Low</v>
      </c>
      <c r="AD290" s="3">
        <f>SUM(H290:M290)</f>
        <v>324</v>
      </c>
      <c r="AE290" s="3">
        <f>SUM(N290:R290)</f>
        <v>21</v>
      </c>
    </row>
    <row r="291" spans="1:31" x14ac:dyDescent="0.3">
      <c r="A291" s="3">
        <v>1954</v>
      </c>
      <c r="B291" s="3" t="s">
        <v>24</v>
      </c>
      <c r="C291" s="3" t="s">
        <v>25</v>
      </c>
      <c r="D291" s="3">
        <v>36130</v>
      </c>
      <c r="E291" s="3">
        <v>0</v>
      </c>
      <c r="F291" s="3">
        <v>1</v>
      </c>
      <c r="G291" s="3">
        <v>41307</v>
      </c>
      <c r="H291" s="3">
        <v>157</v>
      </c>
      <c r="I291" s="3">
        <v>43</v>
      </c>
      <c r="J291" s="3">
        <v>127</v>
      </c>
      <c r="K291" s="3">
        <v>68</v>
      </c>
      <c r="L291" s="3">
        <v>56</v>
      </c>
      <c r="M291" s="3">
        <v>37</v>
      </c>
      <c r="N291" s="3">
        <v>6</v>
      </c>
      <c r="O291" s="3">
        <v>3</v>
      </c>
      <c r="P291" s="3">
        <v>8</v>
      </c>
      <c r="Q291" s="3">
        <v>4</v>
      </c>
      <c r="R291" s="3">
        <v>4</v>
      </c>
      <c r="S291" s="3">
        <v>1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3</v>
      </c>
      <c r="Z291" s="3">
        <v>11</v>
      </c>
      <c r="AA291" s="3">
        <v>1</v>
      </c>
      <c r="AB291" s="3">
        <f>SUM(S290+U290+V290+T290+W290)</f>
        <v>0</v>
      </c>
      <c r="AC291" s="3" t="str">
        <f>_xlfn.IFS(
  D291&lt;30000, "Low",
  D291&lt;60000, "Mid",
  D291&lt;90000, "Upper-Mid",
  D291&gt;=90000, "High"
)</f>
        <v>Mid</v>
      </c>
      <c r="AD291" s="3">
        <f>SUM(H291:M291)</f>
        <v>488</v>
      </c>
      <c r="AE291" s="3">
        <f>SUM(N291:R291)</f>
        <v>25</v>
      </c>
    </row>
    <row r="292" spans="1:31" x14ac:dyDescent="0.3">
      <c r="A292" s="3">
        <v>1954</v>
      </c>
      <c r="B292" s="3" t="s">
        <v>24</v>
      </c>
      <c r="C292" s="3" t="s">
        <v>25</v>
      </c>
      <c r="D292" s="3">
        <v>22507</v>
      </c>
      <c r="E292" s="3">
        <v>0</v>
      </c>
      <c r="F292" s="3">
        <v>0</v>
      </c>
      <c r="G292" s="3">
        <v>41237</v>
      </c>
      <c r="H292" s="3">
        <v>68</v>
      </c>
      <c r="I292" s="3">
        <v>0</v>
      </c>
      <c r="J292" s="3">
        <v>226</v>
      </c>
      <c r="K292" s="3">
        <v>51</v>
      </c>
      <c r="L292" s="3">
        <v>157</v>
      </c>
      <c r="M292" s="3">
        <v>68</v>
      </c>
      <c r="N292" s="3">
        <v>3</v>
      </c>
      <c r="O292" s="3">
        <v>10</v>
      </c>
      <c r="P292" s="3">
        <v>2</v>
      </c>
      <c r="Q292" s="3">
        <v>4</v>
      </c>
      <c r="R292" s="3">
        <v>9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3</v>
      </c>
      <c r="Z292" s="3">
        <v>11</v>
      </c>
      <c r="AA292" s="3">
        <v>0</v>
      </c>
      <c r="AB292" s="3">
        <f>SUM(S291+U291+V291+T291+W291)</f>
        <v>1</v>
      </c>
      <c r="AC292" s="3" t="str">
        <f>_xlfn.IFS(
  D292&lt;30000, "Low",
  D292&lt;60000, "Mid",
  D292&lt;90000, "Upper-Mid",
  D292&gt;=90000, "High"
)</f>
        <v>Low</v>
      </c>
      <c r="AD292" s="3">
        <f>SUM(H292:M292)</f>
        <v>570</v>
      </c>
      <c r="AE292" s="3">
        <f>SUM(N292:R292)</f>
        <v>28</v>
      </c>
    </row>
    <row r="293" spans="1:31" x14ac:dyDescent="0.3">
      <c r="A293" s="3">
        <v>1954</v>
      </c>
      <c r="B293" s="3" t="s">
        <v>27</v>
      </c>
      <c r="C293" s="3" t="s">
        <v>28</v>
      </c>
      <c r="D293" s="3">
        <v>57744</v>
      </c>
      <c r="E293" s="3">
        <v>0</v>
      </c>
      <c r="F293" s="3">
        <v>1</v>
      </c>
      <c r="G293" s="3">
        <v>41590</v>
      </c>
      <c r="H293" s="3">
        <v>350</v>
      </c>
      <c r="I293" s="3">
        <v>3</v>
      </c>
      <c r="J293" s="3">
        <v>39</v>
      </c>
      <c r="K293" s="3">
        <v>0</v>
      </c>
      <c r="L293" s="3">
        <v>0</v>
      </c>
      <c r="M293" s="3">
        <v>19</v>
      </c>
      <c r="N293" s="3">
        <v>2</v>
      </c>
      <c r="O293" s="3">
        <v>9</v>
      </c>
      <c r="P293" s="3">
        <v>1</v>
      </c>
      <c r="Q293" s="3">
        <v>4</v>
      </c>
      <c r="R293" s="3">
        <v>8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3</v>
      </c>
      <c r="Z293" s="3">
        <v>11</v>
      </c>
      <c r="AA293" s="3">
        <v>0</v>
      </c>
      <c r="AB293" s="3">
        <f>SUM(S292+U292+V292+T292+W292)</f>
        <v>0</v>
      </c>
      <c r="AC293" s="3" t="str">
        <f>_xlfn.IFS(
  D293&lt;30000, "Low",
  D293&lt;60000, "Mid",
  D293&lt;90000, "Upper-Mid",
  D293&gt;=90000, "High"
)</f>
        <v>Mid</v>
      </c>
      <c r="AD293" s="3">
        <f>SUM(H293:M293)</f>
        <v>411</v>
      </c>
      <c r="AE293" s="3">
        <f>SUM(N293:R293)</f>
        <v>24</v>
      </c>
    </row>
    <row r="294" spans="1:31" x14ac:dyDescent="0.3">
      <c r="A294" s="3">
        <v>1954</v>
      </c>
      <c r="B294" s="3" t="s">
        <v>24</v>
      </c>
      <c r="C294" s="3" t="s">
        <v>30</v>
      </c>
      <c r="D294" s="3">
        <v>85683</v>
      </c>
      <c r="E294" s="3">
        <v>0</v>
      </c>
      <c r="F294" s="3">
        <v>0</v>
      </c>
      <c r="G294" s="3">
        <v>41719</v>
      </c>
      <c r="H294" s="3">
        <v>1296</v>
      </c>
      <c r="I294" s="3">
        <v>17</v>
      </c>
      <c r="J294" s="3">
        <v>311</v>
      </c>
      <c r="K294" s="3">
        <v>45</v>
      </c>
      <c r="L294" s="3">
        <v>69</v>
      </c>
      <c r="M294" s="3">
        <v>51</v>
      </c>
      <c r="N294" s="3">
        <v>1</v>
      </c>
      <c r="O294" s="3">
        <v>2</v>
      </c>
      <c r="P294" s="3">
        <v>4</v>
      </c>
      <c r="Q294" s="3">
        <v>10</v>
      </c>
      <c r="R294" s="3">
        <v>1</v>
      </c>
      <c r="S294" s="3">
        <v>0</v>
      </c>
      <c r="T294" s="3">
        <v>1</v>
      </c>
      <c r="U294" s="3">
        <v>1</v>
      </c>
      <c r="V294" s="3">
        <v>1</v>
      </c>
      <c r="W294" s="3">
        <v>1</v>
      </c>
      <c r="X294" s="3">
        <v>0</v>
      </c>
      <c r="Y294" s="3">
        <v>3</v>
      </c>
      <c r="Z294" s="3">
        <v>11</v>
      </c>
      <c r="AA294" s="3">
        <v>1</v>
      </c>
      <c r="AB294" s="3">
        <f>SUM(S293+U293+V293+T293+W293)</f>
        <v>0</v>
      </c>
      <c r="AC294" s="3" t="str">
        <f>_xlfn.IFS(
  D294&lt;30000, "Low",
  D294&lt;60000, "Mid",
  D294&lt;90000, "Upper-Mid",
  D294&gt;=90000, "High"
)</f>
        <v>Upper-Mid</v>
      </c>
      <c r="AD294" s="3">
        <f>SUM(H294:M294)</f>
        <v>1789</v>
      </c>
      <c r="AE294" s="3">
        <f>SUM(N294:R294)</f>
        <v>18</v>
      </c>
    </row>
    <row r="295" spans="1:31" x14ac:dyDescent="0.3">
      <c r="A295" s="3">
        <v>1954</v>
      </c>
      <c r="B295" s="3" t="s">
        <v>24</v>
      </c>
      <c r="C295" s="3" t="s">
        <v>28</v>
      </c>
      <c r="D295" s="3">
        <v>62820</v>
      </c>
      <c r="E295" s="3">
        <v>0</v>
      </c>
      <c r="F295" s="3">
        <v>0</v>
      </c>
      <c r="G295" s="3">
        <v>41405</v>
      </c>
      <c r="H295" s="3">
        <v>398</v>
      </c>
      <c r="I295" s="3">
        <v>61</v>
      </c>
      <c r="J295" s="3">
        <v>265</v>
      </c>
      <c r="K295" s="3">
        <v>138</v>
      </c>
      <c r="L295" s="3">
        <v>61</v>
      </c>
      <c r="M295" s="3">
        <v>53</v>
      </c>
      <c r="N295" s="3">
        <v>1</v>
      </c>
      <c r="O295" s="3">
        <v>3</v>
      </c>
      <c r="P295" s="3">
        <v>4</v>
      </c>
      <c r="Q295" s="3">
        <v>6</v>
      </c>
      <c r="R295" s="3">
        <v>1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3</v>
      </c>
      <c r="Z295" s="3">
        <v>11</v>
      </c>
      <c r="AA295" s="3">
        <v>0</v>
      </c>
      <c r="AB295" s="3">
        <f>SUM(S294+U294+V294+T294+W294)</f>
        <v>4</v>
      </c>
      <c r="AC295" s="3" t="str">
        <f>_xlfn.IFS(
  D295&lt;30000, "Low",
  D295&lt;60000, "Mid",
  D295&lt;90000, "Upper-Mid",
  D295&gt;=90000, "High"
)</f>
        <v>Upper-Mid</v>
      </c>
      <c r="AD295" s="3">
        <f>SUM(H295:M295)</f>
        <v>976</v>
      </c>
      <c r="AE295" s="3">
        <f>SUM(N295:R295)</f>
        <v>15</v>
      </c>
    </row>
    <row r="296" spans="1:31" x14ac:dyDescent="0.3">
      <c r="A296" s="3">
        <v>1954</v>
      </c>
      <c r="B296" s="3" t="s">
        <v>27</v>
      </c>
      <c r="C296" s="3" t="s">
        <v>28</v>
      </c>
      <c r="D296" s="3">
        <v>52869</v>
      </c>
      <c r="E296" s="3">
        <v>1</v>
      </c>
      <c r="F296" s="3">
        <v>1</v>
      </c>
      <c r="G296" s="3">
        <v>41197</v>
      </c>
      <c r="H296" s="3">
        <v>84</v>
      </c>
      <c r="I296" s="3">
        <v>3</v>
      </c>
      <c r="J296" s="3">
        <v>61</v>
      </c>
      <c r="K296" s="3">
        <v>2</v>
      </c>
      <c r="L296" s="3">
        <v>1</v>
      </c>
      <c r="M296" s="3">
        <v>21</v>
      </c>
      <c r="N296" s="3">
        <v>3</v>
      </c>
      <c r="O296" s="3">
        <v>3</v>
      </c>
      <c r="P296" s="3">
        <v>1</v>
      </c>
      <c r="Q296" s="3">
        <v>4</v>
      </c>
      <c r="R296" s="3">
        <v>7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3</v>
      </c>
      <c r="Z296" s="3">
        <v>11</v>
      </c>
      <c r="AA296" s="3">
        <v>1</v>
      </c>
      <c r="AB296" s="3">
        <f>SUM(S295+U295+V295+T295+W295)</f>
        <v>0</v>
      </c>
      <c r="AC296" s="3" t="str">
        <f>_xlfn.IFS(
  D296&lt;30000, "Low",
  D296&lt;60000, "Mid",
  D296&lt;90000, "Upper-Mid",
  D296&gt;=90000, "High"
)</f>
        <v>Mid</v>
      </c>
      <c r="AD296" s="3">
        <f>SUM(H296:M296)</f>
        <v>172</v>
      </c>
      <c r="AE296" s="3">
        <f>SUM(N296:R296)</f>
        <v>18</v>
      </c>
    </row>
    <row r="297" spans="1:31" x14ac:dyDescent="0.3">
      <c r="A297" s="3">
        <v>1954</v>
      </c>
      <c r="B297" s="3" t="s">
        <v>24</v>
      </c>
      <c r="C297" s="3" t="s">
        <v>28</v>
      </c>
      <c r="D297" s="3">
        <v>93404</v>
      </c>
      <c r="E297" s="3">
        <v>1</v>
      </c>
      <c r="F297" s="3">
        <v>2</v>
      </c>
      <c r="G297" s="3">
        <v>41401</v>
      </c>
      <c r="H297" s="3">
        <v>1279</v>
      </c>
      <c r="I297" s="3">
        <v>15</v>
      </c>
      <c r="J297" s="3">
        <v>287</v>
      </c>
      <c r="K297" s="3">
        <v>20</v>
      </c>
      <c r="L297" s="3">
        <v>0</v>
      </c>
      <c r="M297" s="3">
        <v>15</v>
      </c>
      <c r="N297" s="3">
        <v>3</v>
      </c>
      <c r="O297" s="3">
        <v>3</v>
      </c>
      <c r="P297" s="3">
        <v>4</v>
      </c>
      <c r="Q297" s="3">
        <v>7</v>
      </c>
      <c r="R297" s="3">
        <v>5</v>
      </c>
      <c r="S297" s="3">
        <v>0</v>
      </c>
      <c r="T297" s="3">
        <v>1</v>
      </c>
      <c r="U297" s="3">
        <v>1</v>
      </c>
      <c r="V297" s="3">
        <v>0</v>
      </c>
      <c r="W297" s="3">
        <v>0</v>
      </c>
      <c r="X297" s="3">
        <v>0</v>
      </c>
      <c r="Y297" s="3">
        <v>3</v>
      </c>
      <c r="Z297" s="3">
        <v>11</v>
      </c>
      <c r="AA297" s="3">
        <v>0</v>
      </c>
      <c r="AB297" s="3">
        <f>SUM(S296+U296+V296+T296+W296)</f>
        <v>0</v>
      </c>
      <c r="AC297" s="3" t="str">
        <f>_xlfn.IFS(
  D297&lt;30000, "Low",
  D297&lt;60000, "Mid",
  D297&lt;90000, "Upper-Mid",
  D297&gt;=90000, "High"
)</f>
        <v>High</v>
      </c>
      <c r="AD297" s="3">
        <f>SUM(H297:M297)</f>
        <v>1616</v>
      </c>
      <c r="AE297" s="3">
        <f>SUM(N297:R297)</f>
        <v>22</v>
      </c>
    </row>
    <row r="298" spans="1:31" x14ac:dyDescent="0.3">
      <c r="A298" s="3">
        <v>1954</v>
      </c>
      <c r="B298" s="3" t="s">
        <v>24</v>
      </c>
      <c r="C298" s="3" t="s">
        <v>28</v>
      </c>
      <c r="D298" s="3">
        <v>38998</v>
      </c>
      <c r="E298" s="3">
        <v>1</v>
      </c>
      <c r="F298" s="3">
        <v>1</v>
      </c>
      <c r="G298" s="3">
        <v>41216</v>
      </c>
      <c r="H298" s="3">
        <v>34</v>
      </c>
      <c r="I298" s="3">
        <v>1</v>
      </c>
      <c r="J298" s="3">
        <v>14</v>
      </c>
      <c r="K298" s="3">
        <v>0</v>
      </c>
      <c r="L298" s="3">
        <v>0</v>
      </c>
      <c r="M298" s="3">
        <v>5</v>
      </c>
      <c r="N298" s="3">
        <v>3</v>
      </c>
      <c r="O298" s="3">
        <v>2</v>
      </c>
      <c r="P298" s="3">
        <v>0</v>
      </c>
      <c r="Q298" s="3">
        <v>3</v>
      </c>
      <c r="R298" s="3">
        <v>8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1</v>
      </c>
      <c r="Y298" s="3">
        <v>3</v>
      </c>
      <c r="Z298" s="3">
        <v>11</v>
      </c>
      <c r="AA298" s="3">
        <v>0</v>
      </c>
      <c r="AB298" s="3">
        <f>SUM(S297+U297+V297+T297+W297)</f>
        <v>2</v>
      </c>
      <c r="AC298" s="3" t="str">
        <f>_xlfn.IFS(
  D298&lt;30000, "Low",
  D298&lt;60000, "Mid",
  D298&lt;90000, "Upper-Mid",
  D298&gt;=90000, "High"
)</f>
        <v>Mid</v>
      </c>
      <c r="AD298" s="3">
        <f>SUM(H298:M298)</f>
        <v>54</v>
      </c>
      <c r="AE298" s="3">
        <f>SUM(N298:R298)</f>
        <v>16</v>
      </c>
    </row>
    <row r="299" spans="1:31" x14ac:dyDescent="0.3">
      <c r="A299" s="3">
        <v>1954</v>
      </c>
      <c r="B299" s="3" t="s">
        <v>24</v>
      </c>
      <c r="C299" s="3" t="s">
        <v>28</v>
      </c>
      <c r="D299" s="3">
        <v>80067</v>
      </c>
      <c r="E299" s="3">
        <v>0</v>
      </c>
      <c r="F299" s="3">
        <v>0</v>
      </c>
      <c r="G299" s="3">
        <v>41536</v>
      </c>
      <c r="H299" s="3">
        <v>519</v>
      </c>
      <c r="I299" s="3">
        <v>17</v>
      </c>
      <c r="J299" s="3">
        <v>813</v>
      </c>
      <c r="K299" s="3">
        <v>27</v>
      </c>
      <c r="L299" s="3">
        <v>173</v>
      </c>
      <c r="M299" s="3">
        <v>51</v>
      </c>
      <c r="N299" s="3">
        <v>1</v>
      </c>
      <c r="O299" s="3">
        <v>4</v>
      </c>
      <c r="P299" s="3">
        <v>6</v>
      </c>
      <c r="Q299" s="3">
        <v>6</v>
      </c>
      <c r="R299" s="3">
        <v>2</v>
      </c>
      <c r="S299" s="3">
        <v>0</v>
      </c>
      <c r="T299" s="3">
        <v>0</v>
      </c>
      <c r="U299" s="3">
        <v>1</v>
      </c>
      <c r="V299" s="3">
        <v>0</v>
      </c>
      <c r="W299" s="3">
        <v>0</v>
      </c>
      <c r="X299" s="3">
        <v>0</v>
      </c>
      <c r="Y299" s="3">
        <v>3</v>
      </c>
      <c r="Z299" s="3">
        <v>11</v>
      </c>
      <c r="AA299" s="3">
        <v>0</v>
      </c>
      <c r="AB299" s="3">
        <f>SUM(S298+U298+V298+T298+W298)</f>
        <v>0</v>
      </c>
      <c r="AC299" s="3" t="str">
        <f>_xlfn.IFS(
  D299&lt;30000, "Low",
  D299&lt;60000, "Mid",
  D299&lt;90000, "Upper-Mid",
  D299&gt;=90000, "High"
)</f>
        <v>Upper-Mid</v>
      </c>
      <c r="AD299" s="3">
        <f>SUM(H299:M299)</f>
        <v>1600</v>
      </c>
      <c r="AE299" s="3">
        <f>SUM(N299:R299)</f>
        <v>19</v>
      </c>
    </row>
    <row r="300" spans="1:31" x14ac:dyDescent="0.3">
      <c r="A300" s="3">
        <v>1954</v>
      </c>
      <c r="B300" s="3" t="s">
        <v>24</v>
      </c>
      <c r="C300" s="3" t="s">
        <v>26</v>
      </c>
      <c r="D300" s="3">
        <v>39898</v>
      </c>
      <c r="E300" s="3">
        <v>0</v>
      </c>
      <c r="F300" s="3">
        <v>1</v>
      </c>
      <c r="G300" s="3">
        <v>41317</v>
      </c>
      <c r="H300" s="3">
        <v>69</v>
      </c>
      <c r="I300" s="3">
        <v>8</v>
      </c>
      <c r="J300" s="3">
        <v>26</v>
      </c>
      <c r="K300" s="3">
        <v>12</v>
      </c>
      <c r="L300" s="3">
        <v>7</v>
      </c>
      <c r="M300" s="3">
        <v>12</v>
      </c>
      <c r="N300" s="3">
        <v>2</v>
      </c>
      <c r="O300" s="3">
        <v>3</v>
      </c>
      <c r="P300" s="3">
        <v>0</v>
      </c>
      <c r="Q300" s="3">
        <v>4</v>
      </c>
      <c r="R300" s="3">
        <v>7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3</v>
      </c>
      <c r="Z300" s="3">
        <v>11</v>
      </c>
      <c r="AA300" s="3">
        <v>0</v>
      </c>
      <c r="AB300" s="3">
        <f>SUM(S299+U299+V299+T299+W299)</f>
        <v>1</v>
      </c>
      <c r="AC300" s="3" t="str">
        <f>_xlfn.IFS(
  D300&lt;30000, "Low",
  D300&lt;60000, "Mid",
  D300&lt;90000, "Upper-Mid",
  D300&gt;=90000, "High"
)</f>
        <v>Mid</v>
      </c>
      <c r="AD300" s="3">
        <f>SUM(H300:M300)</f>
        <v>134</v>
      </c>
      <c r="AE300" s="3">
        <f>SUM(N300:R300)</f>
        <v>16</v>
      </c>
    </row>
    <row r="301" spans="1:31" x14ac:dyDescent="0.3">
      <c r="A301" s="3">
        <v>1954</v>
      </c>
      <c r="B301" s="3" t="s">
        <v>24</v>
      </c>
      <c r="C301" s="3" t="s">
        <v>30</v>
      </c>
      <c r="D301" s="3">
        <v>70044</v>
      </c>
      <c r="E301" s="3">
        <v>0</v>
      </c>
      <c r="F301" s="3">
        <v>1</v>
      </c>
      <c r="G301" s="3">
        <v>41323</v>
      </c>
      <c r="H301" s="3">
        <v>1073</v>
      </c>
      <c r="I301" s="3">
        <v>0</v>
      </c>
      <c r="J301" s="3">
        <v>250</v>
      </c>
      <c r="K301" s="3">
        <v>153</v>
      </c>
      <c r="L301" s="3">
        <v>14</v>
      </c>
      <c r="M301" s="3">
        <v>14</v>
      </c>
      <c r="N301" s="3">
        <v>4</v>
      </c>
      <c r="O301" s="3">
        <v>7</v>
      </c>
      <c r="P301" s="3">
        <v>10</v>
      </c>
      <c r="Q301" s="3">
        <v>5</v>
      </c>
      <c r="R301" s="3">
        <v>5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3</v>
      </c>
      <c r="Z301" s="3">
        <v>11</v>
      </c>
      <c r="AA301" s="3">
        <v>0</v>
      </c>
      <c r="AB301" s="3">
        <f>SUM(S300+U300+V300+T300+W300)</f>
        <v>0</v>
      </c>
      <c r="AC301" s="3" t="str">
        <f>_xlfn.IFS(
  D301&lt;30000, "Low",
  D301&lt;60000, "Mid",
  D301&lt;90000, "Upper-Mid",
  D301&gt;=90000, "High"
)</f>
        <v>Upper-Mid</v>
      </c>
      <c r="AD301" s="3">
        <f>SUM(H301:M301)</f>
        <v>1504</v>
      </c>
      <c r="AE301" s="3">
        <f>SUM(N301:R301)</f>
        <v>31</v>
      </c>
    </row>
    <row r="302" spans="1:31" x14ac:dyDescent="0.3">
      <c r="A302" s="3">
        <v>1954</v>
      </c>
      <c r="B302" s="3" t="s">
        <v>29</v>
      </c>
      <c r="C302" s="3" t="s">
        <v>26</v>
      </c>
      <c r="D302" s="3">
        <v>45585</v>
      </c>
      <c r="E302" s="3">
        <v>0</v>
      </c>
      <c r="F302" s="3">
        <v>1</v>
      </c>
      <c r="G302" s="3">
        <v>41448</v>
      </c>
      <c r="H302" s="3">
        <v>161</v>
      </c>
      <c r="I302" s="3">
        <v>0</v>
      </c>
      <c r="J302" s="3">
        <v>22</v>
      </c>
      <c r="K302" s="3">
        <v>0</v>
      </c>
      <c r="L302" s="3">
        <v>0</v>
      </c>
      <c r="M302" s="3">
        <v>24</v>
      </c>
      <c r="N302" s="3">
        <v>2</v>
      </c>
      <c r="O302" s="3">
        <v>4</v>
      </c>
      <c r="P302" s="3">
        <v>1</v>
      </c>
      <c r="Q302" s="3">
        <v>4</v>
      </c>
      <c r="R302" s="3">
        <v>6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3</v>
      </c>
      <c r="Z302" s="3">
        <v>11</v>
      </c>
      <c r="AA302" s="3">
        <v>0</v>
      </c>
      <c r="AB302" s="3">
        <f>SUM(S301+U301+V301+T301+W301)</f>
        <v>0</v>
      </c>
      <c r="AC302" s="3" t="str">
        <f>_xlfn.IFS(
  D302&lt;30000, "Low",
  D302&lt;60000, "Mid",
  D302&lt;90000, "Upper-Mid",
  D302&gt;=90000, "High"
)</f>
        <v>Mid</v>
      </c>
      <c r="AD302" s="3">
        <f>SUM(H302:M302)</f>
        <v>207</v>
      </c>
      <c r="AE302" s="3">
        <f>SUM(N302:R302)</f>
        <v>17</v>
      </c>
    </row>
    <row r="303" spans="1:31" x14ac:dyDescent="0.3">
      <c r="A303" s="3">
        <v>1955</v>
      </c>
      <c r="B303" s="3" t="s">
        <v>24</v>
      </c>
      <c r="C303" s="3" t="s">
        <v>28</v>
      </c>
      <c r="D303" s="3">
        <v>48726</v>
      </c>
      <c r="E303" s="3">
        <v>0</v>
      </c>
      <c r="F303" s="3">
        <v>1</v>
      </c>
      <c r="G303" s="3">
        <v>41391</v>
      </c>
      <c r="H303" s="3">
        <v>138</v>
      </c>
      <c r="I303" s="3">
        <v>3</v>
      </c>
      <c r="J303" s="3">
        <v>38</v>
      </c>
      <c r="K303" s="3">
        <v>4</v>
      </c>
      <c r="L303" s="3">
        <v>0</v>
      </c>
      <c r="M303" s="3">
        <v>59</v>
      </c>
      <c r="N303" s="3">
        <v>3</v>
      </c>
      <c r="O303" s="3">
        <v>3</v>
      </c>
      <c r="P303" s="3">
        <v>2</v>
      </c>
      <c r="Q303" s="3">
        <v>4</v>
      </c>
      <c r="R303" s="3">
        <v>6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3</v>
      </c>
      <c r="Z303" s="3">
        <v>11</v>
      </c>
      <c r="AA303" s="3">
        <v>0</v>
      </c>
      <c r="AB303" s="3">
        <f>SUM(S302+U302+V302+T302+W302)</f>
        <v>0</v>
      </c>
      <c r="AC303" s="3" t="str">
        <f>_xlfn.IFS(
  D303&lt;30000, "Low",
  D303&lt;60000, "Mid",
  D303&lt;90000, "Upper-Mid",
  D303&gt;=90000, "High"
)</f>
        <v>Mid</v>
      </c>
      <c r="AD303" s="3">
        <f>SUM(H303:M303)</f>
        <v>242</v>
      </c>
      <c r="AE303" s="3">
        <f>SUM(N303:R303)</f>
        <v>18</v>
      </c>
    </row>
    <row r="304" spans="1:31" x14ac:dyDescent="0.3">
      <c r="A304" s="3">
        <v>1955</v>
      </c>
      <c r="B304" s="3" t="s">
        <v>24</v>
      </c>
      <c r="C304" s="3" t="s">
        <v>26</v>
      </c>
      <c r="D304" s="3">
        <v>53863</v>
      </c>
      <c r="E304" s="3">
        <v>0</v>
      </c>
      <c r="F304" s="3">
        <v>1</v>
      </c>
      <c r="G304" s="3">
        <v>41776</v>
      </c>
      <c r="H304" s="3">
        <v>399</v>
      </c>
      <c r="I304" s="3">
        <v>4</v>
      </c>
      <c r="J304" s="3">
        <v>30</v>
      </c>
      <c r="K304" s="3">
        <v>6</v>
      </c>
      <c r="L304" s="3">
        <v>4</v>
      </c>
      <c r="M304" s="3">
        <v>30</v>
      </c>
      <c r="N304" s="3">
        <v>3</v>
      </c>
      <c r="O304" s="3">
        <v>7</v>
      </c>
      <c r="P304" s="3">
        <v>1</v>
      </c>
      <c r="Q304" s="3">
        <v>7</v>
      </c>
      <c r="R304" s="3">
        <v>7</v>
      </c>
      <c r="S304" s="3">
        <v>0</v>
      </c>
      <c r="T304" s="3">
        <v>1</v>
      </c>
      <c r="U304" s="3">
        <v>0</v>
      </c>
      <c r="V304" s="3">
        <v>0</v>
      </c>
      <c r="W304" s="3">
        <v>0</v>
      </c>
      <c r="X304" s="3">
        <v>0</v>
      </c>
      <c r="Y304" s="3">
        <v>3</v>
      </c>
      <c r="Z304" s="3">
        <v>11</v>
      </c>
      <c r="AA304" s="3">
        <v>0</v>
      </c>
      <c r="AB304" s="3">
        <f>SUM(S303+U303+V303+T303+W303)</f>
        <v>0</v>
      </c>
      <c r="AC304" s="3" t="str">
        <f>_xlfn.IFS(
  D304&lt;30000, "Low",
  D304&lt;60000, "Mid",
  D304&lt;90000, "Upper-Mid",
  D304&gt;=90000, "High"
)</f>
        <v>Mid</v>
      </c>
      <c r="AD304" s="3">
        <f>SUM(H304:M304)</f>
        <v>473</v>
      </c>
      <c r="AE304" s="3">
        <f>SUM(N304:R304)</f>
        <v>25</v>
      </c>
    </row>
    <row r="305" spans="1:31" x14ac:dyDescent="0.3">
      <c r="A305" s="3">
        <v>1955</v>
      </c>
      <c r="B305" s="3" t="s">
        <v>32</v>
      </c>
      <c r="C305" s="3" t="s">
        <v>30</v>
      </c>
      <c r="D305" s="3">
        <v>41769</v>
      </c>
      <c r="E305" s="3">
        <v>0</v>
      </c>
      <c r="F305" s="3">
        <v>1</v>
      </c>
      <c r="G305" s="3">
        <v>41318</v>
      </c>
      <c r="H305" s="3">
        <v>302</v>
      </c>
      <c r="I305" s="3">
        <v>29</v>
      </c>
      <c r="J305" s="3">
        <v>131</v>
      </c>
      <c r="K305" s="3">
        <v>32</v>
      </c>
      <c r="L305" s="3">
        <v>0</v>
      </c>
      <c r="M305" s="3">
        <v>27</v>
      </c>
      <c r="N305" s="3">
        <v>6</v>
      </c>
      <c r="O305" s="3">
        <v>8</v>
      </c>
      <c r="P305" s="3">
        <v>1</v>
      </c>
      <c r="Q305" s="3">
        <v>7</v>
      </c>
      <c r="R305" s="3">
        <v>8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3</v>
      </c>
      <c r="Z305" s="3">
        <v>11</v>
      </c>
      <c r="AA305" s="3">
        <v>0</v>
      </c>
      <c r="AB305" s="3">
        <f>SUM(S304+U304+V304+T304+W304)</f>
        <v>1</v>
      </c>
      <c r="AC305" s="3" t="str">
        <f>_xlfn.IFS(
  D305&lt;30000, "Low",
  D305&lt;60000, "Mid",
  D305&lt;90000, "Upper-Mid",
  D305&gt;=90000, "High"
)</f>
        <v>Mid</v>
      </c>
      <c r="AD305" s="3">
        <f>SUM(H305:M305)</f>
        <v>521</v>
      </c>
      <c r="AE305" s="3">
        <f>SUM(N305:R305)</f>
        <v>30</v>
      </c>
    </row>
    <row r="306" spans="1:31" x14ac:dyDescent="0.3">
      <c r="A306" s="3">
        <v>1955</v>
      </c>
      <c r="B306" s="3" t="s">
        <v>29</v>
      </c>
      <c r="C306" s="3" t="s">
        <v>28</v>
      </c>
      <c r="D306" s="3">
        <v>38452</v>
      </c>
      <c r="E306" s="3">
        <v>1</v>
      </c>
      <c r="F306" s="3">
        <v>1</v>
      </c>
      <c r="G306" s="3">
        <v>41728</v>
      </c>
      <c r="H306" s="3">
        <v>56</v>
      </c>
      <c r="I306" s="3">
        <v>0</v>
      </c>
      <c r="J306" s="3">
        <v>14</v>
      </c>
      <c r="K306" s="3">
        <v>0</v>
      </c>
      <c r="L306" s="3">
        <v>0</v>
      </c>
      <c r="M306" s="3">
        <v>2</v>
      </c>
      <c r="N306" s="3">
        <v>3</v>
      </c>
      <c r="O306" s="3">
        <v>3</v>
      </c>
      <c r="P306" s="3">
        <v>0</v>
      </c>
      <c r="Q306" s="3">
        <v>3</v>
      </c>
      <c r="R306" s="3">
        <v>7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3</v>
      </c>
      <c r="Z306" s="3">
        <v>11</v>
      </c>
      <c r="AA306" s="3">
        <v>0</v>
      </c>
      <c r="AB306" s="3">
        <f>SUM(S305+U305+V305+T305+W305)</f>
        <v>0</v>
      </c>
      <c r="AC306" s="3" t="str">
        <f>_xlfn.IFS(
  D306&lt;30000, "Low",
  D306&lt;60000, "Mid",
  D306&lt;90000, "Upper-Mid",
  D306&gt;=90000, "High"
)</f>
        <v>Mid</v>
      </c>
      <c r="AD306" s="3">
        <f>SUM(H306:M306)</f>
        <v>72</v>
      </c>
      <c r="AE306" s="3">
        <f>SUM(N306:R306)</f>
        <v>16</v>
      </c>
    </row>
    <row r="307" spans="1:31" x14ac:dyDescent="0.3">
      <c r="A307" s="3">
        <v>1955</v>
      </c>
      <c r="B307" s="3" t="s">
        <v>24</v>
      </c>
      <c r="C307" s="3" t="s">
        <v>28</v>
      </c>
      <c r="D307" s="3">
        <v>50737</v>
      </c>
      <c r="E307" s="3">
        <v>0</v>
      </c>
      <c r="F307" s="3">
        <v>1</v>
      </c>
      <c r="G307" s="3">
        <v>41405</v>
      </c>
      <c r="H307" s="3">
        <v>78</v>
      </c>
      <c r="I307" s="3">
        <v>0</v>
      </c>
      <c r="J307" s="3">
        <v>11</v>
      </c>
      <c r="K307" s="3">
        <v>0</v>
      </c>
      <c r="L307" s="3">
        <v>0</v>
      </c>
      <c r="M307" s="3">
        <v>10</v>
      </c>
      <c r="N307" s="3">
        <v>1</v>
      </c>
      <c r="O307" s="3">
        <v>2</v>
      </c>
      <c r="P307" s="3">
        <v>0</v>
      </c>
      <c r="Q307" s="3">
        <v>4</v>
      </c>
      <c r="R307" s="3">
        <v>6</v>
      </c>
      <c r="S307" s="3">
        <v>0</v>
      </c>
      <c r="T307" s="3">
        <v>1</v>
      </c>
      <c r="U307" s="3">
        <v>0</v>
      </c>
      <c r="V307" s="3">
        <v>0</v>
      </c>
      <c r="W307" s="3">
        <v>0</v>
      </c>
      <c r="X307" s="3">
        <v>0</v>
      </c>
      <c r="Y307" s="3">
        <v>3</v>
      </c>
      <c r="Z307" s="3">
        <v>11</v>
      </c>
      <c r="AA307" s="3">
        <v>0</v>
      </c>
      <c r="AB307" s="3">
        <f>SUM(S306+U306+V306+T306+W306)</f>
        <v>0</v>
      </c>
      <c r="AC307" s="3" t="str">
        <f>_xlfn.IFS(
  D307&lt;30000, "Low",
  D307&lt;60000, "Mid",
  D307&lt;90000, "Upper-Mid",
  D307&gt;=90000, "High"
)</f>
        <v>Mid</v>
      </c>
      <c r="AD307" s="3">
        <f>SUM(H307:M307)</f>
        <v>99</v>
      </c>
      <c r="AE307" s="3">
        <f>SUM(N307:R307)</f>
        <v>13</v>
      </c>
    </row>
    <row r="308" spans="1:31" x14ac:dyDescent="0.3">
      <c r="A308" s="3">
        <v>1955</v>
      </c>
      <c r="B308" s="3" t="s">
        <v>27</v>
      </c>
      <c r="C308" s="3" t="s">
        <v>28</v>
      </c>
      <c r="D308" s="3">
        <v>22554</v>
      </c>
      <c r="E308" s="3">
        <v>1</v>
      </c>
      <c r="F308" s="3">
        <v>1</v>
      </c>
      <c r="G308" s="3">
        <v>41216</v>
      </c>
      <c r="H308" s="3">
        <v>27</v>
      </c>
      <c r="I308" s="3">
        <v>0</v>
      </c>
      <c r="J308" s="3">
        <v>10</v>
      </c>
      <c r="K308" s="3">
        <v>0</v>
      </c>
      <c r="L308" s="3">
        <v>0</v>
      </c>
      <c r="M308" s="3">
        <v>4</v>
      </c>
      <c r="N308" s="3">
        <v>4</v>
      </c>
      <c r="O308" s="3">
        <v>2</v>
      </c>
      <c r="P308" s="3">
        <v>0</v>
      </c>
      <c r="Q308" s="3">
        <v>4</v>
      </c>
      <c r="R308" s="3">
        <v>5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3</v>
      </c>
      <c r="Z308" s="3">
        <v>11</v>
      </c>
      <c r="AA308" s="3">
        <v>0</v>
      </c>
      <c r="AB308" s="3">
        <f>SUM(S307+U307+V307+T307+W307)</f>
        <v>1</v>
      </c>
      <c r="AC308" s="3" t="str">
        <f>_xlfn.IFS(
  D308&lt;30000, "Low",
  D308&lt;60000, "Mid",
  D308&lt;90000, "Upper-Mid",
  D308&gt;=90000, "High"
)</f>
        <v>Low</v>
      </c>
      <c r="AD308" s="3">
        <f>SUM(H308:M308)</f>
        <v>41</v>
      </c>
      <c r="AE308" s="3">
        <f>SUM(N308:R308)</f>
        <v>15</v>
      </c>
    </row>
    <row r="309" spans="1:31" x14ac:dyDescent="0.3">
      <c r="A309" s="3">
        <v>1955</v>
      </c>
      <c r="B309" s="3" t="s">
        <v>24</v>
      </c>
      <c r="C309" s="3" t="s">
        <v>25</v>
      </c>
      <c r="D309" s="3">
        <v>57959</v>
      </c>
      <c r="E309" s="3">
        <v>0</v>
      </c>
      <c r="F309" s="3">
        <v>1</v>
      </c>
      <c r="G309" s="3">
        <v>41396</v>
      </c>
      <c r="H309" s="3">
        <v>430</v>
      </c>
      <c r="I309" s="3">
        <v>16</v>
      </c>
      <c r="J309" s="3">
        <v>322</v>
      </c>
      <c r="K309" s="3">
        <v>43</v>
      </c>
      <c r="L309" s="3">
        <v>24</v>
      </c>
      <c r="M309" s="3">
        <v>33</v>
      </c>
      <c r="N309" s="3">
        <v>5</v>
      </c>
      <c r="O309" s="3">
        <v>4</v>
      </c>
      <c r="P309" s="3">
        <v>7</v>
      </c>
      <c r="Q309" s="3">
        <v>11</v>
      </c>
      <c r="R309" s="3">
        <v>3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3</v>
      </c>
      <c r="Z309" s="3">
        <v>11</v>
      </c>
      <c r="AA309" s="3">
        <v>0</v>
      </c>
      <c r="AB309" s="3">
        <f>SUM(S308+U308+V308+T308+W308)</f>
        <v>0</v>
      </c>
      <c r="AC309" s="3" t="str">
        <f>_xlfn.IFS(
  D309&lt;30000, "Low",
  D309&lt;60000, "Mid",
  D309&lt;90000, "Upper-Mid",
  D309&gt;=90000, "High"
)</f>
        <v>Mid</v>
      </c>
      <c r="AD309" s="3">
        <f>SUM(H309:M309)</f>
        <v>868</v>
      </c>
      <c r="AE309" s="3">
        <f>SUM(N309:R309)</f>
        <v>30</v>
      </c>
    </row>
    <row r="310" spans="1:31" x14ac:dyDescent="0.3">
      <c r="A310" s="3">
        <v>1955</v>
      </c>
      <c r="B310" s="3" t="s">
        <v>29</v>
      </c>
      <c r="C310" s="3" t="s">
        <v>25</v>
      </c>
      <c r="D310" s="3">
        <v>51124</v>
      </c>
      <c r="E310" s="3">
        <v>1</v>
      </c>
      <c r="F310" s="3">
        <v>1</v>
      </c>
      <c r="G310" s="3">
        <v>41626</v>
      </c>
      <c r="H310" s="3">
        <v>26</v>
      </c>
      <c r="I310" s="3">
        <v>1</v>
      </c>
      <c r="J310" s="3">
        <v>11</v>
      </c>
      <c r="K310" s="3">
        <v>0</v>
      </c>
      <c r="L310" s="3">
        <v>1</v>
      </c>
      <c r="M310" s="3">
        <v>4</v>
      </c>
      <c r="N310" s="3">
        <v>2</v>
      </c>
      <c r="O310" s="3">
        <v>1</v>
      </c>
      <c r="P310" s="3">
        <v>0</v>
      </c>
      <c r="Q310" s="3">
        <v>3</v>
      </c>
      <c r="R310" s="3">
        <v>3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3</v>
      </c>
      <c r="Z310" s="3">
        <v>11</v>
      </c>
      <c r="AA310" s="3">
        <v>0</v>
      </c>
      <c r="AB310" s="3">
        <f>SUM(S309+U309+V309+T309+W309)</f>
        <v>0</v>
      </c>
      <c r="AC310" s="3" t="str">
        <f>_xlfn.IFS(
  D310&lt;30000, "Low",
  D310&lt;60000, "Mid",
  D310&lt;90000, "Upper-Mid",
  D310&gt;=90000, "High"
)</f>
        <v>Mid</v>
      </c>
      <c r="AD310" s="3">
        <f>SUM(H310:M310)</f>
        <v>43</v>
      </c>
      <c r="AE310" s="3">
        <f>SUM(N310:R310)</f>
        <v>9</v>
      </c>
    </row>
    <row r="311" spans="1:31" x14ac:dyDescent="0.3">
      <c r="A311" s="3">
        <v>1955</v>
      </c>
      <c r="B311" s="3" t="s">
        <v>27</v>
      </c>
      <c r="C311" s="3" t="s">
        <v>25</v>
      </c>
      <c r="D311" s="3">
        <v>55521</v>
      </c>
      <c r="E311" s="3">
        <v>1</v>
      </c>
      <c r="F311" s="3">
        <v>2</v>
      </c>
      <c r="G311" s="3">
        <v>41569</v>
      </c>
      <c r="H311" s="3">
        <v>416</v>
      </c>
      <c r="I311" s="3">
        <v>0</v>
      </c>
      <c r="J311" s="3">
        <v>26</v>
      </c>
      <c r="K311" s="3">
        <v>0</v>
      </c>
      <c r="L311" s="3">
        <v>0</v>
      </c>
      <c r="M311" s="3">
        <v>4</v>
      </c>
      <c r="N311" s="3">
        <v>9</v>
      </c>
      <c r="O311" s="3">
        <v>6</v>
      </c>
      <c r="P311" s="3">
        <v>3</v>
      </c>
      <c r="Q311" s="3">
        <v>6</v>
      </c>
      <c r="R311" s="3">
        <v>7</v>
      </c>
      <c r="S311" s="3">
        <v>0</v>
      </c>
      <c r="T311" s="3">
        <v>1</v>
      </c>
      <c r="U311" s="3">
        <v>0</v>
      </c>
      <c r="V311" s="3">
        <v>0</v>
      </c>
      <c r="W311" s="3">
        <v>0</v>
      </c>
      <c r="X311" s="3">
        <v>0</v>
      </c>
      <c r="Y311" s="3">
        <v>3</v>
      </c>
      <c r="Z311" s="3">
        <v>11</v>
      </c>
      <c r="AA311" s="3">
        <v>1</v>
      </c>
      <c r="AB311" s="3">
        <f>SUM(S310+U310+V310+T310+W310)</f>
        <v>0</v>
      </c>
      <c r="AC311" s="3" t="str">
        <f>_xlfn.IFS(
  D311&lt;30000, "Low",
  D311&lt;60000, "Mid",
  D311&lt;90000, "Upper-Mid",
  D311&gt;=90000, "High"
)</f>
        <v>Mid</v>
      </c>
      <c r="AD311" s="3">
        <f>SUM(H311:M311)</f>
        <v>446</v>
      </c>
      <c r="AE311" s="3">
        <f>SUM(N311:R311)</f>
        <v>31</v>
      </c>
    </row>
    <row r="312" spans="1:31" x14ac:dyDescent="0.3">
      <c r="A312" s="3">
        <v>1955</v>
      </c>
      <c r="B312" s="3" t="s">
        <v>29</v>
      </c>
      <c r="C312" s="3" t="s">
        <v>30</v>
      </c>
      <c r="D312" s="3">
        <v>70638</v>
      </c>
      <c r="E312" s="3">
        <v>0</v>
      </c>
      <c r="F312" s="3">
        <v>0</v>
      </c>
      <c r="G312" s="3">
        <v>41426</v>
      </c>
      <c r="H312" s="3">
        <v>1016</v>
      </c>
      <c r="I312" s="3">
        <v>12</v>
      </c>
      <c r="J312" s="3">
        <v>215</v>
      </c>
      <c r="K312" s="3">
        <v>16</v>
      </c>
      <c r="L312" s="3">
        <v>12</v>
      </c>
      <c r="M312" s="3">
        <v>63</v>
      </c>
      <c r="N312" s="3">
        <v>1</v>
      </c>
      <c r="O312" s="3">
        <v>4</v>
      </c>
      <c r="P312" s="3">
        <v>5</v>
      </c>
      <c r="Q312" s="3">
        <v>10</v>
      </c>
      <c r="R312" s="3">
        <v>3</v>
      </c>
      <c r="S312" s="3">
        <v>0</v>
      </c>
      <c r="T312" s="3">
        <v>1</v>
      </c>
      <c r="U312" s="3">
        <v>0</v>
      </c>
      <c r="V312" s="3">
        <v>0</v>
      </c>
      <c r="W312" s="3">
        <v>0</v>
      </c>
      <c r="X312" s="3">
        <v>0</v>
      </c>
      <c r="Y312" s="3">
        <v>3</v>
      </c>
      <c r="Z312" s="3">
        <v>11</v>
      </c>
      <c r="AA312" s="3">
        <v>0</v>
      </c>
      <c r="AB312" s="3">
        <f>SUM(S311+U311+V311+T311+W311)</f>
        <v>1</v>
      </c>
      <c r="AC312" s="3" t="str">
        <f>_xlfn.IFS(
  D312&lt;30000, "Low",
  D312&lt;60000, "Mid",
  D312&lt;90000, "Upper-Mid",
  D312&gt;=90000, "High"
)</f>
        <v>Upper-Mid</v>
      </c>
      <c r="AD312" s="3">
        <f>SUM(H312:M312)</f>
        <v>1334</v>
      </c>
      <c r="AE312" s="3">
        <f>SUM(N312:R312)</f>
        <v>23</v>
      </c>
    </row>
    <row r="313" spans="1:31" x14ac:dyDescent="0.3">
      <c r="A313" s="3">
        <v>1955</v>
      </c>
      <c r="B313" s="3" t="s">
        <v>24</v>
      </c>
      <c r="C313" s="3" t="s">
        <v>25</v>
      </c>
      <c r="D313" s="3">
        <v>80317</v>
      </c>
      <c r="E313" s="3">
        <v>0</v>
      </c>
      <c r="F313" s="3">
        <v>0</v>
      </c>
      <c r="G313" s="3">
        <v>41506</v>
      </c>
      <c r="H313" s="3">
        <v>536</v>
      </c>
      <c r="I313" s="3">
        <v>11</v>
      </c>
      <c r="J313" s="3">
        <v>387</v>
      </c>
      <c r="K313" s="3">
        <v>149</v>
      </c>
      <c r="L313" s="3">
        <v>91</v>
      </c>
      <c r="M313" s="3">
        <v>57</v>
      </c>
      <c r="N313" s="3">
        <v>1</v>
      </c>
      <c r="O313" s="3">
        <v>3</v>
      </c>
      <c r="P313" s="3">
        <v>4</v>
      </c>
      <c r="Q313" s="3">
        <v>10</v>
      </c>
      <c r="R313" s="3">
        <v>1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3</v>
      </c>
      <c r="Z313" s="3">
        <v>11</v>
      </c>
      <c r="AA313" s="3">
        <v>0</v>
      </c>
      <c r="AB313" s="3">
        <f>SUM(S312+U312+V312+T312+W312)</f>
        <v>1</v>
      </c>
      <c r="AC313" s="3" t="str">
        <f>_xlfn.IFS(
  D313&lt;30000, "Low",
  D313&lt;60000, "Mid",
  D313&lt;90000, "Upper-Mid",
  D313&gt;=90000, "High"
)</f>
        <v>Upper-Mid</v>
      </c>
      <c r="AD313" s="3">
        <f>SUM(H313:M313)</f>
        <v>1231</v>
      </c>
      <c r="AE313" s="3">
        <f>SUM(N313:R313)</f>
        <v>19</v>
      </c>
    </row>
    <row r="314" spans="1:31" x14ac:dyDescent="0.3">
      <c r="A314" s="3">
        <v>1955</v>
      </c>
      <c r="B314" s="3" t="s">
        <v>24</v>
      </c>
      <c r="C314" s="3" t="s">
        <v>28</v>
      </c>
      <c r="D314" s="3">
        <v>65210</v>
      </c>
      <c r="E314" s="3">
        <v>0</v>
      </c>
      <c r="F314" s="3">
        <v>1</v>
      </c>
      <c r="G314" s="3">
        <v>41708</v>
      </c>
      <c r="H314" s="3">
        <v>626</v>
      </c>
      <c r="I314" s="3">
        <v>0</v>
      </c>
      <c r="J314" s="3">
        <v>70</v>
      </c>
      <c r="K314" s="3">
        <v>0</v>
      </c>
      <c r="L314" s="3">
        <v>7</v>
      </c>
      <c r="M314" s="3">
        <v>28</v>
      </c>
      <c r="N314" s="3">
        <v>2</v>
      </c>
      <c r="O314" s="3">
        <v>9</v>
      </c>
      <c r="P314" s="3">
        <v>3</v>
      </c>
      <c r="Q314" s="3">
        <v>8</v>
      </c>
      <c r="R314" s="3">
        <v>6</v>
      </c>
      <c r="S314" s="3">
        <v>0</v>
      </c>
      <c r="T314" s="3">
        <v>1</v>
      </c>
      <c r="U314" s="3">
        <v>0</v>
      </c>
      <c r="V314" s="3">
        <v>1</v>
      </c>
      <c r="W314" s="3">
        <v>0</v>
      </c>
      <c r="X314" s="3">
        <v>0</v>
      </c>
      <c r="Y314" s="3">
        <v>3</v>
      </c>
      <c r="Z314" s="3">
        <v>11</v>
      </c>
      <c r="AA314" s="3">
        <v>0</v>
      </c>
      <c r="AB314" s="3">
        <f>SUM(S313+U313+V313+T313+W313)</f>
        <v>0</v>
      </c>
      <c r="AC314" s="3" t="str">
        <f>_xlfn.IFS(
  D314&lt;30000, "Low",
  D314&lt;60000, "Mid",
  D314&lt;90000, "Upper-Mid",
  D314&gt;=90000, "High"
)</f>
        <v>Upper-Mid</v>
      </c>
      <c r="AD314" s="3">
        <f>SUM(H314:M314)</f>
        <v>731</v>
      </c>
      <c r="AE314" s="3">
        <f>SUM(N314:R314)</f>
        <v>28</v>
      </c>
    </row>
    <row r="315" spans="1:31" x14ac:dyDescent="0.3">
      <c r="A315" s="3">
        <v>1955</v>
      </c>
      <c r="B315" s="3" t="s">
        <v>27</v>
      </c>
      <c r="C315" s="3" t="s">
        <v>26</v>
      </c>
      <c r="D315" s="3">
        <v>46015</v>
      </c>
      <c r="E315" s="3">
        <v>1</v>
      </c>
      <c r="F315" s="3">
        <v>1</v>
      </c>
      <c r="G315" s="3">
        <v>41742</v>
      </c>
      <c r="H315" s="3">
        <v>38</v>
      </c>
      <c r="I315" s="3">
        <v>0</v>
      </c>
      <c r="J315" s="3">
        <v>2</v>
      </c>
      <c r="K315" s="3">
        <v>0</v>
      </c>
      <c r="L315" s="3">
        <v>0</v>
      </c>
      <c r="M315" s="3">
        <v>6</v>
      </c>
      <c r="N315" s="3">
        <v>1</v>
      </c>
      <c r="O315" s="3">
        <v>1</v>
      </c>
      <c r="P315" s="3">
        <v>0</v>
      </c>
      <c r="Q315" s="3">
        <v>3</v>
      </c>
      <c r="R315" s="3">
        <v>7</v>
      </c>
      <c r="S315" s="3">
        <v>1</v>
      </c>
      <c r="T315" s="3">
        <v>0</v>
      </c>
      <c r="U315" s="3">
        <v>0</v>
      </c>
      <c r="V315" s="3">
        <v>0</v>
      </c>
      <c r="W315" s="3">
        <v>1</v>
      </c>
      <c r="X315" s="3">
        <v>0</v>
      </c>
      <c r="Y315" s="3">
        <v>3</v>
      </c>
      <c r="Z315" s="3">
        <v>11</v>
      </c>
      <c r="AA315" s="3">
        <v>0</v>
      </c>
      <c r="AB315" s="3">
        <f>SUM(S314+U314+V314+T314+W314)</f>
        <v>2</v>
      </c>
      <c r="AC315" s="3" t="str">
        <f>_xlfn.IFS(
  D315&lt;30000, "Low",
  D315&lt;60000, "Mid",
  D315&lt;90000, "Upper-Mid",
  D315&gt;=90000, "High"
)</f>
        <v>Mid</v>
      </c>
      <c r="AD315" s="3">
        <f>SUM(H315:M315)</f>
        <v>46</v>
      </c>
      <c r="AE315" s="3">
        <f>SUM(N315:R315)</f>
        <v>12</v>
      </c>
    </row>
    <row r="316" spans="1:31" x14ac:dyDescent="0.3">
      <c r="A316" s="3">
        <v>1955</v>
      </c>
      <c r="B316" s="3" t="s">
        <v>24</v>
      </c>
      <c r="C316" s="3" t="s">
        <v>25</v>
      </c>
      <c r="D316" s="3">
        <v>56665</v>
      </c>
      <c r="E316" s="3">
        <v>0</v>
      </c>
      <c r="F316" s="3">
        <v>1</v>
      </c>
      <c r="G316" s="3">
        <v>41565</v>
      </c>
      <c r="H316" s="3">
        <v>264</v>
      </c>
      <c r="I316" s="3">
        <v>0</v>
      </c>
      <c r="J316" s="3">
        <v>21</v>
      </c>
      <c r="K316" s="3">
        <v>12</v>
      </c>
      <c r="L316" s="3">
        <v>6</v>
      </c>
      <c r="M316" s="3">
        <v>147</v>
      </c>
      <c r="N316" s="3">
        <v>3</v>
      </c>
      <c r="O316" s="3">
        <v>6</v>
      </c>
      <c r="P316" s="3">
        <v>1</v>
      </c>
      <c r="Q316" s="3">
        <v>5</v>
      </c>
      <c r="R316" s="3">
        <v>7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3</v>
      </c>
      <c r="Z316" s="3">
        <v>11</v>
      </c>
      <c r="AA316" s="3">
        <v>0</v>
      </c>
      <c r="AB316" s="3">
        <f>SUM(S315+U315+V315+T315+W315)</f>
        <v>2</v>
      </c>
      <c r="AC316" s="3" t="str">
        <f>_xlfn.IFS(
  D316&lt;30000, "Low",
  D316&lt;60000, "Mid",
  D316&lt;90000, "Upper-Mid",
  D316&gt;=90000, "High"
)</f>
        <v>Mid</v>
      </c>
      <c r="AD316" s="3">
        <f>SUM(H316:M316)</f>
        <v>450</v>
      </c>
      <c r="AE316" s="3">
        <f>SUM(N316:R316)</f>
        <v>22</v>
      </c>
    </row>
    <row r="317" spans="1:31" x14ac:dyDescent="0.3">
      <c r="A317" s="3">
        <v>1955</v>
      </c>
      <c r="B317" s="3" t="s">
        <v>24</v>
      </c>
      <c r="C317" s="3" t="s">
        <v>30</v>
      </c>
      <c r="D317" s="3">
        <v>49431</v>
      </c>
      <c r="E317" s="3">
        <v>0</v>
      </c>
      <c r="F317" s="3">
        <v>1</v>
      </c>
      <c r="G317" s="3">
        <v>41124</v>
      </c>
      <c r="H317" s="3">
        <v>219</v>
      </c>
      <c r="I317" s="3">
        <v>3</v>
      </c>
      <c r="J317" s="3">
        <v>100</v>
      </c>
      <c r="K317" s="3">
        <v>26</v>
      </c>
      <c r="L317" s="3">
        <v>0</v>
      </c>
      <c r="M317" s="3">
        <v>17</v>
      </c>
      <c r="N317" s="3">
        <v>2</v>
      </c>
      <c r="O317" s="3">
        <v>7</v>
      </c>
      <c r="P317" s="3">
        <v>1</v>
      </c>
      <c r="Q317" s="3">
        <v>5</v>
      </c>
      <c r="R317" s="3">
        <v>8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3</v>
      </c>
      <c r="Z317" s="3">
        <v>11</v>
      </c>
      <c r="AA317" s="3">
        <v>0</v>
      </c>
      <c r="AB317" s="3">
        <f>SUM(S316+U316+V316+T316+W316)</f>
        <v>0</v>
      </c>
      <c r="AC317" s="3" t="str">
        <f>_xlfn.IFS(
  D317&lt;30000, "Low",
  D317&lt;60000, "Mid",
  D317&lt;90000, "Upper-Mid",
  D317&gt;=90000, "High"
)</f>
        <v>Mid</v>
      </c>
      <c r="AD317" s="3">
        <f>SUM(H317:M317)</f>
        <v>365</v>
      </c>
      <c r="AE317" s="3">
        <f>SUM(N317:R317)</f>
        <v>23</v>
      </c>
    </row>
    <row r="318" spans="1:31" x14ac:dyDescent="0.3">
      <c r="A318" s="3">
        <v>1955</v>
      </c>
      <c r="B318" s="3" t="s">
        <v>27</v>
      </c>
      <c r="C318" s="3" t="s">
        <v>28</v>
      </c>
      <c r="D318" s="3">
        <v>59821</v>
      </c>
      <c r="E318" s="3">
        <v>0</v>
      </c>
      <c r="F318" s="3">
        <v>1</v>
      </c>
      <c r="G318" s="3">
        <v>41376</v>
      </c>
      <c r="H318" s="3">
        <v>629</v>
      </c>
      <c r="I318" s="3">
        <v>0</v>
      </c>
      <c r="J318" s="3">
        <v>70</v>
      </c>
      <c r="K318" s="3">
        <v>0</v>
      </c>
      <c r="L318" s="3">
        <v>0</v>
      </c>
      <c r="M318" s="3">
        <v>35</v>
      </c>
      <c r="N318" s="3">
        <v>6</v>
      </c>
      <c r="O318" s="3">
        <v>11</v>
      </c>
      <c r="P318" s="3">
        <v>2</v>
      </c>
      <c r="Q318" s="3">
        <v>7</v>
      </c>
      <c r="R318" s="3">
        <v>8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3</v>
      </c>
      <c r="Z318" s="3">
        <v>11</v>
      </c>
      <c r="AA318" s="3">
        <v>0</v>
      </c>
      <c r="AB318" s="3">
        <f>SUM(S317+U317+V317+T317+W317)</f>
        <v>0</v>
      </c>
      <c r="AC318" s="3" t="str">
        <f>_xlfn.IFS(
  D318&lt;30000, "Low",
  D318&lt;60000, "Mid",
  D318&lt;90000, "Upper-Mid",
  D318&gt;=90000, "High"
)</f>
        <v>Mid</v>
      </c>
      <c r="AD318" s="3">
        <f>SUM(H318:M318)</f>
        <v>734</v>
      </c>
      <c r="AE318" s="3">
        <f>SUM(N318:R318)</f>
        <v>34</v>
      </c>
    </row>
    <row r="319" spans="1:31" x14ac:dyDescent="0.3">
      <c r="A319" s="3">
        <v>1955</v>
      </c>
      <c r="B319" s="3" t="s">
        <v>32</v>
      </c>
      <c r="C319" s="3" t="s">
        <v>28</v>
      </c>
      <c r="D319" s="3">
        <v>72635</v>
      </c>
      <c r="E319" s="3">
        <v>0</v>
      </c>
      <c r="F319" s="3">
        <v>0</v>
      </c>
      <c r="G319" s="3">
        <v>41428</v>
      </c>
      <c r="H319" s="3">
        <v>390</v>
      </c>
      <c r="I319" s="3">
        <v>22</v>
      </c>
      <c r="J319" s="3">
        <v>323</v>
      </c>
      <c r="K319" s="3">
        <v>104</v>
      </c>
      <c r="L319" s="3">
        <v>35</v>
      </c>
      <c r="M319" s="3">
        <v>107</v>
      </c>
      <c r="N319" s="3">
        <v>1</v>
      </c>
      <c r="O319" s="3">
        <v>6</v>
      </c>
      <c r="P319" s="3">
        <v>8</v>
      </c>
      <c r="Q319" s="3">
        <v>6</v>
      </c>
      <c r="R319" s="3">
        <v>3</v>
      </c>
      <c r="S319" s="3">
        <v>0</v>
      </c>
      <c r="T319" s="3">
        <v>0</v>
      </c>
      <c r="U319" s="3">
        <v>0</v>
      </c>
      <c r="V319" s="3">
        <v>1</v>
      </c>
      <c r="W319" s="3">
        <v>0</v>
      </c>
      <c r="X319" s="3">
        <v>0</v>
      </c>
      <c r="Y319" s="3">
        <v>3</v>
      </c>
      <c r="Z319" s="3">
        <v>11</v>
      </c>
      <c r="AA319" s="3">
        <v>0</v>
      </c>
      <c r="AB319" s="3">
        <f>SUM(S318+U318+V318+T318+W318)</f>
        <v>0</v>
      </c>
      <c r="AC319" s="3" t="str">
        <f>_xlfn.IFS(
  D319&lt;30000, "Low",
  D319&lt;60000, "Mid",
  D319&lt;90000, "Upper-Mid",
  D319&gt;=90000, "High"
)</f>
        <v>Upper-Mid</v>
      </c>
      <c r="AD319" s="3">
        <f>SUM(H319:M319)</f>
        <v>981</v>
      </c>
      <c r="AE319" s="3">
        <f>SUM(N319:R319)</f>
        <v>24</v>
      </c>
    </row>
    <row r="320" spans="1:31" x14ac:dyDescent="0.3">
      <c r="A320" s="3">
        <v>1955</v>
      </c>
      <c r="B320" s="3" t="s">
        <v>29</v>
      </c>
      <c r="C320" s="3" t="s">
        <v>28</v>
      </c>
      <c r="D320" s="3">
        <v>38452</v>
      </c>
      <c r="E320" s="3">
        <v>1</v>
      </c>
      <c r="F320" s="3">
        <v>1</v>
      </c>
      <c r="G320" s="3">
        <v>41728</v>
      </c>
      <c r="H320" s="3">
        <v>56</v>
      </c>
      <c r="I320" s="3">
        <v>0</v>
      </c>
      <c r="J320" s="3">
        <v>14</v>
      </c>
      <c r="K320" s="3">
        <v>0</v>
      </c>
      <c r="L320" s="3">
        <v>0</v>
      </c>
      <c r="M320" s="3">
        <v>2</v>
      </c>
      <c r="N320" s="3">
        <v>3</v>
      </c>
      <c r="O320" s="3">
        <v>3</v>
      </c>
      <c r="P320" s="3">
        <v>0</v>
      </c>
      <c r="Q320" s="3">
        <v>3</v>
      </c>
      <c r="R320" s="3">
        <v>7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3</v>
      </c>
      <c r="Z320" s="3">
        <v>11</v>
      </c>
      <c r="AA320" s="3">
        <v>0</v>
      </c>
      <c r="AB320" s="3">
        <f>SUM(S319+U319+V319+T319+W319)</f>
        <v>1</v>
      </c>
      <c r="AC320" s="3" t="str">
        <f>_xlfn.IFS(
  D320&lt;30000, "Low",
  D320&lt;60000, "Mid",
  D320&lt;90000, "Upper-Mid",
  D320&gt;=90000, "High"
)</f>
        <v>Mid</v>
      </c>
      <c r="AD320" s="3">
        <f>SUM(H320:M320)</f>
        <v>72</v>
      </c>
      <c r="AE320" s="3">
        <f>SUM(N320:R320)</f>
        <v>16</v>
      </c>
    </row>
    <row r="321" spans="1:31" x14ac:dyDescent="0.3">
      <c r="A321" s="3">
        <v>1955</v>
      </c>
      <c r="B321" s="3" t="s">
        <v>27</v>
      </c>
      <c r="C321" s="3" t="s">
        <v>25</v>
      </c>
      <c r="D321" s="3">
        <v>49667</v>
      </c>
      <c r="E321" s="3">
        <v>0</v>
      </c>
      <c r="F321" s="3">
        <v>0</v>
      </c>
      <c r="G321" s="3">
        <v>41141</v>
      </c>
      <c r="H321" s="3">
        <v>1181</v>
      </c>
      <c r="I321" s="3">
        <v>26</v>
      </c>
      <c r="J321" s="3">
        <v>120</v>
      </c>
      <c r="K321" s="3">
        <v>17</v>
      </c>
      <c r="L321" s="3">
        <v>13</v>
      </c>
      <c r="M321" s="3">
        <v>39</v>
      </c>
      <c r="N321" s="3">
        <v>2</v>
      </c>
      <c r="O321" s="3">
        <v>5</v>
      </c>
      <c r="P321" s="3">
        <v>10</v>
      </c>
      <c r="Q321" s="3">
        <v>5</v>
      </c>
      <c r="R321" s="3">
        <v>8</v>
      </c>
      <c r="S321" s="3">
        <v>1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3</v>
      </c>
      <c r="Z321" s="3">
        <v>11</v>
      </c>
      <c r="AA321" s="3">
        <v>1</v>
      </c>
      <c r="AB321" s="3">
        <f>SUM(S320+U320+V320+T320+W320)</f>
        <v>0</v>
      </c>
      <c r="AC321" s="3" t="str">
        <f>_xlfn.IFS(
  D321&lt;30000, "Low",
  D321&lt;60000, "Mid",
  D321&lt;90000, "Upper-Mid",
  D321&gt;=90000, "High"
)</f>
        <v>Mid</v>
      </c>
      <c r="AD321" s="3">
        <f>SUM(H321:M321)</f>
        <v>1396</v>
      </c>
      <c r="AE321" s="3">
        <f>SUM(N321:R321)</f>
        <v>30</v>
      </c>
    </row>
    <row r="322" spans="1:31" x14ac:dyDescent="0.3">
      <c r="A322" s="3">
        <v>1955</v>
      </c>
      <c r="B322" s="3" t="s">
        <v>29</v>
      </c>
      <c r="C322" s="3" t="s">
        <v>28</v>
      </c>
      <c r="D322" s="3">
        <v>52750</v>
      </c>
      <c r="E322" s="3">
        <v>0</v>
      </c>
      <c r="F322" s="3">
        <v>1</v>
      </c>
      <c r="G322" s="3">
        <v>41309</v>
      </c>
      <c r="H322" s="3">
        <v>393</v>
      </c>
      <c r="I322" s="3">
        <v>0</v>
      </c>
      <c r="J322" s="3">
        <v>239</v>
      </c>
      <c r="K322" s="3">
        <v>90</v>
      </c>
      <c r="L322" s="3">
        <v>69</v>
      </c>
      <c r="M322" s="3">
        <v>69</v>
      </c>
      <c r="N322" s="3">
        <v>6</v>
      </c>
      <c r="O322" s="3">
        <v>5</v>
      </c>
      <c r="P322" s="3">
        <v>7</v>
      </c>
      <c r="Q322" s="3">
        <v>9</v>
      </c>
      <c r="R322" s="3">
        <v>4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3</v>
      </c>
      <c r="Z322" s="3">
        <v>11</v>
      </c>
      <c r="AA322" s="3">
        <v>0</v>
      </c>
      <c r="AB322" s="3">
        <f>SUM(S321+U321+V321+T321+W321)</f>
        <v>1</v>
      </c>
      <c r="AC322" s="3" t="str">
        <f>_xlfn.IFS(
  D322&lt;30000, "Low",
  D322&lt;60000, "Mid",
  D322&lt;90000, "Upper-Mid",
  D322&gt;=90000, "High"
)</f>
        <v>Mid</v>
      </c>
      <c r="AD322" s="3">
        <f>SUM(H322:M322)</f>
        <v>860</v>
      </c>
      <c r="AE322" s="3">
        <f>SUM(N322:R322)</f>
        <v>31</v>
      </c>
    </row>
    <row r="323" spans="1:31" x14ac:dyDescent="0.3">
      <c r="A323" s="3">
        <v>1955</v>
      </c>
      <c r="B323" s="3" t="s">
        <v>24</v>
      </c>
      <c r="C323" s="3" t="s">
        <v>28</v>
      </c>
      <c r="D323" s="3">
        <v>67225</v>
      </c>
      <c r="E323" s="3">
        <v>0</v>
      </c>
      <c r="F323" s="3">
        <v>1</v>
      </c>
      <c r="G323" s="3">
        <v>41604</v>
      </c>
      <c r="H323" s="3">
        <v>315</v>
      </c>
      <c r="I323" s="3">
        <v>35</v>
      </c>
      <c r="J323" s="3">
        <v>322</v>
      </c>
      <c r="K323" s="3">
        <v>46</v>
      </c>
      <c r="L323" s="3">
        <v>7</v>
      </c>
      <c r="M323" s="3">
        <v>143</v>
      </c>
      <c r="N323" s="3">
        <v>3</v>
      </c>
      <c r="O323" s="3">
        <v>7</v>
      </c>
      <c r="P323" s="3">
        <v>2</v>
      </c>
      <c r="Q323" s="3">
        <v>11</v>
      </c>
      <c r="R323" s="3">
        <v>5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3</v>
      </c>
      <c r="Z323" s="3">
        <v>11</v>
      </c>
      <c r="AA323" s="3">
        <v>0</v>
      </c>
      <c r="AB323" s="3">
        <f>SUM(S322+U322+V322+T322+W322)</f>
        <v>0</v>
      </c>
      <c r="AC323" s="3" t="str">
        <f>_xlfn.IFS(
  D323&lt;30000, "Low",
  D323&lt;60000, "Mid",
  D323&lt;90000, "Upper-Mid",
  D323&gt;=90000, "High"
)</f>
        <v>Upper-Mid</v>
      </c>
      <c r="AD323" s="3">
        <f>SUM(H323:M323)</f>
        <v>868</v>
      </c>
      <c r="AE323" s="3">
        <f>SUM(N323:R323)</f>
        <v>28</v>
      </c>
    </row>
    <row r="324" spans="1:31" x14ac:dyDescent="0.3">
      <c r="A324" s="3">
        <v>1955</v>
      </c>
      <c r="B324" s="3" t="s">
        <v>24</v>
      </c>
      <c r="C324" s="3" t="s">
        <v>26</v>
      </c>
      <c r="D324" s="3">
        <v>59925</v>
      </c>
      <c r="E324" s="3">
        <v>0</v>
      </c>
      <c r="F324" s="3">
        <v>1</v>
      </c>
      <c r="G324" s="3">
        <v>41243</v>
      </c>
      <c r="H324" s="3">
        <v>473</v>
      </c>
      <c r="I324" s="3">
        <v>21</v>
      </c>
      <c r="J324" s="3">
        <v>176</v>
      </c>
      <c r="K324" s="3">
        <v>19</v>
      </c>
      <c r="L324" s="3">
        <v>21</v>
      </c>
      <c r="M324" s="3">
        <v>56</v>
      </c>
      <c r="N324" s="3">
        <v>3</v>
      </c>
      <c r="O324" s="3">
        <v>9</v>
      </c>
      <c r="P324" s="3">
        <v>2</v>
      </c>
      <c r="Q324" s="3">
        <v>9</v>
      </c>
      <c r="R324" s="3">
        <v>6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3</v>
      </c>
      <c r="Z324" s="3">
        <v>11</v>
      </c>
      <c r="AA324" s="3">
        <v>0</v>
      </c>
      <c r="AB324" s="3">
        <f>SUM(S323+U323+V323+T323+W323)</f>
        <v>0</v>
      </c>
      <c r="AC324" s="3" t="str">
        <f>_xlfn.IFS(
  D324&lt;30000, "Low",
  D324&lt;60000, "Mid",
  D324&lt;90000, "Upper-Mid",
  D324&gt;=90000, "High"
)</f>
        <v>Mid</v>
      </c>
      <c r="AD324" s="3">
        <f>SUM(H324:M324)</f>
        <v>766</v>
      </c>
      <c r="AE324" s="3">
        <f>SUM(N324:R324)</f>
        <v>29</v>
      </c>
    </row>
    <row r="325" spans="1:31" x14ac:dyDescent="0.3">
      <c r="A325" s="3">
        <v>1955</v>
      </c>
      <c r="B325" s="3" t="s">
        <v>27</v>
      </c>
      <c r="C325" s="3" t="s">
        <v>25</v>
      </c>
      <c r="D325" s="3">
        <v>61284</v>
      </c>
      <c r="E325" s="3">
        <v>0</v>
      </c>
      <c r="F325" s="3">
        <v>0</v>
      </c>
      <c r="G325" s="3">
        <v>41559</v>
      </c>
      <c r="H325" s="3">
        <v>618</v>
      </c>
      <c r="I325" s="3">
        <v>15</v>
      </c>
      <c r="J325" s="3">
        <v>106</v>
      </c>
      <c r="K325" s="3">
        <v>20</v>
      </c>
      <c r="L325" s="3">
        <v>7</v>
      </c>
      <c r="M325" s="3">
        <v>45</v>
      </c>
      <c r="N325" s="3">
        <v>1</v>
      </c>
      <c r="O325" s="3">
        <v>11</v>
      </c>
      <c r="P325" s="3">
        <v>2</v>
      </c>
      <c r="Q325" s="3">
        <v>8</v>
      </c>
      <c r="R325" s="3">
        <v>6</v>
      </c>
      <c r="S325" s="3">
        <v>0</v>
      </c>
      <c r="T325" s="3">
        <v>1</v>
      </c>
      <c r="U325" s="3">
        <v>0</v>
      </c>
      <c r="V325" s="3">
        <v>0</v>
      </c>
      <c r="W325" s="3">
        <v>0</v>
      </c>
      <c r="X325" s="3">
        <v>0</v>
      </c>
      <c r="Y325" s="3">
        <v>3</v>
      </c>
      <c r="Z325" s="3">
        <v>11</v>
      </c>
      <c r="AA325" s="3">
        <v>0</v>
      </c>
      <c r="AB325" s="3">
        <f>SUM(S324+U324+V324+T324+W324)</f>
        <v>0</v>
      </c>
      <c r="AC325" s="3" t="str">
        <f>_xlfn.IFS(
  D325&lt;30000, "Low",
  D325&lt;60000, "Mid",
  D325&lt;90000, "Upper-Mid",
  D325&gt;=90000, "High"
)</f>
        <v>Upper-Mid</v>
      </c>
      <c r="AD325" s="3">
        <f>SUM(H325:M325)</f>
        <v>811</v>
      </c>
      <c r="AE325" s="3">
        <f>SUM(N325:R325)</f>
        <v>28</v>
      </c>
    </row>
    <row r="326" spans="1:31" x14ac:dyDescent="0.3">
      <c r="A326" s="3">
        <v>1955</v>
      </c>
      <c r="B326" s="3" t="s">
        <v>24</v>
      </c>
      <c r="C326" s="3" t="s">
        <v>30</v>
      </c>
      <c r="D326" s="3">
        <v>37244</v>
      </c>
      <c r="E326" s="3">
        <v>1</v>
      </c>
      <c r="F326" s="3">
        <v>1</v>
      </c>
      <c r="G326" s="3">
        <v>41391</v>
      </c>
      <c r="H326" s="3">
        <v>18</v>
      </c>
      <c r="I326" s="3">
        <v>2</v>
      </c>
      <c r="J326" s="3">
        <v>10</v>
      </c>
      <c r="K326" s="3">
        <v>0</v>
      </c>
      <c r="L326" s="3">
        <v>0</v>
      </c>
      <c r="M326" s="3">
        <v>25</v>
      </c>
      <c r="N326" s="3">
        <v>1</v>
      </c>
      <c r="O326" s="3">
        <v>1</v>
      </c>
      <c r="P326" s="3">
        <v>1</v>
      </c>
      <c r="Q326" s="3">
        <v>2</v>
      </c>
      <c r="R326" s="3">
        <v>7</v>
      </c>
      <c r="S326" s="3">
        <v>1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3</v>
      </c>
      <c r="Z326" s="3">
        <v>11</v>
      </c>
      <c r="AA326" s="3">
        <v>0</v>
      </c>
      <c r="AB326" s="3">
        <f>SUM(S325+U325+V325+T325+W325)</f>
        <v>1</v>
      </c>
      <c r="AC326" s="3" t="str">
        <f>_xlfn.IFS(
  D326&lt;30000, "Low",
  D326&lt;60000, "Mid",
  D326&lt;90000, "Upper-Mid",
  D326&gt;=90000, "High"
)</f>
        <v>Mid</v>
      </c>
      <c r="AD326" s="3">
        <f>SUM(H326:M326)</f>
        <v>55</v>
      </c>
      <c r="AE326" s="3">
        <f>SUM(N326:R326)</f>
        <v>12</v>
      </c>
    </row>
    <row r="327" spans="1:31" x14ac:dyDescent="0.3">
      <c r="A327" s="3">
        <v>1955</v>
      </c>
      <c r="B327" s="3" t="s">
        <v>24</v>
      </c>
      <c r="C327" s="3" t="s">
        <v>26</v>
      </c>
      <c r="D327" s="3">
        <v>38946</v>
      </c>
      <c r="E327" s="3">
        <v>0</v>
      </c>
      <c r="F327" s="3">
        <v>1</v>
      </c>
      <c r="G327" s="3">
        <v>41571</v>
      </c>
      <c r="H327" s="3">
        <v>116</v>
      </c>
      <c r="I327" s="3">
        <v>6</v>
      </c>
      <c r="J327" s="3">
        <v>82</v>
      </c>
      <c r="K327" s="3">
        <v>6</v>
      </c>
      <c r="L327" s="3">
        <v>6</v>
      </c>
      <c r="M327" s="3">
        <v>41</v>
      </c>
      <c r="N327" s="3">
        <v>2</v>
      </c>
      <c r="O327" s="3">
        <v>3</v>
      </c>
      <c r="P327" s="3">
        <v>1</v>
      </c>
      <c r="Q327" s="3">
        <v>6</v>
      </c>
      <c r="R327" s="3">
        <v>5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3</v>
      </c>
      <c r="Z327" s="3">
        <v>11</v>
      </c>
      <c r="AA327" s="3">
        <v>0</v>
      </c>
      <c r="AB327" s="3">
        <f>SUM(S326+U326+V326+T326+W326)</f>
        <v>1</v>
      </c>
      <c r="AC327" s="3" t="str">
        <f>_xlfn.IFS(
  D327&lt;30000, "Low",
  D327&lt;60000, "Mid",
  D327&lt;90000, "Upper-Mid",
  D327&gt;=90000, "High"
)</f>
        <v>Mid</v>
      </c>
      <c r="AD327" s="3">
        <f>SUM(H327:M327)</f>
        <v>257</v>
      </c>
      <c r="AE327" s="3">
        <f>SUM(N327:R327)</f>
        <v>17</v>
      </c>
    </row>
    <row r="328" spans="1:31" x14ac:dyDescent="0.3">
      <c r="A328" s="3">
        <v>1955</v>
      </c>
      <c r="B328" s="3" t="s">
        <v>24</v>
      </c>
      <c r="C328" s="3" t="s">
        <v>28</v>
      </c>
      <c r="D328" s="3">
        <v>74268</v>
      </c>
      <c r="E328" s="3">
        <v>0</v>
      </c>
      <c r="F328" s="3">
        <v>0</v>
      </c>
      <c r="G328" s="3">
        <v>41319</v>
      </c>
      <c r="H328" s="3">
        <v>199</v>
      </c>
      <c r="I328" s="3">
        <v>66</v>
      </c>
      <c r="J328" s="3">
        <v>315</v>
      </c>
      <c r="K328" s="3">
        <v>97</v>
      </c>
      <c r="L328" s="3">
        <v>174</v>
      </c>
      <c r="M328" s="3">
        <v>41</v>
      </c>
      <c r="N328" s="3">
        <v>1</v>
      </c>
      <c r="O328" s="3">
        <v>4</v>
      </c>
      <c r="P328" s="3">
        <v>3</v>
      </c>
      <c r="Q328" s="3">
        <v>5</v>
      </c>
      <c r="R328" s="3">
        <v>2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3</v>
      </c>
      <c r="Z328" s="3">
        <v>11</v>
      </c>
      <c r="AA328" s="3">
        <v>0</v>
      </c>
      <c r="AB328" s="3">
        <f>SUM(S327+U327+V327+T327+W327)</f>
        <v>0</v>
      </c>
      <c r="AC328" s="3" t="str">
        <f>_xlfn.IFS(
  D328&lt;30000, "Low",
  D328&lt;60000, "Mid",
  D328&lt;90000, "Upper-Mid",
  D328&gt;=90000, "High"
)</f>
        <v>Upper-Mid</v>
      </c>
      <c r="AD328" s="3">
        <f>SUM(H328:M328)</f>
        <v>892</v>
      </c>
      <c r="AE328" s="3">
        <f>SUM(N328:R328)</f>
        <v>15</v>
      </c>
    </row>
    <row r="329" spans="1:31" x14ac:dyDescent="0.3">
      <c r="A329" s="3">
        <v>1955</v>
      </c>
      <c r="B329" s="3" t="s">
        <v>27</v>
      </c>
      <c r="C329" s="3" t="s">
        <v>28</v>
      </c>
      <c r="D329" s="3">
        <v>58482</v>
      </c>
      <c r="E329" s="3">
        <v>0</v>
      </c>
      <c r="F329" s="3">
        <v>1</v>
      </c>
      <c r="G329" s="3">
        <v>41710</v>
      </c>
      <c r="H329" s="3">
        <v>576</v>
      </c>
      <c r="I329" s="3">
        <v>7</v>
      </c>
      <c r="J329" s="3">
        <v>115</v>
      </c>
      <c r="K329" s="3">
        <v>19</v>
      </c>
      <c r="L329" s="3">
        <v>7</v>
      </c>
      <c r="M329" s="3">
        <v>7</v>
      </c>
      <c r="N329" s="3">
        <v>2</v>
      </c>
      <c r="O329" s="3">
        <v>7</v>
      </c>
      <c r="P329" s="3">
        <v>4</v>
      </c>
      <c r="Q329" s="3">
        <v>9</v>
      </c>
      <c r="R329" s="3">
        <v>6</v>
      </c>
      <c r="S329" s="3">
        <v>0</v>
      </c>
      <c r="T329" s="3">
        <v>1</v>
      </c>
      <c r="U329" s="3">
        <v>0</v>
      </c>
      <c r="V329" s="3">
        <v>0</v>
      </c>
      <c r="W329" s="3">
        <v>0</v>
      </c>
      <c r="X329" s="3">
        <v>0</v>
      </c>
      <c r="Y329" s="3">
        <v>3</v>
      </c>
      <c r="Z329" s="3">
        <v>11</v>
      </c>
      <c r="AA329" s="3">
        <v>0</v>
      </c>
      <c r="AB329" s="3">
        <f>SUM(S328+U328+V328+T328+W328)</f>
        <v>0</v>
      </c>
      <c r="AC329" s="3" t="str">
        <f>_xlfn.IFS(
  D329&lt;30000, "Low",
  D329&lt;60000, "Mid",
  D329&lt;90000, "Upper-Mid",
  D329&gt;=90000, "High"
)</f>
        <v>Mid</v>
      </c>
      <c r="AD329" s="3">
        <f>SUM(H329:M329)</f>
        <v>731</v>
      </c>
      <c r="AE329" s="3">
        <f>SUM(N329:R329)</f>
        <v>28</v>
      </c>
    </row>
    <row r="330" spans="1:31" x14ac:dyDescent="0.3">
      <c r="A330" s="3">
        <v>1955</v>
      </c>
      <c r="B330" s="3" t="s">
        <v>27</v>
      </c>
      <c r="C330" s="3" t="s">
        <v>28</v>
      </c>
      <c r="D330" s="3">
        <v>38725</v>
      </c>
      <c r="E330" s="3">
        <v>1</v>
      </c>
      <c r="F330" s="3">
        <v>1</v>
      </c>
      <c r="G330" s="3">
        <v>41769</v>
      </c>
      <c r="H330" s="3">
        <v>31</v>
      </c>
      <c r="I330" s="3">
        <v>0</v>
      </c>
      <c r="J330" s="3">
        <v>6</v>
      </c>
      <c r="K330" s="3">
        <v>2</v>
      </c>
      <c r="L330" s="3">
        <v>1</v>
      </c>
      <c r="M330" s="3">
        <v>5</v>
      </c>
      <c r="N330" s="3">
        <v>2</v>
      </c>
      <c r="O330" s="3">
        <v>1</v>
      </c>
      <c r="P330" s="3">
        <v>0</v>
      </c>
      <c r="Q330" s="3">
        <v>4</v>
      </c>
      <c r="R330" s="3">
        <v>4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3</v>
      </c>
      <c r="Z330" s="3">
        <v>11</v>
      </c>
      <c r="AA330" s="3">
        <v>0</v>
      </c>
      <c r="AB330" s="3">
        <f>SUM(S329+U329+V329+T329+W329)</f>
        <v>1</v>
      </c>
      <c r="AC330" s="3" t="str">
        <f>_xlfn.IFS(
  D330&lt;30000, "Low",
  D330&lt;60000, "Mid",
  D330&lt;90000, "Upper-Mid",
  D330&gt;=90000, "High"
)</f>
        <v>Mid</v>
      </c>
      <c r="AD330" s="3">
        <f>SUM(H330:M330)</f>
        <v>45</v>
      </c>
      <c r="AE330" s="3">
        <f>SUM(N330:R330)</f>
        <v>11</v>
      </c>
    </row>
    <row r="331" spans="1:31" x14ac:dyDescent="0.3">
      <c r="A331" s="3">
        <v>1955</v>
      </c>
      <c r="B331" s="3" t="s">
        <v>24</v>
      </c>
      <c r="C331" s="3" t="s">
        <v>28</v>
      </c>
      <c r="D331" s="3">
        <v>80395</v>
      </c>
      <c r="E331" s="3">
        <v>0</v>
      </c>
      <c r="F331" s="3">
        <v>0</v>
      </c>
      <c r="G331" s="3">
        <v>41601</v>
      </c>
      <c r="H331" s="3">
        <v>445</v>
      </c>
      <c r="I331" s="3">
        <v>25</v>
      </c>
      <c r="J331" s="3">
        <v>706</v>
      </c>
      <c r="K331" s="3">
        <v>80</v>
      </c>
      <c r="L331" s="3">
        <v>76</v>
      </c>
      <c r="M331" s="3">
        <v>48</v>
      </c>
      <c r="N331" s="3">
        <v>1</v>
      </c>
      <c r="O331" s="3">
        <v>6</v>
      </c>
      <c r="P331" s="3">
        <v>5</v>
      </c>
      <c r="Q331" s="3">
        <v>12</v>
      </c>
      <c r="R331" s="3">
        <v>2</v>
      </c>
      <c r="S331" s="3">
        <v>0</v>
      </c>
      <c r="T331" s="3">
        <v>0</v>
      </c>
      <c r="U331" s="3">
        <v>0</v>
      </c>
      <c r="V331" s="3">
        <v>1</v>
      </c>
      <c r="W331" s="3">
        <v>0</v>
      </c>
      <c r="X331" s="3">
        <v>0</v>
      </c>
      <c r="Y331" s="3">
        <v>3</v>
      </c>
      <c r="Z331" s="3">
        <v>11</v>
      </c>
      <c r="AA331" s="3">
        <v>0</v>
      </c>
      <c r="AB331" s="3">
        <f>SUM(S330+U330+V330+T330+W330)</f>
        <v>0</v>
      </c>
      <c r="AC331" s="3" t="str">
        <f>_xlfn.IFS(
  D331&lt;30000, "Low",
  D331&lt;60000, "Mid",
  D331&lt;90000, "Upper-Mid",
  D331&gt;=90000, "High"
)</f>
        <v>Upper-Mid</v>
      </c>
      <c r="AD331" s="3">
        <f>SUM(H331:M331)</f>
        <v>1380</v>
      </c>
      <c r="AE331" s="3">
        <f>SUM(N331:R331)</f>
        <v>26</v>
      </c>
    </row>
    <row r="332" spans="1:31" x14ac:dyDescent="0.3">
      <c r="A332" s="3">
        <v>1955</v>
      </c>
      <c r="B332" s="3" t="s">
        <v>29</v>
      </c>
      <c r="C332" s="3" t="s">
        <v>26</v>
      </c>
      <c r="D332" s="3">
        <v>82384</v>
      </c>
      <c r="E332" s="3">
        <v>0</v>
      </c>
      <c r="F332" s="3">
        <v>0</v>
      </c>
      <c r="G332" s="3">
        <v>41232</v>
      </c>
      <c r="H332" s="3">
        <v>984</v>
      </c>
      <c r="I332" s="3">
        <v>51</v>
      </c>
      <c r="J332" s="3">
        <v>432</v>
      </c>
      <c r="K332" s="3">
        <v>180</v>
      </c>
      <c r="L332" s="3">
        <v>120</v>
      </c>
      <c r="M332" s="3">
        <v>190</v>
      </c>
      <c r="N332" s="3">
        <v>1</v>
      </c>
      <c r="O332" s="3">
        <v>3</v>
      </c>
      <c r="P332" s="3">
        <v>10</v>
      </c>
      <c r="Q332" s="3">
        <v>13</v>
      </c>
      <c r="R332" s="3">
        <v>1</v>
      </c>
      <c r="S332" s="3">
        <v>0</v>
      </c>
      <c r="T332" s="3">
        <v>0</v>
      </c>
      <c r="U332" s="3">
        <v>1</v>
      </c>
      <c r="V332" s="3">
        <v>0</v>
      </c>
      <c r="W332" s="3">
        <v>0</v>
      </c>
      <c r="X332" s="3">
        <v>0</v>
      </c>
      <c r="Y332" s="3">
        <v>3</v>
      </c>
      <c r="Z332" s="3">
        <v>11</v>
      </c>
      <c r="AA332" s="3">
        <v>1</v>
      </c>
      <c r="AB332" s="3">
        <f>SUM(S331+U331+V331+T331+W331)</f>
        <v>1</v>
      </c>
      <c r="AC332" s="3" t="str">
        <f>_xlfn.IFS(
  D332&lt;30000, "Low",
  D332&lt;60000, "Mid",
  D332&lt;90000, "Upper-Mid",
  D332&gt;=90000, "High"
)</f>
        <v>Upper-Mid</v>
      </c>
      <c r="AD332" s="3">
        <f>SUM(H332:M332)</f>
        <v>1957</v>
      </c>
      <c r="AE332" s="3">
        <f>SUM(N332:R332)</f>
        <v>28</v>
      </c>
    </row>
    <row r="333" spans="1:31" x14ac:dyDescent="0.3">
      <c r="A333" s="3">
        <v>1955</v>
      </c>
      <c r="B333" s="3" t="s">
        <v>32</v>
      </c>
      <c r="C333" s="3" t="s">
        <v>28</v>
      </c>
      <c r="D333" s="3">
        <v>72635</v>
      </c>
      <c r="E333" s="3">
        <v>0</v>
      </c>
      <c r="F333" s="3">
        <v>0</v>
      </c>
      <c r="G333" s="3">
        <v>41428</v>
      </c>
      <c r="H333" s="3">
        <v>390</v>
      </c>
      <c r="I333" s="3">
        <v>22</v>
      </c>
      <c r="J333" s="3">
        <v>323</v>
      </c>
      <c r="K333" s="3">
        <v>104</v>
      </c>
      <c r="L333" s="3">
        <v>35</v>
      </c>
      <c r="M333" s="3">
        <v>107</v>
      </c>
      <c r="N333" s="3">
        <v>1</v>
      </c>
      <c r="O333" s="3">
        <v>6</v>
      </c>
      <c r="P333" s="3">
        <v>8</v>
      </c>
      <c r="Q333" s="3">
        <v>6</v>
      </c>
      <c r="R333" s="3">
        <v>3</v>
      </c>
      <c r="S333" s="3">
        <v>0</v>
      </c>
      <c r="T333" s="3">
        <v>0</v>
      </c>
      <c r="U333" s="3">
        <v>0</v>
      </c>
      <c r="V333" s="3">
        <v>1</v>
      </c>
      <c r="W333" s="3">
        <v>0</v>
      </c>
      <c r="X333" s="3">
        <v>0</v>
      </c>
      <c r="Y333" s="3">
        <v>3</v>
      </c>
      <c r="Z333" s="3">
        <v>11</v>
      </c>
      <c r="AA333" s="3">
        <v>0</v>
      </c>
      <c r="AB333" s="3">
        <f>SUM(S332+U332+V332+T332+W332)</f>
        <v>1</v>
      </c>
      <c r="AC333" s="3" t="str">
        <f>_xlfn.IFS(
  D333&lt;30000, "Low",
  D333&lt;60000, "Mid",
  D333&lt;90000, "Upper-Mid",
  D333&gt;=90000, "High"
)</f>
        <v>Upper-Mid</v>
      </c>
      <c r="AD333" s="3">
        <f>SUM(H333:M333)</f>
        <v>981</v>
      </c>
      <c r="AE333" s="3">
        <f>SUM(N333:R333)</f>
        <v>24</v>
      </c>
    </row>
    <row r="334" spans="1:31" x14ac:dyDescent="0.3">
      <c r="A334" s="3">
        <v>1955</v>
      </c>
      <c r="B334" s="3" t="s">
        <v>24</v>
      </c>
      <c r="C334" s="3" t="s">
        <v>25</v>
      </c>
      <c r="D334" s="3">
        <v>62535</v>
      </c>
      <c r="E334" s="3">
        <v>0</v>
      </c>
      <c r="F334" s="3">
        <v>1</v>
      </c>
      <c r="G334" s="3">
        <v>41550</v>
      </c>
      <c r="H334" s="3">
        <v>163</v>
      </c>
      <c r="I334" s="3">
        <v>48</v>
      </c>
      <c r="J334" s="3">
        <v>90</v>
      </c>
      <c r="K334" s="3">
        <v>0</v>
      </c>
      <c r="L334" s="3">
        <v>45</v>
      </c>
      <c r="M334" s="3">
        <v>52</v>
      </c>
      <c r="N334" s="3">
        <v>1</v>
      </c>
      <c r="O334" s="3">
        <v>3</v>
      </c>
      <c r="P334" s="3">
        <v>2</v>
      </c>
      <c r="Q334" s="3">
        <v>8</v>
      </c>
      <c r="R334" s="3">
        <v>3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3</v>
      </c>
      <c r="Z334" s="3">
        <v>11</v>
      </c>
      <c r="AA334" s="3">
        <v>0</v>
      </c>
      <c r="AB334" s="3">
        <f>SUM(S333+U333+V333+T333+W333)</f>
        <v>1</v>
      </c>
      <c r="AC334" s="3" t="str">
        <f>_xlfn.IFS(
  D334&lt;30000, "Low",
  D334&lt;60000, "Mid",
  D334&lt;90000, "Upper-Mid",
  D334&gt;=90000, "High"
)</f>
        <v>Upper-Mid</v>
      </c>
      <c r="AD334" s="3">
        <f>SUM(H334:M334)</f>
        <v>398</v>
      </c>
      <c r="AE334" s="3">
        <f>SUM(N334:R334)</f>
        <v>17</v>
      </c>
    </row>
    <row r="335" spans="1:31" x14ac:dyDescent="0.3">
      <c r="A335" s="3">
        <v>1955</v>
      </c>
      <c r="B335" s="3" t="s">
        <v>27</v>
      </c>
      <c r="C335" s="3" t="s">
        <v>28</v>
      </c>
      <c r="D335" s="3">
        <v>66465</v>
      </c>
      <c r="E335" s="3">
        <v>0</v>
      </c>
      <c r="F335" s="3">
        <v>1</v>
      </c>
      <c r="G335" s="3">
        <v>41363</v>
      </c>
      <c r="H335" s="3">
        <v>1200</v>
      </c>
      <c r="I335" s="3">
        <v>0</v>
      </c>
      <c r="J335" s="3">
        <v>204</v>
      </c>
      <c r="K335" s="3">
        <v>38</v>
      </c>
      <c r="L335" s="3">
        <v>29</v>
      </c>
      <c r="M335" s="3">
        <v>14</v>
      </c>
      <c r="N335" s="3">
        <v>3</v>
      </c>
      <c r="O335" s="3">
        <v>11</v>
      </c>
      <c r="P335" s="3">
        <v>9</v>
      </c>
      <c r="Q335" s="3">
        <v>12</v>
      </c>
      <c r="R335" s="3">
        <v>6</v>
      </c>
      <c r="S335" s="3">
        <v>0</v>
      </c>
      <c r="T335" s="3">
        <v>0</v>
      </c>
      <c r="U335" s="3">
        <v>0</v>
      </c>
      <c r="V335" s="3">
        <v>1</v>
      </c>
      <c r="W335" s="3">
        <v>0</v>
      </c>
      <c r="X335" s="3">
        <v>0</v>
      </c>
      <c r="Y335" s="3">
        <v>3</v>
      </c>
      <c r="Z335" s="3">
        <v>11</v>
      </c>
      <c r="AA335" s="3">
        <v>0</v>
      </c>
      <c r="AB335" s="3">
        <f>SUM(S334+U334+V334+T334+W334)</f>
        <v>0</v>
      </c>
      <c r="AC335" s="3" t="str">
        <f>_xlfn.IFS(
  D335&lt;30000, "Low",
  D335&lt;60000, "Mid",
  D335&lt;90000, "Upper-Mid",
  D335&gt;=90000, "High"
)</f>
        <v>Upper-Mid</v>
      </c>
      <c r="AD335" s="3">
        <f>SUM(H335:M335)</f>
        <v>1485</v>
      </c>
      <c r="AE335" s="3">
        <f>SUM(N335:R335)</f>
        <v>41</v>
      </c>
    </row>
    <row r="336" spans="1:31" x14ac:dyDescent="0.3">
      <c r="A336" s="3">
        <v>1955</v>
      </c>
      <c r="B336" s="3" t="s">
        <v>32</v>
      </c>
      <c r="C336" s="3" t="s">
        <v>26</v>
      </c>
      <c r="D336" s="3">
        <v>74805</v>
      </c>
      <c r="E336" s="3">
        <v>0</v>
      </c>
      <c r="F336" s="3">
        <v>1</v>
      </c>
      <c r="G336" s="3">
        <v>41584</v>
      </c>
      <c r="H336" s="3">
        <v>209</v>
      </c>
      <c r="I336" s="3">
        <v>162</v>
      </c>
      <c r="J336" s="3">
        <v>209</v>
      </c>
      <c r="K336" s="3">
        <v>41</v>
      </c>
      <c r="L336" s="3">
        <v>162</v>
      </c>
      <c r="M336" s="3">
        <v>37</v>
      </c>
      <c r="N336" s="3">
        <v>5</v>
      </c>
      <c r="O336" s="3">
        <v>4</v>
      </c>
      <c r="P336" s="3">
        <v>7</v>
      </c>
      <c r="Q336" s="3">
        <v>10</v>
      </c>
      <c r="R336" s="3">
        <v>2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3</v>
      </c>
      <c r="Z336" s="3">
        <v>11</v>
      </c>
      <c r="AA336" s="3">
        <v>0</v>
      </c>
      <c r="AB336" s="3">
        <f>SUM(S335+U335+V335+T335+W335)</f>
        <v>1</v>
      </c>
      <c r="AC336" s="3" t="str">
        <f>_xlfn.IFS(
  D336&lt;30000, "Low",
  D336&lt;60000, "Mid",
  D336&lt;90000, "Upper-Mid",
  D336&gt;=90000, "High"
)</f>
        <v>Upper-Mid</v>
      </c>
      <c r="AD336" s="3">
        <f>SUM(H336:M336)</f>
        <v>820</v>
      </c>
      <c r="AE336" s="3">
        <f>SUM(N336:R336)</f>
        <v>28</v>
      </c>
    </row>
    <row r="337" spans="1:31" x14ac:dyDescent="0.3">
      <c r="A337" s="3">
        <v>1955</v>
      </c>
      <c r="B337" s="3" t="s">
        <v>24</v>
      </c>
      <c r="C337" s="3" t="s">
        <v>26</v>
      </c>
      <c r="D337" s="3">
        <v>65748</v>
      </c>
      <c r="E337" s="3">
        <v>0</v>
      </c>
      <c r="F337" s="3">
        <v>1</v>
      </c>
      <c r="G337" s="3">
        <v>41379</v>
      </c>
      <c r="H337" s="3">
        <v>172</v>
      </c>
      <c r="I337" s="3">
        <v>73</v>
      </c>
      <c r="J337" s="3">
        <v>93</v>
      </c>
      <c r="K337" s="3">
        <v>95</v>
      </c>
      <c r="L337" s="3">
        <v>78</v>
      </c>
      <c r="M337" s="3">
        <v>34</v>
      </c>
      <c r="N337" s="3">
        <v>2</v>
      </c>
      <c r="O337" s="3">
        <v>2</v>
      </c>
      <c r="P337" s="3">
        <v>4</v>
      </c>
      <c r="Q337" s="3">
        <v>10</v>
      </c>
      <c r="R337" s="3">
        <v>1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1</v>
      </c>
      <c r="Y337" s="3">
        <v>3</v>
      </c>
      <c r="Z337" s="3">
        <v>11</v>
      </c>
      <c r="AA337" s="3">
        <v>0</v>
      </c>
      <c r="AB337" s="3">
        <f>SUM(S336+U336+V336+T336+W336)</f>
        <v>0</v>
      </c>
      <c r="AC337" s="3" t="str">
        <f>_xlfn.IFS(
  D337&lt;30000, "Low",
  D337&lt;60000, "Mid",
  D337&lt;90000, "Upper-Mid",
  D337&gt;=90000, "High"
)</f>
        <v>Upper-Mid</v>
      </c>
      <c r="AD337" s="3">
        <f>SUM(H337:M337)</f>
        <v>545</v>
      </c>
      <c r="AE337" s="3">
        <f>SUM(N337:R337)</f>
        <v>19</v>
      </c>
    </row>
    <row r="338" spans="1:31" x14ac:dyDescent="0.3">
      <c r="A338" s="3">
        <v>1955</v>
      </c>
      <c r="B338" s="3" t="s">
        <v>24</v>
      </c>
      <c r="C338" s="3" t="s">
        <v>25</v>
      </c>
      <c r="D338" s="3">
        <v>72906</v>
      </c>
      <c r="E338" s="3">
        <v>0</v>
      </c>
      <c r="F338" s="3">
        <v>0</v>
      </c>
      <c r="G338" s="3">
        <v>41534</v>
      </c>
      <c r="H338" s="3">
        <v>400</v>
      </c>
      <c r="I338" s="3">
        <v>32</v>
      </c>
      <c r="J338" s="3">
        <v>519</v>
      </c>
      <c r="K338" s="3">
        <v>71</v>
      </c>
      <c r="L338" s="3">
        <v>75</v>
      </c>
      <c r="M338" s="3">
        <v>54</v>
      </c>
      <c r="N338" s="3">
        <v>1</v>
      </c>
      <c r="O338" s="3">
        <v>3</v>
      </c>
      <c r="P338" s="3">
        <v>4</v>
      </c>
      <c r="Q338" s="3">
        <v>9</v>
      </c>
      <c r="R338" s="3">
        <v>1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3</v>
      </c>
      <c r="Z338" s="3">
        <v>11</v>
      </c>
      <c r="AA338" s="3">
        <v>0</v>
      </c>
      <c r="AB338" s="3">
        <f>SUM(S337+U337+V337+T337+W337)</f>
        <v>0</v>
      </c>
      <c r="AC338" s="3" t="str">
        <f>_xlfn.IFS(
  D338&lt;30000, "Low",
  D338&lt;60000, "Mid",
  D338&lt;90000, "Upper-Mid",
  D338&gt;=90000, "High"
)</f>
        <v>Upper-Mid</v>
      </c>
      <c r="AD338" s="3">
        <f>SUM(H338:M338)</f>
        <v>1151</v>
      </c>
      <c r="AE338" s="3">
        <f>SUM(N338:R338)</f>
        <v>18</v>
      </c>
    </row>
    <row r="339" spans="1:31" x14ac:dyDescent="0.3">
      <c r="A339" s="3">
        <v>1955</v>
      </c>
      <c r="B339" s="3" t="s">
        <v>27</v>
      </c>
      <c r="C339" s="3" t="s">
        <v>26</v>
      </c>
      <c r="D339" s="3">
        <v>75261</v>
      </c>
      <c r="E339" s="3">
        <v>0</v>
      </c>
      <c r="F339" s="3">
        <v>0</v>
      </c>
      <c r="G339" s="3">
        <v>41387</v>
      </c>
      <c r="H339" s="3">
        <v>1239</v>
      </c>
      <c r="I339" s="3">
        <v>17</v>
      </c>
      <c r="J339" s="3">
        <v>413</v>
      </c>
      <c r="K339" s="3">
        <v>23</v>
      </c>
      <c r="L339" s="3">
        <v>34</v>
      </c>
      <c r="M339" s="3">
        <v>17</v>
      </c>
      <c r="N339" s="3">
        <v>1</v>
      </c>
      <c r="O339" s="3">
        <v>5</v>
      </c>
      <c r="P339" s="3">
        <v>6</v>
      </c>
      <c r="Q339" s="3">
        <v>5</v>
      </c>
      <c r="R339" s="3">
        <v>2</v>
      </c>
      <c r="S339" s="3">
        <v>0</v>
      </c>
      <c r="T339" s="3">
        <v>1</v>
      </c>
      <c r="U339" s="3">
        <v>1</v>
      </c>
      <c r="V339" s="3">
        <v>0</v>
      </c>
      <c r="W339" s="3">
        <v>0</v>
      </c>
      <c r="X339" s="3">
        <v>0</v>
      </c>
      <c r="Y339" s="3">
        <v>3</v>
      </c>
      <c r="Z339" s="3">
        <v>11</v>
      </c>
      <c r="AA339" s="3">
        <v>1</v>
      </c>
      <c r="AB339" s="3">
        <f>SUM(S338+U338+V338+T338+W338)</f>
        <v>0</v>
      </c>
      <c r="AC339" s="3" t="str">
        <f>_xlfn.IFS(
  D339&lt;30000, "Low",
  D339&lt;60000, "Mid",
  D339&lt;90000, "Upper-Mid",
  D339&gt;=90000, "High"
)</f>
        <v>Upper-Mid</v>
      </c>
      <c r="AD339" s="3">
        <f>SUM(H339:M339)</f>
        <v>1743</v>
      </c>
      <c r="AE339" s="3">
        <f>SUM(N339:R339)</f>
        <v>19</v>
      </c>
    </row>
    <row r="340" spans="1:31" x14ac:dyDescent="0.3">
      <c r="A340" s="3">
        <v>1955</v>
      </c>
      <c r="B340" s="3" t="s">
        <v>24</v>
      </c>
      <c r="C340" s="3" t="s">
        <v>26</v>
      </c>
      <c r="D340" s="3">
        <v>42586</v>
      </c>
      <c r="E340" s="3">
        <v>1</v>
      </c>
      <c r="F340" s="3">
        <v>1</v>
      </c>
      <c r="G340" s="3">
        <v>41211</v>
      </c>
      <c r="H340" s="3">
        <v>194</v>
      </c>
      <c r="I340" s="3">
        <v>2</v>
      </c>
      <c r="J340" s="3">
        <v>56</v>
      </c>
      <c r="K340" s="3">
        <v>0</v>
      </c>
      <c r="L340" s="3">
        <v>0</v>
      </c>
      <c r="M340" s="3">
        <v>0</v>
      </c>
      <c r="N340" s="3">
        <v>5</v>
      </c>
      <c r="O340" s="3">
        <v>4</v>
      </c>
      <c r="P340" s="3">
        <v>1</v>
      </c>
      <c r="Q340" s="3">
        <v>6</v>
      </c>
      <c r="R340" s="3">
        <v>8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3</v>
      </c>
      <c r="Z340" s="3">
        <v>11</v>
      </c>
      <c r="AA340" s="3">
        <v>1</v>
      </c>
      <c r="AB340" s="3">
        <f>SUM(S339+U339+V339+T339+W339)</f>
        <v>2</v>
      </c>
      <c r="AC340" s="3" t="str">
        <f>_xlfn.IFS(
  D340&lt;30000, "Low",
  D340&lt;60000, "Mid",
  D340&lt;90000, "Upper-Mid",
  D340&gt;=90000, "High"
)</f>
        <v>Mid</v>
      </c>
      <c r="AD340" s="3">
        <f>SUM(H340:M340)</f>
        <v>252</v>
      </c>
      <c r="AE340" s="3">
        <f>SUM(N340:R340)</f>
        <v>24</v>
      </c>
    </row>
    <row r="341" spans="1:31" x14ac:dyDescent="0.3">
      <c r="A341" s="3">
        <v>1955</v>
      </c>
      <c r="B341" s="3" t="s">
        <v>24</v>
      </c>
      <c r="C341" s="3" t="s">
        <v>33</v>
      </c>
      <c r="D341" s="3">
        <v>79800</v>
      </c>
      <c r="E341" s="3">
        <v>0</v>
      </c>
      <c r="F341" s="3">
        <v>0</v>
      </c>
      <c r="G341" s="3">
        <v>41175</v>
      </c>
      <c r="H341" s="3">
        <v>1060</v>
      </c>
      <c r="I341" s="3">
        <v>21</v>
      </c>
      <c r="J341" s="3">
        <v>530</v>
      </c>
      <c r="K341" s="3">
        <v>32</v>
      </c>
      <c r="L341" s="3">
        <v>0</v>
      </c>
      <c r="M341" s="3">
        <v>224</v>
      </c>
      <c r="N341" s="3">
        <v>1</v>
      </c>
      <c r="O341" s="3">
        <v>5</v>
      </c>
      <c r="P341" s="3">
        <v>11</v>
      </c>
      <c r="Q341" s="3">
        <v>5</v>
      </c>
      <c r="R341" s="3">
        <v>3</v>
      </c>
      <c r="S341" s="3">
        <v>1</v>
      </c>
      <c r="T341" s="3">
        <v>0</v>
      </c>
      <c r="U341" s="3">
        <v>1</v>
      </c>
      <c r="V341" s="3">
        <v>1</v>
      </c>
      <c r="W341" s="3">
        <v>0</v>
      </c>
      <c r="X341" s="3">
        <v>0</v>
      </c>
      <c r="Y341" s="3">
        <v>3</v>
      </c>
      <c r="Z341" s="3">
        <v>11</v>
      </c>
      <c r="AA341" s="3">
        <v>1</v>
      </c>
      <c r="AB341" s="3">
        <f>SUM(S340+U340+V340+T340+W340)</f>
        <v>0</v>
      </c>
      <c r="AC341" s="3" t="str">
        <f>_xlfn.IFS(
  D341&lt;30000, "Low",
  D341&lt;60000, "Mid",
  D341&lt;90000, "Upper-Mid",
  D341&gt;=90000, "High"
)</f>
        <v>Upper-Mid</v>
      </c>
      <c r="AD341" s="3">
        <f>SUM(H341:M341)</f>
        <v>1867</v>
      </c>
      <c r="AE341" s="3">
        <f>SUM(N341:R341)</f>
        <v>25</v>
      </c>
    </row>
    <row r="342" spans="1:31" x14ac:dyDescent="0.3">
      <c r="A342" s="3">
        <v>1955</v>
      </c>
      <c r="B342" s="3" t="s">
        <v>32</v>
      </c>
      <c r="C342" s="3" t="s">
        <v>28</v>
      </c>
      <c r="D342" s="3">
        <v>62972</v>
      </c>
      <c r="E342" s="3">
        <v>0</v>
      </c>
      <c r="F342" s="3">
        <v>1</v>
      </c>
      <c r="G342" s="3">
        <v>41124</v>
      </c>
      <c r="H342" s="3">
        <v>313</v>
      </c>
      <c r="I342" s="3">
        <v>15</v>
      </c>
      <c r="J342" s="3">
        <v>47</v>
      </c>
      <c r="K342" s="3">
        <v>20</v>
      </c>
      <c r="L342" s="3">
        <v>0</v>
      </c>
      <c r="M342" s="3">
        <v>192</v>
      </c>
      <c r="N342" s="3">
        <v>2</v>
      </c>
      <c r="O342" s="3">
        <v>7</v>
      </c>
      <c r="P342" s="3">
        <v>4</v>
      </c>
      <c r="Q342" s="3">
        <v>3</v>
      </c>
      <c r="R342" s="3">
        <v>6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3</v>
      </c>
      <c r="Z342" s="3">
        <v>11</v>
      </c>
      <c r="AA342" s="3">
        <v>1</v>
      </c>
      <c r="AB342" s="3">
        <f>SUM(S341+U341+V341+T341+W341)</f>
        <v>3</v>
      </c>
      <c r="AC342" s="3" t="str">
        <f>_xlfn.IFS(
  D342&lt;30000, "Low",
  D342&lt;60000, "Mid",
  D342&lt;90000, "Upper-Mid",
  D342&gt;=90000, "High"
)</f>
        <v>Upper-Mid</v>
      </c>
      <c r="AD342" s="3">
        <f>SUM(H342:M342)</f>
        <v>587</v>
      </c>
      <c r="AE342" s="3">
        <f>SUM(N342:R342)</f>
        <v>22</v>
      </c>
    </row>
    <row r="343" spans="1:31" x14ac:dyDescent="0.3">
      <c r="A343" s="3">
        <v>1955</v>
      </c>
      <c r="B343" s="3" t="s">
        <v>24</v>
      </c>
      <c r="C343" s="3" t="s">
        <v>33</v>
      </c>
      <c r="D343" s="3">
        <v>58275</v>
      </c>
      <c r="E343" s="3">
        <v>1</v>
      </c>
      <c r="F343" s="3">
        <v>1</v>
      </c>
      <c r="G343" s="3">
        <v>41427</v>
      </c>
      <c r="H343" s="3">
        <v>189</v>
      </c>
      <c r="I343" s="3">
        <v>10</v>
      </c>
      <c r="J343" s="3">
        <v>253</v>
      </c>
      <c r="K343" s="3">
        <v>56</v>
      </c>
      <c r="L343" s="3">
        <v>43</v>
      </c>
      <c r="M343" s="3">
        <v>64</v>
      </c>
      <c r="N343" s="3">
        <v>6</v>
      </c>
      <c r="O343" s="3">
        <v>8</v>
      </c>
      <c r="P343" s="3">
        <v>2</v>
      </c>
      <c r="Q343" s="3">
        <v>7</v>
      </c>
      <c r="R343" s="3">
        <v>7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3</v>
      </c>
      <c r="Z343" s="3">
        <v>11</v>
      </c>
      <c r="AA343" s="3">
        <v>0</v>
      </c>
      <c r="AB343" s="3">
        <f>SUM(S342+U342+V342+T342+W342)</f>
        <v>0</v>
      </c>
      <c r="AC343" s="3" t="str">
        <f>_xlfn.IFS(
  D343&lt;30000, "Low",
  D343&lt;60000, "Mid",
  D343&lt;90000, "Upper-Mid",
  D343&gt;=90000, "High"
)</f>
        <v>Mid</v>
      </c>
      <c r="AD343" s="3">
        <f>SUM(H343:M343)</f>
        <v>615</v>
      </c>
      <c r="AE343" s="3">
        <f>SUM(N343:R343)</f>
        <v>30</v>
      </c>
    </row>
    <row r="344" spans="1:31" x14ac:dyDescent="0.3">
      <c r="A344" s="3">
        <v>1955</v>
      </c>
      <c r="B344" s="3" t="s">
        <v>24</v>
      </c>
      <c r="C344" s="3" t="s">
        <v>28</v>
      </c>
      <c r="D344" s="3">
        <v>76998</v>
      </c>
      <c r="E344" s="3">
        <v>0</v>
      </c>
      <c r="F344" s="3">
        <v>1</v>
      </c>
      <c r="G344" s="3">
        <v>41285</v>
      </c>
      <c r="H344" s="3">
        <v>1449</v>
      </c>
      <c r="I344" s="3">
        <v>89</v>
      </c>
      <c r="J344" s="3">
        <v>161</v>
      </c>
      <c r="K344" s="3">
        <v>69</v>
      </c>
      <c r="L344" s="3">
        <v>35</v>
      </c>
      <c r="M344" s="3">
        <v>107</v>
      </c>
      <c r="N344" s="3">
        <v>2</v>
      </c>
      <c r="O344" s="3">
        <v>11</v>
      </c>
      <c r="P344" s="3">
        <v>8</v>
      </c>
      <c r="Q344" s="3">
        <v>8</v>
      </c>
      <c r="R344" s="3">
        <v>6</v>
      </c>
      <c r="S344" s="3">
        <v>0</v>
      </c>
      <c r="T344" s="3">
        <v>0</v>
      </c>
      <c r="U344" s="3">
        <v>1</v>
      </c>
      <c r="V344" s="3">
        <v>0</v>
      </c>
      <c r="W344" s="3">
        <v>0</v>
      </c>
      <c r="X344" s="3">
        <v>0</v>
      </c>
      <c r="Y344" s="3">
        <v>3</v>
      </c>
      <c r="Z344" s="3">
        <v>11</v>
      </c>
      <c r="AA344" s="3">
        <v>0</v>
      </c>
      <c r="AB344" s="3">
        <f>SUM(S343+U343+V343+T343+W343)</f>
        <v>0</v>
      </c>
      <c r="AC344" s="3" t="str">
        <f>_xlfn.IFS(
  D344&lt;30000, "Low",
  D344&lt;60000, "Mid",
  D344&lt;90000, "Upper-Mid",
  D344&gt;=90000, "High"
)</f>
        <v>Upper-Mid</v>
      </c>
      <c r="AD344" s="3">
        <f>SUM(H344:M344)</f>
        <v>1910</v>
      </c>
      <c r="AE344" s="3">
        <f>SUM(N344:R344)</f>
        <v>35</v>
      </c>
    </row>
    <row r="345" spans="1:31" x14ac:dyDescent="0.3">
      <c r="A345" s="3">
        <v>1955</v>
      </c>
      <c r="B345" s="3" t="s">
        <v>32</v>
      </c>
      <c r="C345" s="3" t="s">
        <v>28</v>
      </c>
      <c r="D345" s="3">
        <v>62972</v>
      </c>
      <c r="E345" s="3">
        <v>0</v>
      </c>
      <c r="F345" s="3">
        <v>1</v>
      </c>
      <c r="G345" s="3">
        <v>41124</v>
      </c>
      <c r="H345" s="3">
        <v>313</v>
      </c>
      <c r="I345" s="3">
        <v>15</v>
      </c>
      <c r="J345" s="3">
        <v>47</v>
      </c>
      <c r="K345" s="3">
        <v>20</v>
      </c>
      <c r="L345" s="3">
        <v>0</v>
      </c>
      <c r="M345" s="3">
        <v>192</v>
      </c>
      <c r="N345" s="3">
        <v>2</v>
      </c>
      <c r="O345" s="3">
        <v>7</v>
      </c>
      <c r="P345" s="3">
        <v>4</v>
      </c>
      <c r="Q345" s="3">
        <v>3</v>
      </c>
      <c r="R345" s="3">
        <v>6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3</v>
      </c>
      <c r="Z345" s="3">
        <v>11</v>
      </c>
      <c r="AA345" s="3">
        <v>0</v>
      </c>
      <c r="AB345" s="3">
        <f>SUM(S344+U344+V344+T344+W344)</f>
        <v>1</v>
      </c>
      <c r="AC345" s="3" t="str">
        <f>_xlfn.IFS(
  D345&lt;30000, "Low",
  D345&lt;60000, "Mid",
  D345&lt;90000, "Upper-Mid",
  D345&gt;=90000, "High"
)</f>
        <v>Upper-Mid</v>
      </c>
      <c r="AD345" s="3">
        <f>SUM(H345:M345)</f>
        <v>587</v>
      </c>
      <c r="AE345" s="3">
        <f>SUM(N345:R345)</f>
        <v>22</v>
      </c>
    </row>
    <row r="346" spans="1:31" x14ac:dyDescent="0.3">
      <c r="A346" s="3">
        <v>1955</v>
      </c>
      <c r="B346" s="3" t="s">
        <v>27</v>
      </c>
      <c r="C346" s="3" t="s">
        <v>26</v>
      </c>
      <c r="D346" s="3">
        <v>46015</v>
      </c>
      <c r="E346" s="3">
        <v>1</v>
      </c>
      <c r="F346" s="3">
        <v>1</v>
      </c>
      <c r="G346" s="3">
        <v>41742</v>
      </c>
      <c r="H346" s="3">
        <v>38</v>
      </c>
      <c r="I346" s="3">
        <v>0</v>
      </c>
      <c r="J346" s="3">
        <v>2</v>
      </c>
      <c r="K346" s="3">
        <v>0</v>
      </c>
      <c r="L346" s="3">
        <v>0</v>
      </c>
      <c r="M346" s="3">
        <v>6</v>
      </c>
      <c r="N346" s="3">
        <v>1</v>
      </c>
      <c r="O346" s="3">
        <v>1</v>
      </c>
      <c r="P346" s="3">
        <v>0</v>
      </c>
      <c r="Q346" s="3">
        <v>3</v>
      </c>
      <c r="R346" s="3">
        <v>7</v>
      </c>
      <c r="S346" s="3">
        <v>1</v>
      </c>
      <c r="T346" s="3">
        <v>0</v>
      </c>
      <c r="U346" s="3">
        <v>0</v>
      </c>
      <c r="V346" s="3">
        <v>0</v>
      </c>
      <c r="W346" s="3">
        <v>1</v>
      </c>
      <c r="X346" s="3">
        <v>0</v>
      </c>
      <c r="Y346" s="3">
        <v>3</v>
      </c>
      <c r="Z346" s="3">
        <v>11</v>
      </c>
      <c r="AA346" s="3">
        <v>0</v>
      </c>
      <c r="AB346" s="3">
        <f>SUM(S345+U345+V345+T345+W345)</f>
        <v>0</v>
      </c>
      <c r="AC346" s="3" t="str">
        <f>_xlfn.IFS(
  D346&lt;30000, "Low",
  D346&lt;60000, "Mid",
  D346&lt;90000, "Upper-Mid",
  D346&gt;=90000, "High"
)</f>
        <v>Mid</v>
      </c>
      <c r="AD346" s="3">
        <f>SUM(H346:M346)</f>
        <v>46</v>
      </c>
      <c r="AE346" s="3">
        <f>SUM(N346:R346)</f>
        <v>12</v>
      </c>
    </row>
    <row r="347" spans="1:31" x14ac:dyDescent="0.3">
      <c r="A347" s="3">
        <v>1955</v>
      </c>
      <c r="B347" s="3" t="s">
        <v>24</v>
      </c>
      <c r="C347" s="3" t="s">
        <v>26</v>
      </c>
      <c r="D347" s="3">
        <v>38946</v>
      </c>
      <c r="E347" s="3">
        <v>0</v>
      </c>
      <c r="F347" s="3">
        <v>1</v>
      </c>
      <c r="G347" s="3">
        <v>41571</v>
      </c>
      <c r="H347" s="3">
        <v>116</v>
      </c>
      <c r="I347" s="3">
        <v>6</v>
      </c>
      <c r="J347" s="3">
        <v>82</v>
      </c>
      <c r="K347" s="3">
        <v>6</v>
      </c>
      <c r="L347" s="3">
        <v>6</v>
      </c>
      <c r="M347" s="3">
        <v>41</v>
      </c>
      <c r="N347" s="3">
        <v>2</v>
      </c>
      <c r="O347" s="3">
        <v>3</v>
      </c>
      <c r="P347" s="3">
        <v>1</v>
      </c>
      <c r="Q347" s="3">
        <v>6</v>
      </c>
      <c r="R347" s="3">
        <v>5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3</v>
      </c>
      <c r="Z347" s="3">
        <v>11</v>
      </c>
      <c r="AA347" s="3">
        <v>0</v>
      </c>
      <c r="AB347" s="3">
        <f>SUM(S346+U346+V346+T346+W346)</f>
        <v>2</v>
      </c>
      <c r="AC347" s="3" t="str">
        <f>_xlfn.IFS(
  D347&lt;30000, "Low",
  D347&lt;60000, "Mid",
  D347&lt;90000, "Upper-Mid",
  D347&gt;=90000, "High"
)</f>
        <v>Mid</v>
      </c>
      <c r="AD347" s="3">
        <f>SUM(H347:M347)</f>
        <v>257</v>
      </c>
      <c r="AE347" s="3">
        <f>SUM(N347:R347)</f>
        <v>17</v>
      </c>
    </row>
    <row r="348" spans="1:31" x14ac:dyDescent="0.3">
      <c r="A348" s="3">
        <v>1955</v>
      </c>
      <c r="B348" s="3" t="s">
        <v>29</v>
      </c>
      <c r="C348" s="3" t="s">
        <v>30</v>
      </c>
      <c r="D348" s="3">
        <v>46390</v>
      </c>
      <c r="E348" s="3">
        <v>0</v>
      </c>
      <c r="F348" s="3">
        <v>1</v>
      </c>
      <c r="G348" s="3">
        <v>41764</v>
      </c>
      <c r="H348" s="3">
        <v>95</v>
      </c>
      <c r="I348" s="3">
        <v>14</v>
      </c>
      <c r="J348" s="3">
        <v>64</v>
      </c>
      <c r="K348" s="3">
        <v>2</v>
      </c>
      <c r="L348" s="3">
        <v>9</v>
      </c>
      <c r="M348" s="3">
        <v>38</v>
      </c>
      <c r="N348" s="3">
        <v>1</v>
      </c>
      <c r="O348" s="3">
        <v>4</v>
      </c>
      <c r="P348" s="3">
        <v>2</v>
      </c>
      <c r="Q348" s="3">
        <v>3</v>
      </c>
      <c r="R348" s="3">
        <v>7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3</v>
      </c>
      <c r="Z348" s="3">
        <v>11</v>
      </c>
      <c r="AA348" s="3">
        <v>0</v>
      </c>
      <c r="AB348" s="3">
        <f>SUM(S347+U347+V347+T347+W347)</f>
        <v>0</v>
      </c>
      <c r="AC348" s="3" t="str">
        <f>_xlfn.IFS(
  D348&lt;30000, "Low",
  D348&lt;60000, "Mid",
  D348&lt;90000, "Upper-Mid",
  D348&gt;=90000, "High"
)</f>
        <v>Mid</v>
      </c>
      <c r="AD348" s="3">
        <f>SUM(H348:M348)</f>
        <v>222</v>
      </c>
      <c r="AE348" s="3">
        <f>SUM(N348:R348)</f>
        <v>17</v>
      </c>
    </row>
    <row r="349" spans="1:31" x14ac:dyDescent="0.3">
      <c r="A349" s="3">
        <v>1955</v>
      </c>
      <c r="B349" s="3" t="s">
        <v>29</v>
      </c>
      <c r="C349" s="3" t="s">
        <v>25</v>
      </c>
      <c r="D349" s="3">
        <v>36927</v>
      </c>
      <c r="E349" s="3">
        <v>1</v>
      </c>
      <c r="F349" s="3">
        <v>1</v>
      </c>
      <c r="G349" s="3">
        <v>41792</v>
      </c>
      <c r="H349" s="3">
        <v>51</v>
      </c>
      <c r="I349" s="3">
        <v>0</v>
      </c>
      <c r="J349" s="3">
        <v>16</v>
      </c>
      <c r="K349" s="3">
        <v>0</v>
      </c>
      <c r="L349" s="3">
        <v>0</v>
      </c>
      <c r="M349" s="3">
        <v>4</v>
      </c>
      <c r="N349" s="3">
        <v>2</v>
      </c>
      <c r="O349" s="3">
        <v>3</v>
      </c>
      <c r="P349" s="3">
        <v>0</v>
      </c>
      <c r="Q349" s="3">
        <v>3</v>
      </c>
      <c r="R349" s="3">
        <v>8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3</v>
      </c>
      <c r="Z349" s="3">
        <v>11</v>
      </c>
      <c r="AA349" s="3">
        <v>0</v>
      </c>
      <c r="AB349" s="3">
        <f>SUM(S348+U348+V348+T348+W348)</f>
        <v>0</v>
      </c>
      <c r="AC349" s="3" t="str">
        <f>_xlfn.IFS(
  D349&lt;30000, "Low",
  D349&lt;60000, "Mid",
  D349&lt;90000, "Upper-Mid",
  D349&gt;=90000, "High"
)</f>
        <v>Mid</v>
      </c>
      <c r="AD349" s="3">
        <f>SUM(H349:M349)</f>
        <v>71</v>
      </c>
      <c r="AE349" s="3">
        <f>SUM(N349:R349)</f>
        <v>16</v>
      </c>
    </row>
    <row r="350" spans="1:31" x14ac:dyDescent="0.3">
      <c r="A350" s="3">
        <v>1955</v>
      </c>
      <c r="B350" s="3" t="s">
        <v>24</v>
      </c>
      <c r="C350" s="3" t="s">
        <v>26</v>
      </c>
      <c r="D350" s="3">
        <v>42586</v>
      </c>
      <c r="E350" s="3">
        <v>1</v>
      </c>
      <c r="F350" s="3">
        <v>1</v>
      </c>
      <c r="G350" s="3">
        <v>41211</v>
      </c>
      <c r="H350" s="3">
        <v>194</v>
      </c>
      <c r="I350" s="3">
        <v>2</v>
      </c>
      <c r="J350" s="3">
        <v>56</v>
      </c>
      <c r="K350" s="3">
        <v>0</v>
      </c>
      <c r="L350" s="3">
        <v>0</v>
      </c>
      <c r="M350" s="3">
        <v>0</v>
      </c>
      <c r="N350" s="3">
        <v>5</v>
      </c>
      <c r="O350" s="3">
        <v>4</v>
      </c>
      <c r="P350" s="3">
        <v>1</v>
      </c>
      <c r="Q350" s="3">
        <v>6</v>
      </c>
      <c r="R350" s="3">
        <v>8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3</v>
      </c>
      <c r="Z350" s="3">
        <v>11</v>
      </c>
      <c r="AA350" s="3">
        <v>1</v>
      </c>
      <c r="AB350" s="3">
        <f>SUM(S349+U349+V349+T349+W349)</f>
        <v>0</v>
      </c>
      <c r="AC350" s="3" t="str">
        <f>_xlfn.IFS(
  D350&lt;30000, "Low",
  D350&lt;60000, "Mid",
  D350&lt;90000, "Upper-Mid",
  D350&gt;=90000, "High"
)</f>
        <v>Mid</v>
      </c>
      <c r="AD350" s="3">
        <f>SUM(H350:M350)</f>
        <v>252</v>
      </c>
      <c r="AE350" s="3">
        <f>SUM(N350:R350)</f>
        <v>24</v>
      </c>
    </row>
    <row r="351" spans="1:31" x14ac:dyDescent="0.3">
      <c r="A351" s="3">
        <v>1955</v>
      </c>
      <c r="B351" s="3" t="s">
        <v>24</v>
      </c>
      <c r="C351" s="3" t="s">
        <v>26</v>
      </c>
      <c r="D351" s="3">
        <v>76005</v>
      </c>
      <c r="E351" s="3">
        <v>0</v>
      </c>
      <c r="F351" s="3">
        <v>0</v>
      </c>
      <c r="G351" s="3">
        <v>41327</v>
      </c>
      <c r="H351" s="3">
        <v>983</v>
      </c>
      <c r="I351" s="3">
        <v>20</v>
      </c>
      <c r="J351" s="3">
        <v>389</v>
      </c>
      <c r="K351" s="3">
        <v>240</v>
      </c>
      <c r="L351" s="3">
        <v>50</v>
      </c>
      <c r="M351" s="3">
        <v>40</v>
      </c>
      <c r="N351" s="3">
        <v>1</v>
      </c>
      <c r="O351" s="3">
        <v>3</v>
      </c>
      <c r="P351" s="3">
        <v>5</v>
      </c>
      <c r="Q351" s="3">
        <v>13</v>
      </c>
      <c r="R351" s="3">
        <v>6</v>
      </c>
      <c r="S351" s="3">
        <v>0</v>
      </c>
      <c r="T351" s="3">
        <v>0</v>
      </c>
      <c r="U351" s="3">
        <v>0</v>
      </c>
      <c r="V351" s="3">
        <v>1</v>
      </c>
      <c r="W351" s="3">
        <v>0</v>
      </c>
      <c r="X351" s="3">
        <v>0</v>
      </c>
      <c r="Y351" s="3">
        <v>3</v>
      </c>
      <c r="Z351" s="3">
        <v>11</v>
      </c>
      <c r="AA351" s="3">
        <v>0</v>
      </c>
      <c r="AB351" s="3">
        <f>SUM(S350+U350+V350+T350+W350)</f>
        <v>0</v>
      </c>
      <c r="AC351" s="3" t="str">
        <f>_xlfn.IFS(
  D351&lt;30000, "Low",
  D351&lt;60000, "Mid",
  D351&lt;90000, "Upper-Mid",
  D351&gt;=90000, "High"
)</f>
        <v>Upper-Mid</v>
      </c>
      <c r="AD351" s="3">
        <f>SUM(H351:M351)</f>
        <v>1722</v>
      </c>
      <c r="AE351" s="3">
        <f>SUM(N351:R351)</f>
        <v>28</v>
      </c>
    </row>
    <row r="352" spans="1:31" x14ac:dyDescent="0.3">
      <c r="A352" s="3">
        <v>1956</v>
      </c>
      <c r="B352" s="3" t="s">
        <v>24</v>
      </c>
      <c r="C352" s="3" t="s">
        <v>28</v>
      </c>
      <c r="D352" s="3">
        <v>62503</v>
      </c>
      <c r="E352" s="3">
        <v>0</v>
      </c>
      <c r="F352" s="3">
        <v>1</v>
      </c>
      <c r="G352" s="3">
        <v>41323</v>
      </c>
      <c r="H352" s="3">
        <v>478</v>
      </c>
      <c r="I352" s="3">
        <v>0</v>
      </c>
      <c r="J352" s="3">
        <v>193</v>
      </c>
      <c r="K352" s="3">
        <v>110</v>
      </c>
      <c r="L352" s="3">
        <v>75</v>
      </c>
      <c r="M352" s="3">
        <v>117</v>
      </c>
      <c r="N352" s="3">
        <v>4</v>
      </c>
      <c r="O352" s="3">
        <v>8</v>
      </c>
      <c r="P352" s="3">
        <v>3</v>
      </c>
      <c r="Q352" s="3">
        <v>11</v>
      </c>
      <c r="R352" s="3">
        <v>5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3</v>
      </c>
      <c r="Z352" s="3">
        <v>11</v>
      </c>
      <c r="AA352" s="3">
        <v>0</v>
      </c>
      <c r="AB352" s="3">
        <f>SUM(S351+U351+V351+T351+W351)</f>
        <v>1</v>
      </c>
      <c r="AC352" s="3" t="str">
        <f>_xlfn.IFS(
  D352&lt;30000, "Low",
  D352&lt;60000, "Mid",
  D352&lt;90000, "Upper-Mid",
  D352&gt;=90000, "High"
)</f>
        <v>Upper-Mid</v>
      </c>
      <c r="AD352" s="3">
        <f>SUM(H352:M352)</f>
        <v>973</v>
      </c>
      <c r="AE352" s="3">
        <f>SUM(N352:R352)</f>
        <v>31</v>
      </c>
    </row>
    <row r="353" spans="1:31" x14ac:dyDescent="0.3">
      <c r="A353" s="3">
        <v>1956</v>
      </c>
      <c r="B353" s="3" t="s">
        <v>29</v>
      </c>
      <c r="C353" s="3" t="s">
        <v>25</v>
      </c>
      <c r="D353" s="3">
        <v>64857</v>
      </c>
      <c r="E353" s="3">
        <v>0</v>
      </c>
      <c r="F353" s="3">
        <v>0</v>
      </c>
      <c r="G353" s="3">
        <v>41236</v>
      </c>
      <c r="H353" s="3">
        <v>556</v>
      </c>
      <c r="I353" s="3">
        <v>14</v>
      </c>
      <c r="J353" s="3">
        <v>717</v>
      </c>
      <c r="K353" s="3">
        <v>210</v>
      </c>
      <c r="L353" s="3">
        <v>0</v>
      </c>
      <c r="M353" s="3">
        <v>43</v>
      </c>
      <c r="N353" s="3">
        <v>1</v>
      </c>
      <c r="O353" s="3">
        <v>7</v>
      </c>
      <c r="P353" s="3">
        <v>5</v>
      </c>
      <c r="Q353" s="3">
        <v>10</v>
      </c>
      <c r="R353" s="3">
        <v>4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3</v>
      </c>
      <c r="Z353" s="3">
        <v>11</v>
      </c>
      <c r="AA353" s="3">
        <v>0</v>
      </c>
      <c r="AB353" s="3">
        <f>SUM(S352+U352+V352+T352+W352)</f>
        <v>0</v>
      </c>
      <c r="AC353" s="3" t="str">
        <f>_xlfn.IFS(
  D353&lt;30000, "Low",
  D353&lt;60000, "Mid",
  D353&lt;90000, "Upper-Mid",
  D353&gt;=90000, "High"
)</f>
        <v>Upper-Mid</v>
      </c>
      <c r="AD353" s="3">
        <f>SUM(H353:M353)</f>
        <v>1540</v>
      </c>
      <c r="AE353" s="3">
        <f>SUM(N353:R353)</f>
        <v>27</v>
      </c>
    </row>
    <row r="354" spans="1:31" x14ac:dyDescent="0.3">
      <c r="A354" s="3">
        <v>1956</v>
      </c>
      <c r="B354" s="3" t="s">
        <v>29</v>
      </c>
      <c r="C354" s="3" t="s">
        <v>26</v>
      </c>
      <c r="D354" s="3">
        <v>28839</v>
      </c>
      <c r="E354" s="3">
        <v>1</v>
      </c>
      <c r="F354" s="3">
        <v>1</v>
      </c>
      <c r="G354" s="3">
        <v>41709</v>
      </c>
      <c r="H354" s="3">
        <v>24</v>
      </c>
      <c r="I354" s="3">
        <v>0</v>
      </c>
      <c r="J354" s="3">
        <v>7</v>
      </c>
      <c r="K354" s="3">
        <v>0</v>
      </c>
      <c r="L354" s="3">
        <v>0</v>
      </c>
      <c r="M354" s="3">
        <v>1</v>
      </c>
      <c r="N354" s="3">
        <v>2</v>
      </c>
      <c r="O354" s="3">
        <v>2</v>
      </c>
      <c r="P354" s="3">
        <v>0</v>
      </c>
      <c r="Q354" s="3">
        <v>3</v>
      </c>
      <c r="R354" s="3">
        <v>5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3</v>
      </c>
      <c r="Z354" s="3">
        <v>11</v>
      </c>
      <c r="AA354" s="3">
        <v>0</v>
      </c>
      <c r="AB354" s="3">
        <f>SUM(S353+U353+V353+T353+W353)</f>
        <v>0</v>
      </c>
      <c r="AC354" s="3" t="str">
        <f>_xlfn.IFS(
  D354&lt;30000, "Low",
  D354&lt;60000, "Mid",
  D354&lt;90000, "Upper-Mid",
  D354&gt;=90000, "High"
)</f>
        <v>Low</v>
      </c>
      <c r="AD354" s="3">
        <f>SUM(H354:M354)</f>
        <v>32</v>
      </c>
      <c r="AE354" s="3">
        <f>SUM(N354:R354)</f>
        <v>12</v>
      </c>
    </row>
    <row r="355" spans="1:31" x14ac:dyDescent="0.3">
      <c r="A355" s="3">
        <v>1956</v>
      </c>
      <c r="B355" s="3" t="s">
        <v>27</v>
      </c>
      <c r="C355" s="3" t="s">
        <v>33</v>
      </c>
      <c r="D355" s="3">
        <v>35340</v>
      </c>
      <c r="E355" s="3">
        <v>1</v>
      </c>
      <c r="F355" s="3">
        <v>1</v>
      </c>
      <c r="G355" s="3">
        <v>41819</v>
      </c>
      <c r="H355" s="3">
        <v>27</v>
      </c>
      <c r="I355" s="3">
        <v>0</v>
      </c>
      <c r="J355" s="3">
        <v>12</v>
      </c>
      <c r="K355" s="3">
        <v>0</v>
      </c>
      <c r="L355" s="3">
        <v>1</v>
      </c>
      <c r="M355" s="3">
        <v>5</v>
      </c>
      <c r="N355" s="3">
        <v>2</v>
      </c>
      <c r="O355" s="3">
        <v>2</v>
      </c>
      <c r="P355" s="3">
        <v>0</v>
      </c>
      <c r="Q355" s="3">
        <v>3</v>
      </c>
      <c r="R355" s="3">
        <v>5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3</v>
      </c>
      <c r="Z355" s="3">
        <v>11</v>
      </c>
      <c r="AA355" s="3">
        <v>0</v>
      </c>
      <c r="AB355" s="3">
        <f>SUM(S354+U354+V354+T354+W354)</f>
        <v>0</v>
      </c>
      <c r="AC355" s="3" t="str">
        <f>_xlfn.IFS(
  D355&lt;30000, "Low",
  D355&lt;60000, "Mid",
  D355&lt;90000, "Upper-Mid",
  D355&gt;=90000, "High"
)</f>
        <v>Mid</v>
      </c>
      <c r="AD355" s="3">
        <f>SUM(H355:M355)</f>
        <v>45</v>
      </c>
      <c r="AE355" s="3">
        <f>SUM(N355:R355)</f>
        <v>12</v>
      </c>
    </row>
    <row r="356" spans="1:31" x14ac:dyDescent="0.3">
      <c r="A356" s="3">
        <v>1956</v>
      </c>
      <c r="B356" s="3" t="s">
        <v>24</v>
      </c>
      <c r="C356" s="3" t="s">
        <v>25</v>
      </c>
      <c r="D356" s="3">
        <v>54252</v>
      </c>
      <c r="E356" s="3">
        <v>1</v>
      </c>
      <c r="F356" s="3">
        <v>1</v>
      </c>
      <c r="G356" s="3">
        <v>41422</v>
      </c>
      <c r="H356" s="3">
        <v>178</v>
      </c>
      <c r="I356" s="3">
        <v>4</v>
      </c>
      <c r="J356" s="3">
        <v>26</v>
      </c>
      <c r="K356" s="3">
        <v>8</v>
      </c>
      <c r="L356" s="3">
        <v>4</v>
      </c>
      <c r="M356" s="3">
        <v>44</v>
      </c>
      <c r="N356" s="3">
        <v>5</v>
      </c>
      <c r="O356" s="3">
        <v>4</v>
      </c>
      <c r="P356" s="3">
        <v>1</v>
      </c>
      <c r="Q356" s="3">
        <v>5</v>
      </c>
      <c r="R356" s="3">
        <v>6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3</v>
      </c>
      <c r="Z356" s="3">
        <v>11</v>
      </c>
      <c r="AA356" s="3">
        <v>0</v>
      </c>
      <c r="AB356" s="3">
        <f>SUM(S355+U355+V355+T355+W355)</f>
        <v>0</v>
      </c>
      <c r="AC356" s="3" t="str">
        <f>_xlfn.IFS(
  D356&lt;30000, "Low",
  D356&lt;60000, "Mid",
  D356&lt;90000, "Upper-Mid",
  D356&gt;=90000, "High"
)</f>
        <v>Mid</v>
      </c>
      <c r="AD356" s="3">
        <f>SUM(H356:M356)</f>
        <v>264</v>
      </c>
      <c r="AE356" s="3">
        <f>SUM(N356:R356)</f>
        <v>21</v>
      </c>
    </row>
    <row r="357" spans="1:31" x14ac:dyDescent="0.3">
      <c r="A357" s="3">
        <v>1956</v>
      </c>
      <c r="B357" s="3" t="s">
        <v>29</v>
      </c>
      <c r="C357" s="3" t="s">
        <v>28</v>
      </c>
      <c r="D357" s="3">
        <v>50965</v>
      </c>
      <c r="E357" s="3">
        <v>0</v>
      </c>
      <c r="F357" s="3">
        <v>1</v>
      </c>
      <c r="G357" s="3">
        <v>41325</v>
      </c>
      <c r="H357" s="3">
        <v>544</v>
      </c>
      <c r="I357" s="3">
        <v>13</v>
      </c>
      <c r="J357" s="3">
        <v>85</v>
      </c>
      <c r="K357" s="3">
        <v>8</v>
      </c>
      <c r="L357" s="3">
        <v>6</v>
      </c>
      <c r="M357" s="3">
        <v>29</v>
      </c>
      <c r="N357" s="3">
        <v>3</v>
      </c>
      <c r="O357" s="3">
        <v>10</v>
      </c>
      <c r="P357" s="3">
        <v>4</v>
      </c>
      <c r="Q357" s="3">
        <v>5</v>
      </c>
      <c r="R357" s="3">
        <v>8</v>
      </c>
      <c r="S357" s="3">
        <v>1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3</v>
      </c>
      <c r="Z357" s="3">
        <v>11</v>
      </c>
      <c r="AA357" s="3">
        <v>0</v>
      </c>
      <c r="AB357" s="3">
        <f>SUM(S356+U356+V356+T356+W356)</f>
        <v>0</v>
      </c>
      <c r="AC357" s="3" t="str">
        <f>_xlfn.IFS(
  D357&lt;30000, "Low",
  D357&lt;60000, "Mid",
  D357&lt;90000, "Upper-Mid",
  D357&gt;=90000, "High"
)</f>
        <v>Mid</v>
      </c>
      <c r="AD357" s="3">
        <f>SUM(H357:M357)</f>
        <v>685</v>
      </c>
      <c r="AE357" s="3">
        <f>SUM(N357:R357)</f>
        <v>30</v>
      </c>
    </row>
    <row r="358" spans="1:31" x14ac:dyDescent="0.3">
      <c r="A358" s="3">
        <v>1956</v>
      </c>
      <c r="B358" s="3" t="s">
        <v>29</v>
      </c>
      <c r="C358" s="3" t="s">
        <v>26</v>
      </c>
      <c r="D358" s="3">
        <v>58656</v>
      </c>
      <c r="E358" s="3">
        <v>0</v>
      </c>
      <c r="F358" s="3">
        <v>1</v>
      </c>
      <c r="G358" s="3">
        <v>41172</v>
      </c>
      <c r="H358" s="3">
        <v>962</v>
      </c>
      <c r="I358" s="3">
        <v>12</v>
      </c>
      <c r="J358" s="3">
        <v>194</v>
      </c>
      <c r="K358" s="3">
        <v>16</v>
      </c>
      <c r="L358" s="3">
        <v>24</v>
      </c>
      <c r="M358" s="3">
        <v>12</v>
      </c>
      <c r="N358" s="3">
        <v>4</v>
      </c>
      <c r="O358" s="3">
        <v>7</v>
      </c>
      <c r="P358" s="3">
        <v>8</v>
      </c>
      <c r="Q358" s="3">
        <v>13</v>
      </c>
      <c r="R358" s="3">
        <v>6</v>
      </c>
      <c r="S358" s="3">
        <v>0</v>
      </c>
      <c r="T358" s="3">
        <v>0</v>
      </c>
      <c r="U358" s="3">
        <v>1</v>
      </c>
      <c r="V358" s="3">
        <v>0</v>
      </c>
      <c r="W358" s="3">
        <v>0</v>
      </c>
      <c r="X358" s="3">
        <v>0</v>
      </c>
      <c r="Y358" s="3">
        <v>3</v>
      </c>
      <c r="Z358" s="3">
        <v>11</v>
      </c>
      <c r="AA358" s="3">
        <v>0</v>
      </c>
      <c r="AB358" s="3">
        <f>SUM(S357+U357+V357+T357+W357)</f>
        <v>1</v>
      </c>
      <c r="AC358" s="3" t="str">
        <f>_xlfn.IFS(
  D358&lt;30000, "Low",
  D358&lt;60000, "Mid",
  D358&lt;90000, "Upper-Mid",
  D358&gt;=90000, "High"
)</f>
        <v>Mid</v>
      </c>
      <c r="AD358" s="3">
        <f>SUM(H358:M358)</f>
        <v>1220</v>
      </c>
      <c r="AE358" s="3">
        <f>SUM(N358:R358)</f>
        <v>38</v>
      </c>
    </row>
    <row r="359" spans="1:31" x14ac:dyDescent="0.3">
      <c r="A359" s="3">
        <v>1956</v>
      </c>
      <c r="B359" s="3" t="s">
        <v>29</v>
      </c>
      <c r="C359" s="3" t="s">
        <v>25</v>
      </c>
      <c r="D359" s="3">
        <v>86424</v>
      </c>
      <c r="E359" s="3">
        <v>0</v>
      </c>
      <c r="F359" s="3">
        <v>0</v>
      </c>
      <c r="G359" s="3">
        <v>41734</v>
      </c>
      <c r="H359" s="3">
        <v>387</v>
      </c>
      <c r="I359" s="3">
        <v>68</v>
      </c>
      <c r="J359" s="3">
        <v>569</v>
      </c>
      <c r="K359" s="3">
        <v>89</v>
      </c>
      <c r="L359" s="3">
        <v>45</v>
      </c>
      <c r="M359" s="3">
        <v>68</v>
      </c>
      <c r="N359" s="3">
        <v>1</v>
      </c>
      <c r="O359" s="3">
        <v>6</v>
      </c>
      <c r="P359" s="3">
        <v>9</v>
      </c>
      <c r="Q359" s="3">
        <v>12</v>
      </c>
      <c r="R359" s="3">
        <v>1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3</v>
      </c>
      <c r="Z359" s="3">
        <v>11</v>
      </c>
      <c r="AA359" s="3">
        <v>0</v>
      </c>
      <c r="AB359" s="3">
        <f>SUM(S358+U358+V358+T358+W358)</f>
        <v>1</v>
      </c>
      <c r="AC359" s="3" t="str">
        <f>_xlfn.IFS(
  D359&lt;30000, "Low",
  D359&lt;60000, "Mid",
  D359&lt;90000, "Upper-Mid",
  D359&gt;=90000, "High"
)</f>
        <v>Upper-Mid</v>
      </c>
      <c r="AD359" s="3">
        <f>SUM(H359:M359)</f>
        <v>1226</v>
      </c>
      <c r="AE359" s="3">
        <f>SUM(N359:R359)</f>
        <v>29</v>
      </c>
    </row>
    <row r="360" spans="1:31" x14ac:dyDescent="0.3">
      <c r="A360" s="3">
        <v>1956</v>
      </c>
      <c r="B360" s="3" t="s">
        <v>24</v>
      </c>
      <c r="C360" s="3" t="s">
        <v>28</v>
      </c>
      <c r="D360" s="3">
        <v>90369</v>
      </c>
      <c r="E360" s="3">
        <v>0</v>
      </c>
      <c r="F360" s="3">
        <v>0</v>
      </c>
      <c r="G360" s="3">
        <v>41757</v>
      </c>
      <c r="H360" s="3">
        <v>292</v>
      </c>
      <c r="I360" s="3">
        <v>51</v>
      </c>
      <c r="J360" s="3">
        <v>981</v>
      </c>
      <c r="K360" s="3">
        <v>224</v>
      </c>
      <c r="L360" s="3">
        <v>23</v>
      </c>
      <c r="M360" s="3">
        <v>17</v>
      </c>
      <c r="N360" s="3">
        <v>1</v>
      </c>
      <c r="O360" s="3">
        <v>4</v>
      </c>
      <c r="P360" s="3">
        <v>6</v>
      </c>
      <c r="Q360" s="3">
        <v>6</v>
      </c>
      <c r="R360" s="3">
        <v>1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3</v>
      </c>
      <c r="Z360" s="3">
        <v>11</v>
      </c>
      <c r="AA360" s="3">
        <v>1</v>
      </c>
      <c r="AB360" s="3">
        <f>SUM(S359+U359+V359+T359+W359)</f>
        <v>0</v>
      </c>
      <c r="AC360" s="3" t="str">
        <f>_xlfn.IFS(
  D360&lt;30000, "Low",
  D360&lt;60000, "Mid",
  D360&lt;90000, "Upper-Mid",
  D360&gt;=90000, "High"
)</f>
        <v>High</v>
      </c>
      <c r="AD360" s="3">
        <f>SUM(H360:M360)</f>
        <v>1588</v>
      </c>
      <c r="AE360" s="3">
        <f>SUM(N360:R360)</f>
        <v>18</v>
      </c>
    </row>
    <row r="361" spans="1:31" x14ac:dyDescent="0.3">
      <c r="A361" s="3">
        <v>1956</v>
      </c>
      <c r="B361" s="3" t="s">
        <v>32</v>
      </c>
      <c r="C361" s="3" t="s">
        <v>30</v>
      </c>
      <c r="D361" s="3">
        <v>31395</v>
      </c>
      <c r="E361" s="3">
        <v>1</v>
      </c>
      <c r="F361" s="3">
        <v>1</v>
      </c>
      <c r="G361" s="3">
        <v>41356</v>
      </c>
      <c r="H361" s="3">
        <v>23</v>
      </c>
      <c r="I361" s="3">
        <v>1</v>
      </c>
      <c r="J361" s="3">
        <v>25</v>
      </c>
      <c r="K361" s="3">
        <v>0</v>
      </c>
      <c r="L361" s="3">
        <v>8</v>
      </c>
      <c r="M361" s="3">
        <v>7</v>
      </c>
      <c r="N361" s="3">
        <v>4</v>
      </c>
      <c r="O361" s="3">
        <v>2</v>
      </c>
      <c r="P361" s="3">
        <v>1</v>
      </c>
      <c r="Q361" s="3">
        <v>3</v>
      </c>
      <c r="R361" s="3">
        <v>6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3</v>
      </c>
      <c r="Z361" s="3">
        <v>11</v>
      </c>
      <c r="AA361" s="3">
        <v>0</v>
      </c>
      <c r="AB361" s="3">
        <f>SUM(S360+U360+V360+T360+W360)</f>
        <v>0</v>
      </c>
      <c r="AC361" s="3" t="str">
        <f>_xlfn.IFS(
  D361&lt;30000, "Low",
  D361&lt;60000, "Mid",
  D361&lt;90000, "Upper-Mid",
  D361&gt;=90000, "High"
)</f>
        <v>Mid</v>
      </c>
      <c r="AD361" s="3">
        <f>SUM(H361:M361)</f>
        <v>64</v>
      </c>
      <c r="AE361" s="3">
        <f>SUM(N361:R361)</f>
        <v>16</v>
      </c>
    </row>
    <row r="362" spans="1:31" x14ac:dyDescent="0.3">
      <c r="A362" s="3">
        <v>1956</v>
      </c>
      <c r="B362" s="3" t="s">
        <v>24</v>
      </c>
      <c r="C362" s="3" t="s">
        <v>26</v>
      </c>
      <c r="D362" s="3">
        <v>46097</v>
      </c>
      <c r="E362" s="3">
        <v>0</v>
      </c>
      <c r="F362" s="3">
        <v>1</v>
      </c>
      <c r="G362" s="3">
        <v>41364</v>
      </c>
      <c r="H362" s="3">
        <v>72</v>
      </c>
      <c r="I362" s="3">
        <v>24</v>
      </c>
      <c r="J362" s="3">
        <v>68</v>
      </c>
      <c r="K362" s="3">
        <v>65</v>
      </c>
      <c r="L362" s="3">
        <v>4</v>
      </c>
      <c r="M362" s="3">
        <v>8</v>
      </c>
      <c r="N362" s="3">
        <v>5</v>
      </c>
      <c r="O362" s="3">
        <v>3</v>
      </c>
      <c r="P362" s="3">
        <v>1</v>
      </c>
      <c r="Q362" s="3">
        <v>6</v>
      </c>
      <c r="R362" s="3">
        <v>4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3</v>
      </c>
      <c r="Z362" s="3">
        <v>11</v>
      </c>
      <c r="AA362" s="3">
        <v>0</v>
      </c>
      <c r="AB362" s="3">
        <f>SUM(S361+U361+V361+T361+W361)</f>
        <v>0</v>
      </c>
      <c r="AC362" s="3" t="str">
        <f>_xlfn.IFS(
  D362&lt;30000, "Low",
  D362&lt;60000, "Mid",
  D362&lt;90000, "Upper-Mid",
  D362&gt;=90000, "High"
)</f>
        <v>Mid</v>
      </c>
      <c r="AD362" s="3">
        <f>SUM(H362:M362)</f>
        <v>241</v>
      </c>
      <c r="AE362" s="3">
        <f>SUM(N362:R362)</f>
        <v>19</v>
      </c>
    </row>
    <row r="363" spans="1:31" x14ac:dyDescent="0.3">
      <c r="A363" s="3">
        <v>1956</v>
      </c>
      <c r="B363" s="3" t="s">
        <v>24</v>
      </c>
      <c r="C363" s="3" t="s">
        <v>28</v>
      </c>
      <c r="D363" s="3">
        <v>71866</v>
      </c>
      <c r="E363" s="3">
        <v>0</v>
      </c>
      <c r="F363" s="3">
        <v>1</v>
      </c>
      <c r="G363" s="3">
        <v>41633</v>
      </c>
      <c r="H363" s="3">
        <v>184</v>
      </c>
      <c r="I363" s="3">
        <v>178</v>
      </c>
      <c r="J363" s="3">
        <v>178</v>
      </c>
      <c r="K363" s="3">
        <v>103</v>
      </c>
      <c r="L363" s="3">
        <v>39</v>
      </c>
      <c r="M363" s="3">
        <v>33</v>
      </c>
      <c r="N363" s="3">
        <v>1</v>
      </c>
      <c r="O363" s="3">
        <v>6</v>
      </c>
      <c r="P363" s="3">
        <v>3</v>
      </c>
      <c r="Q363" s="3">
        <v>10</v>
      </c>
      <c r="R363" s="3">
        <v>3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3</v>
      </c>
      <c r="Z363" s="3">
        <v>11</v>
      </c>
      <c r="AA363" s="3">
        <v>0</v>
      </c>
      <c r="AB363" s="3">
        <f>SUM(S362+U362+V362+T362+W362)</f>
        <v>0</v>
      </c>
      <c r="AC363" s="3" t="str">
        <f>_xlfn.IFS(
  D363&lt;30000, "Low",
  D363&lt;60000, "Mid",
  D363&lt;90000, "Upper-Mid",
  D363&gt;=90000, "High"
)</f>
        <v>Upper-Mid</v>
      </c>
      <c r="AD363" s="3">
        <f>SUM(H363:M363)</f>
        <v>715</v>
      </c>
      <c r="AE363" s="3">
        <f>SUM(N363:R363)</f>
        <v>23</v>
      </c>
    </row>
    <row r="364" spans="1:31" x14ac:dyDescent="0.3">
      <c r="A364" s="3">
        <v>1956</v>
      </c>
      <c r="B364" s="3" t="s">
        <v>24</v>
      </c>
      <c r="C364" s="3" t="s">
        <v>25</v>
      </c>
      <c r="D364" s="3">
        <v>91249</v>
      </c>
      <c r="E364" s="3">
        <v>0</v>
      </c>
      <c r="F364" s="3">
        <v>0</v>
      </c>
      <c r="G364" s="3">
        <v>41202</v>
      </c>
      <c r="H364" s="3">
        <v>1324</v>
      </c>
      <c r="I364" s="3">
        <v>27</v>
      </c>
      <c r="J364" s="3">
        <v>119</v>
      </c>
      <c r="K364" s="3">
        <v>71</v>
      </c>
      <c r="L364" s="3">
        <v>108</v>
      </c>
      <c r="M364" s="3">
        <v>27</v>
      </c>
      <c r="N364" s="3">
        <v>0</v>
      </c>
      <c r="O364" s="3">
        <v>7</v>
      </c>
      <c r="P364" s="3">
        <v>9</v>
      </c>
      <c r="Q364" s="3">
        <v>6</v>
      </c>
      <c r="R364" s="3">
        <v>4</v>
      </c>
      <c r="S364" s="3">
        <v>0</v>
      </c>
      <c r="T364" s="3">
        <v>1</v>
      </c>
      <c r="U364" s="3">
        <v>1</v>
      </c>
      <c r="V364" s="3">
        <v>1</v>
      </c>
      <c r="W364" s="3">
        <v>1</v>
      </c>
      <c r="X364" s="3">
        <v>0</v>
      </c>
      <c r="Y364" s="3">
        <v>3</v>
      </c>
      <c r="Z364" s="3">
        <v>11</v>
      </c>
      <c r="AA364" s="3">
        <v>1</v>
      </c>
      <c r="AB364" s="3">
        <f>SUM(S363+U363+V363+T363+W363)</f>
        <v>0</v>
      </c>
      <c r="AC364" s="3" t="str">
        <f>_xlfn.IFS(
  D364&lt;30000, "Low",
  D364&lt;60000, "Mid",
  D364&lt;90000, "Upper-Mid",
  D364&gt;=90000, "High"
)</f>
        <v>High</v>
      </c>
      <c r="AD364" s="3">
        <f>SUM(H364:M364)</f>
        <v>1676</v>
      </c>
      <c r="AE364" s="3">
        <f>SUM(N364:R364)</f>
        <v>26</v>
      </c>
    </row>
    <row r="365" spans="1:31" x14ac:dyDescent="0.3">
      <c r="A365" s="3">
        <v>1956</v>
      </c>
      <c r="B365" s="3" t="s">
        <v>29</v>
      </c>
      <c r="C365" s="3" t="s">
        <v>28</v>
      </c>
      <c r="D365" s="3">
        <v>52973</v>
      </c>
      <c r="E365" s="3">
        <v>0</v>
      </c>
      <c r="F365" s="3">
        <v>1</v>
      </c>
      <c r="G365" s="3">
        <v>41221</v>
      </c>
      <c r="H365" s="3">
        <v>856</v>
      </c>
      <c r="I365" s="3">
        <v>0</v>
      </c>
      <c r="J365" s="3">
        <v>76</v>
      </c>
      <c r="K365" s="3">
        <v>12</v>
      </c>
      <c r="L365" s="3">
        <v>9</v>
      </c>
      <c r="M365" s="3">
        <v>199</v>
      </c>
      <c r="N365" s="3">
        <v>7</v>
      </c>
      <c r="O365" s="3">
        <v>9</v>
      </c>
      <c r="P365" s="3">
        <v>6</v>
      </c>
      <c r="Q365" s="3">
        <v>9</v>
      </c>
      <c r="R365" s="3">
        <v>8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3</v>
      </c>
      <c r="Z365" s="3">
        <v>11</v>
      </c>
      <c r="AA365" s="3">
        <v>0</v>
      </c>
      <c r="AB365" s="3">
        <f>SUM(S364+U364+V364+T364+W364)</f>
        <v>4</v>
      </c>
      <c r="AC365" s="3" t="str">
        <f>_xlfn.IFS(
  D365&lt;30000, "Low",
  D365&lt;60000, "Mid",
  D365&lt;90000, "Upper-Mid",
  D365&gt;=90000, "High"
)</f>
        <v>Mid</v>
      </c>
      <c r="AD365" s="3">
        <f>SUM(H365:M365)</f>
        <v>1152</v>
      </c>
      <c r="AE365" s="3">
        <f>SUM(N365:R365)</f>
        <v>39</v>
      </c>
    </row>
    <row r="366" spans="1:31" x14ac:dyDescent="0.3">
      <c r="A366" s="3">
        <v>1956</v>
      </c>
      <c r="B366" s="3" t="s">
        <v>24</v>
      </c>
      <c r="C366" s="3" t="s">
        <v>25</v>
      </c>
      <c r="D366" s="3">
        <v>60714</v>
      </c>
      <c r="E366" s="3">
        <v>0</v>
      </c>
      <c r="F366" s="3">
        <v>0</v>
      </c>
      <c r="G366" s="3">
        <v>41291</v>
      </c>
      <c r="H366" s="3">
        <v>216</v>
      </c>
      <c r="I366" s="3">
        <v>162</v>
      </c>
      <c r="J366" s="3">
        <v>224</v>
      </c>
      <c r="K366" s="3">
        <v>101</v>
      </c>
      <c r="L366" s="3">
        <v>92</v>
      </c>
      <c r="M366" s="3">
        <v>162</v>
      </c>
      <c r="N366" s="3">
        <v>2</v>
      </c>
      <c r="O366" s="3">
        <v>7</v>
      </c>
      <c r="P366" s="3">
        <v>4</v>
      </c>
      <c r="Q366" s="3">
        <v>10</v>
      </c>
      <c r="R366" s="3">
        <v>5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3</v>
      </c>
      <c r="Z366" s="3">
        <v>11</v>
      </c>
      <c r="AA366" s="3">
        <v>1</v>
      </c>
      <c r="AB366" s="3">
        <f>SUM(S365+U365+V365+T365+W365)</f>
        <v>0</v>
      </c>
      <c r="AC366" s="3" t="str">
        <f>_xlfn.IFS(
  D366&lt;30000, "Low",
  D366&lt;60000, "Mid",
  D366&lt;90000, "Upper-Mid",
  D366&gt;=90000, "High"
)</f>
        <v>Upper-Mid</v>
      </c>
      <c r="AD366" s="3">
        <f>SUM(H366:M366)</f>
        <v>957</v>
      </c>
      <c r="AE366" s="3">
        <f>SUM(N366:R366)</f>
        <v>28</v>
      </c>
    </row>
    <row r="367" spans="1:31" x14ac:dyDescent="0.3">
      <c r="A367" s="3">
        <v>1956</v>
      </c>
      <c r="B367" s="3" t="s">
        <v>24</v>
      </c>
      <c r="C367" s="3" t="s">
        <v>26</v>
      </c>
      <c r="D367" s="3">
        <v>34633</v>
      </c>
      <c r="E367" s="3">
        <v>2</v>
      </c>
      <c r="F367" s="3">
        <v>1</v>
      </c>
      <c r="G367" s="3">
        <v>41662</v>
      </c>
      <c r="H367" s="3">
        <v>8</v>
      </c>
      <c r="I367" s="3">
        <v>1</v>
      </c>
      <c r="J367" s="3">
        <v>5</v>
      </c>
      <c r="K367" s="3">
        <v>0</v>
      </c>
      <c r="L367" s="3">
        <v>0</v>
      </c>
      <c r="M367" s="3">
        <v>1</v>
      </c>
      <c r="N367" s="3">
        <v>1</v>
      </c>
      <c r="O367" s="3">
        <v>1</v>
      </c>
      <c r="P367" s="3">
        <v>0</v>
      </c>
      <c r="Q367" s="3">
        <v>2</v>
      </c>
      <c r="R367" s="3">
        <v>6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3</v>
      </c>
      <c r="Z367" s="3">
        <v>11</v>
      </c>
      <c r="AA367" s="3">
        <v>0</v>
      </c>
      <c r="AB367" s="3">
        <f>SUM(S366+U366+V366+T366+W366)</f>
        <v>0</v>
      </c>
      <c r="AC367" s="3" t="str">
        <f>_xlfn.IFS(
  D367&lt;30000, "Low",
  D367&lt;60000, "Mid",
  D367&lt;90000, "Upper-Mid",
  D367&gt;=90000, "High"
)</f>
        <v>Mid</v>
      </c>
      <c r="AD367" s="3">
        <f>SUM(H367:M367)</f>
        <v>15</v>
      </c>
      <c r="AE367" s="3">
        <f>SUM(N367:R367)</f>
        <v>10</v>
      </c>
    </row>
    <row r="368" spans="1:31" x14ac:dyDescent="0.3">
      <c r="A368" s="3">
        <v>1956</v>
      </c>
      <c r="B368" s="3" t="s">
        <v>29</v>
      </c>
      <c r="C368" s="3" t="s">
        <v>26</v>
      </c>
      <c r="D368" s="3">
        <v>55249</v>
      </c>
      <c r="E368" s="3">
        <v>0</v>
      </c>
      <c r="F368" s="3">
        <v>1</v>
      </c>
      <c r="G368" s="3">
        <v>41746</v>
      </c>
      <c r="H368" s="3">
        <v>97</v>
      </c>
      <c r="I368" s="3">
        <v>1</v>
      </c>
      <c r="J368" s="3">
        <v>19</v>
      </c>
      <c r="K368" s="3">
        <v>2</v>
      </c>
      <c r="L368" s="3">
        <v>0</v>
      </c>
      <c r="M368" s="3">
        <v>11</v>
      </c>
      <c r="N368" s="3">
        <v>1</v>
      </c>
      <c r="O368" s="3">
        <v>2</v>
      </c>
      <c r="P368" s="3">
        <v>1</v>
      </c>
      <c r="Q368" s="3">
        <v>4</v>
      </c>
      <c r="R368" s="3">
        <v>3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3</v>
      </c>
      <c r="Z368" s="3">
        <v>11</v>
      </c>
      <c r="AA368" s="3">
        <v>0</v>
      </c>
      <c r="AB368" s="3">
        <f>SUM(S367+U367+V367+T367+W367)</f>
        <v>0</v>
      </c>
      <c r="AC368" s="3" t="str">
        <f>_xlfn.IFS(
  D368&lt;30000, "Low",
  D368&lt;60000, "Mid",
  D368&lt;90000, "Upper-Mid",
  D368&gt;=90000, "High"
)</f>
        <v>Mid</v>
      </c>
      <c r="AD368" s="3">
        <f>SUM(H368:M368)</f>
        <v>130</v>
      </c>
      <c r="AE368" s="3">
        <f>SUM(N368:R368)</f>
        <v>11</v>
      </c>
    </row>
    <row r="369" spans="1:31" x14ac:dyDescent="0.3">
      <c r="A369" s="3">
        <v>1956</v>
      </c>
      <c r="B369" s="3" t="s">
        <v>29</v>
      </c>
      <c r="C369" s="3" t="s">
        <v>28</v>
      </c>
      <c r="D369" s="3">
        <v>63915</v>
      </c>
      <c r="E369" s="3">
        <v>0</v>
      </c>
      <c r="F369" s="3">
        <v>2</v>
      </c>
      <c r="G369" s="3">
        <v>41485</v>
      </c>
      <c r="H369" s="3">
        <v>622</v>
      </c>
      <c r="I369" s="3">
        <v>7</v>
      </c>
      <c r="J369" s="3">
        <v>115</v>
      </c>
      <c r="K369" s="3">
        <v>30</v>
      </c>
      <c r="L369" s="3">
        <v>0</v>
      </c>
      <c r="M369" s="3">
        <v>15</v>
      </c>
      <c r="N369" s="3">
        <v>2</v>
      </c>
      <c r="O369" s="3">
        <v>6</v>
      </c>
      <c r="P369" s="3">
        <v>3</v>
      </c>
      <c r="Q369" s="3">
        <v>12</v>
      </c>
      <c r="R369" s="3">
        <v>5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3</v>
      </c>
      <c r="Z369" s="3">
        <v>11</v>
      </c>
      <c r="AA369" s="3">
        <v>0</v>
      </c>
      <c r="AB369" s="3">
        <f>SUM(S368+U368+V368+T368+W368)</f>
        <v>0</v>
      </c>
      <c r="AC369" s="3" t="str">
        <f>_xlfn.IFS(
  D369&lt;30000, "Low",
  D369&lt;60000, "Mid",
  D369&lt;90000, "Upper-Mid",
  D369&gt;=90000, "High"
)</f>
        <v>Upper-Mid</v>
      </c>
      <c r="AD369" s="3">
        <f>SUM(H369:M369)</f>
        <v>789</v>
      </c>
      <c r="AE369" s="3">
        <f>SUM(N369:R369)</f>
        <v>28</v>
      </c>
    </row>
    <row r="370" spans="1:31" x14ac:dyDescent="0.3">
      <c r="A370" s="3">
        <v>1956</v>
      </c>
      <c r="B370" s="3" t="s">
        <v>24</v>
      </c>
      <c r="C370" s="3" t="s">
        <v>28</v>
      </c>
      <c r="D370" s="3">
        <v>15759</v>
      </c>
      <c r="E370" s="3">
        <v>0</v>
      </c>
      <c r="F370" s="3">
        <v>0</v>
      </c>
      <c r="G370" s="3">
        <v>41522</v>
      </c>
      <c r="H370" s="3">
        <v>1</v>
      </c>
      <c r="I370" s="3">
        <v>2</v>
      </c>
      <c r="J370" s="3">
        <v>5</v>
      </c>
      <c r="K370" s="3">
        <v>6</v>
      </c>
      <c r="L370" s="3">
        <v>0</v>
      </c>
      <c r="M370" s="3">
        <v>3</v>
      </c>
      <c r="N370" s="3">
        <v>1</v>
      </c>
      <c r="O370" s="3">
        <v>1</v>
      </c>
      <c r="P370" s="3">
        <v>0</v>
      </c>
      <c r="Q370" s="3">
        <v>2</v>
      </c>
      <c r="R370" s="3">
        <v>7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3</v>
      </c>
      <c r="Z370" s="3">
        <v>11</v>
      </c>
      <c r="AA370" s="3">
        <v>0</v>
      </c>
      <c r="AB370" s="3">
        <f>SUM(S369+U369+V369+T369+W369)</f>
        <v>0</v>
      </c>
      <c r="AC370" s="3" t="str">
        <f>_xlfn.IFS(
  D370&lt;30000, "Low",
  D370&lt;60000, "Mid",
  D370&lt;90000, "Upper-Mid",
  D370&gt;=90000, "High"
)</f>
        <v>Low</v>
      </c>
      <c r="AD370" s="3">
        <f>SUM(H370:M370)</f>
        <v>17</v>
      </c>
      <c r="AE370" s="3">
        <f>SUM(N370:R370)</f>
        <v>11</v>
      </c>
    </row>
    <row r="371" spans="1:31" x14ac:dyDescent="0.3">
      <c r="A371" s="3">
        <v>1956</v>
      </c>
      <c r="B371" s="3" t="s">
        <v>24</v>
      </c>
      <c r="C371" s="3" t="s">
        <v>30</v>
      </c>
      <c r="D371" s="3">
        <v>22304</v>
      </c>
      <c r="E371" s="3">
        <v>0</v>
      </c>
      <c r="F371" s="3">
        <v>0</v>
      </c>
      <c r="G371" s="3">
        <v>41125</v>
      </c>
      <c r="H371" s="3">
        <v>3</v>
      </c>
      <c r="I371" s="3">
        <v>2</v>
      </c>
      <c r="J371" s="3">
        <v>7</v>
      </c>
      <c r="K371" s="3">
        <v>0</v>
      </c>
      <c r="L371" s="3">
        <v>4</v>
      </c>
      <c r="M371" s="3">
        <v>2</v>
      </c>
      <c r="N371" s="3">
        <v>1</v>
      </c>
      <c r="O371" s="3">
        <v>1</v>
      </c>
      <c r="P371" s="3">
        <v>0</v>
      </c>
      <c r="Q371" s="3">
        <v>2</v>
      </c>
      <c r="R371" s="3">
        <v>8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3</v>
      </c>
      <c r="Z371" s="3">
        <v>11</v>
      </c>
      <c r="AA371" s="3">
        <v>0</v>
      </c>
      <c r="AB371" s="3">
        <f>SUM(S370+U370+V370+T370+W370)</f>
        <v>0</v>
      </c>
      <c r="AC371" s="3" t="str">
        <f>_xlfn.IFS(
  D371&lt;30000, "Low",
  D371&lt;60000, "Mid",
  D371&lt;90000, "Upper-Mid",
  D371&gt;=90000, "High"
)</f>
        <v>Low</v>
      </c>
      <c r="AD371" s="3">
        <f>SUM(H371:M371)</f>
        <v>18</v>
      </c>
      <c r="AE371" s="3">
        <f>SUM(N371:R371)</f>
        <v>12</v>
      </c>
    </row>
    <row r="372" spans="1:31" x14ac:dyDescent="0.3">
      <c r="A372" s="3">
        <v>1956</v>
      </c>
      <c r="B372" s="3" t="s">
        <v>27</v>
      </c>
      <c r="C372" s="3" t="s">
        <v>25</v>
      </c>
      <c r="D372" s="3">
        <v>54998</v>
      </c>
      <c r="E372" s="3">
        <v>0</v>
      </c>
      <c r="F372" s="3">
        <v>1</v>
      </c>
      <c r="G372" s="3">
        <v>41343</v>
      </c>
      <c r="H372" s="3">
        <v>154</v>
      </c>
      <c r="I372" s="3">
        <v>22</v>
      </c>
      <c r="J372" s="3">
        <v>202</v>
      </c>
      <c r="K372" s="3">
        <v>39</v>
      </c>
      <c r="L372" s="3">
        <v>30</v>
      </c>
      <c r="M372" s="3">
        <v>8</v>
      </c>
      <c r="N372" s="3">
        <v>5</v>
      </c>
      <c r="O372" s="3">
        <v>4</v>
      </c>
      <c r="P372" s="3">
        <v>2</v>
      </c>
      <c r="Q372" s="3">
        <v>9</v>
      </c>
      <c r="R372" s="3">
        <v>4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3</v>
      </c>
      <c r="Z372" s="3">
        <v>11</v>
      </c>
      <c r="AA372" s="3">
        <v>1</v>
      </c>
      <c r="AB372" s="3">
        <f>SUM(S371+U371+V371+T371+W371)</f>
        <v>0</v>
      </c>
      <c r="AC372" s="3" t="str">
        <f>_xlfn.IFS(
  D372&lt;30000, "Low",
  D372&lt;60000, "Mid",
  D372&lt;90000, "Upper-Mid",
  D372&gt;=90000, "High"
)</f>
        <v>Mid</v>
      </c>
      <c r="AD372" s="3">
        <f>SUM(H372:M372)</f>
        <v>455</v>
      </c>
      <c r="AE372" s="3">
        <f>SUM(N372:R372)</f>
        <v>24</v>
      </c>
    </row>
    <row r="373" spans="1:31" x14ac:dyDescent="0.3">
      <c r="A373" s="3">
        <v>1956</v>
      </c>
      <c r="B373" s="3" t="s">
        <v>32</v>
      </c>
      <c r="C373" s="3" t="s">
        <v>28</v>
      </c>
      <c r="D373" s="3">
        <v>53230</v>
      </c>
      <c r="E373" s="3">
        <v>0</v>
      </c>
      <c r="F373" s="3">
        <v>1</v>
      </c>
      <c r="G373" s="3">
        <v>41124</v>
      </c>
      <c r="H373" s="3">
        <v>176</v>
      </c>
      <c r="I373" s="3">
        <v>72</v>
      </c>
      <c r="J373" s="3">
        <v>98</v>
      </c>
      <c r="K373" s="3">
        <v>136</v>
      </c>
      <c r="L373" s="3">
        <v>21</v>
      </c>
      <c r="M373" s="3">
        <v>229</v>
      </c>
      <c r="N373" s="3">
        <v>4</v>
      </c>
      <c r="O373" s="3">
        <v>5</v>
      </c>
      <c r="P373" s="3">
        <v>2</v>
      </c>
      <c r="Q373" s="3">
        <v>12</v>
      </c>
      <c r="R373" s="3">
        <v>5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3</v>
      </c>
      <c r="Z373" s="3">
        <v>11</v>
      </c>
      <c r="AA373" s="3">
        <v>0</v>
      </c>
      <c r="AB373" s="3">
        <f>SUM(S372+U372+V372+T372+W372)</f>
        <v>0</v>
      </c>
      <c r="AC373" s="3" t="str">
        <f>_xlfn.IFS(
  D373&lt;30000, "Low",
  D373&lt;60000, "Mid",
  D373&lt;90000, "Upper-Mid",
  D373&gt;=90000, "High"
)</f>
        <v>Mid</v>
      </c>
      <c r="AD373" s="3">
        <f>SUM(H373:M373)</f>
        <v>732</v>
      </c>
      <c r="AE373" s="3">
        <f>SUM(N373:R373)</f>
        <v>28</v>
      </c>
    </row>
    <row r="374" spans="1:31" x14ac:dyDescent="0.3">
      <c r="A374" s="3">
        <v>1956</v>
      </c>
      <c r="B374" s="3" t="s">
        <v>24</v>
      </c>
      <c r="C374" s="3" t="s">
        <v>28</v>
      </c>
      <c r="D374" s="3">
        <v>48195</v>
      </c>
      <c r="E374" s="3">
        <v>1</v>
      </c>
      <c r="F374" s="3">
        <v>1</v>
      </c>
      <c r="G374" s="3">
        <v>41660</v>
      </c>
      <c r="H374" s="3">
        <v>106</v>
      </c>
      <c r="I374" s="3">
        <v>27</v>
      </c>
      <c r="J374" s="3">
        <v>68</v>
      </c>
      <c r="K374" s="3">
        <v>52</v>
      </c>
      <c r="L374" s="3">
        <v>7</v>
      </c>
      <c r="M374" s="3">
        <v>5</v>
      </c>
      <c r="N374" s="3">
        <v>6</v>
      </c>
      <c r="O374" s="3">
        <v>4</v>
      </c>
      <c r="P374" s="3">
        <v>2</v>
      </c>
      <c r="Q374" s="3">
        <v>5</v>
      </c>
      <c r="R374" s="3">
        <v>6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3</v>
      </c>
      <c r="Z374" s="3">
        <v>11</v>
      </c>
      <c r="AA374" s="3">
        <v>0</v>
      </c>
      <c r="AB374" s="3">
        <f>SUM(S373+U373+V373+T373+W373)</f>
        <v>0</v>
      </c>
      <c r="AC374" s="3" t="str">
        <f>_xlfn.IFS(
  D374&lt;30000, "Low",
  D374&lt;60000, "Mid",
  D374&lt;90000, "Upper-Mid",
  D374&gt;=90000, "High"
)</f>
        <v>Mid</v>
      </c>
      <c r="AD374" s="3">
        <f>SUM(H374:M374)</f>
        <v>265</v>
      </c>
      <c r="AE374" s="3">
        <f>SUM(N374:R374)</f>
        <v>23</v>
      </c>
    </row>
    <row r="375" spans="1:31" x14ac:dyDescent="0.3">
      <c r="A375" s="3">
        <v>1956</v>
      </c>
      <c r="B375" s="3" t="s">
        <v>29</v>
      </c>
      <c r="C375" s="3" t="s">
        <v>26</v>
      </c>
      <c r="D375" s="3">
        <v>54603</v>
      </c>
      <c r="E375" s="3">
        <v>1</v>
      </c>
      <c r="F375" s="3">
        <v>1</v>
      </c>
      <c r="G375" s="3">
        <v>41464</v>
      </c>
      <c r="H375" s="3">
        <v>145</v>
      </c>
      <c r="I375" s="3">
        <v>13</v>
      </c>
      <c r="J375" s="3">
        <v>46</v>
      </c>
      <c r="K375" s="3">
        <v>17</v>
      </c>
      <c r="L375" s="3">
        <v>2</v>
      </c>
      <c r="M375" s="3">
        <v>4</v>
      </c>
      <c r="N375" s="3">
        <v>6</v>
      </c>
      <c r="O375" s="3">
        <v>4</v>
      </c>
      <c r="P375" s="3">
        <v>2</v>
      </c>
      <c r="Q375" s="3">
        <v>4</v>
      </c>
      <c r="R375" s="3">
        <v>7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3</v>
      </c>
      <c r="Z375" s="3">
        <v>11</v>
      </c>
      <c r="AA375" s="3">
        <v>0</v>
      </c>
      <c r="AB375" s="3">
        <f>SUM(S374+U374+V374+T374+W374)</f>
        <v>0</v>
      </c>
      <c r="AC375" s="3" t="str">
        <f>_xlfn.IFS(
  D375&lt;30000, "Low",
  D375&lt;60000, "Mid",
  D375&lt;90000, "Upper-Mid",
  D375&gt;=90000, "High"
)</f>
        <v>Mid</v>
      </c>
      <c r="AD375" s="3">
        <f>SUM(H375:M375)</f>
        <v>227</v>
      </c>
      <c r="AE375" s="3">
        <f>SUM(N375:R375)</f>
        <v>23</v>
      </c>
    </row>
    <row r="376" spans="1:31" x14ac:dyDescent="0.3">
      <c r="A376" s="3">
        <v>1956</v>
      </c>
      <c r="B376" s="3" t="s">
        <v>24</v>
      </c>
      <c r="C376" s="3" t="s">
        <v>26</v>
      </c>
      <c r="D376" s="3">
        <v>54450</v>
      </c>
      <c r="E376" s="3">
        <v>1</v>
      </c>
      <c r="F376" s="3">
        <v>1</v>
      </c>
      <c r="G376" s="3">
        <v>41166</v>
      </c>
      <c r="H376" s="3">
        <v>454</v>
      </c>
      <c r="I376" s="3">
        <v>0</v>
      </c>
      <c r="J376" s="3">
        <v>171</v>
      </c>
      <c r="K376" s="3">
        <v>8</v>
      </c>
      <c r="L376" s="3">
        <v>19</v>
      </c>
      <c r="M376" s="3">
        <v>32</v>
      </c>
      <c r="N376" s="3">
        <v>12</v>
      </c>
      <c r="O376" s="3">
        <v>9</v>
      </c>
      <c r="P376" s="3">
        <v>2</v>
      </c>
      <c r="Q376" s="3">
        <v>8</v>
      </c>
      <c r="R376" s="3">
        <v>8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3</v>
      </c>
      <c r="Z376" s="3">
        <v>11</v>
      </c>
      <c r="AA376" s="3">
        <v>0</v>
      </c>
      <c r="AB376" s="3">
        <f>SUM(S375+U375+V375+T375+W375)</f>
        <v>0</v>
      </c>
      <c r="AC376" s="3" t="str">
        <f>_xlfn.IFS(
  D376&lt;30000, "Low",
  D376&lt;60000, "Mid",
  D376&lt;90000, "Upper-Mid",
  D376&gt;=90000, "High"
)</f>
        <v>Mid</v>
      </c>
      <c r="AD376" s="3">
        <f>SUM(H376:M376)</f>
        <v>684</v>
      </c>
      <c r="AE376" s="3">
        <f>SUM(N376:R376)</f>
        <v>39</v>
      </c>
    </row>
    <row r="377" spans="1:31" x14ac:dyDescent="0.3">
      <c r="A377" s="3">
        <v>1956</v>
      </c>
      <c r="B377" s="3" t="s">
        <v>29</v>
      </c>
      <c r="C377" s="3" t="s">
        <v>28</v>
      </c>
      <c r="D377" s="3">
        <v>90226</v>
      </c>
      <c r="E377" s="3">
        <v>0</v>
      </c>
      <c r="F377" s="3">
        <v>0</v>
      </c>
      <c r="G377" s="3">
        <v>41178</v>
      </c>
      <c r="H377" s="3">
        <v>1083</v>
      </c>
      <c r="I377" s="3">
        <v>108</v>
      </c>
      <c r="J377" s="3">
        <v>649</v>
      </c>
      <c r="K377" s="3">
        <v>253</v>
      </c>
      <c r="L377" s="3">
        <v>151</v>
      </c>
      <c r="M377" s="3">
        <v>108</v>
      </c>
      <c r="N377" s="3">
        <v>1</v>
      </c>
      <c r="O377" s="3">
        <v>4</v>
      </c>
      <c r="P377" s="3">
        <v>7</v>
      </c>
      <c r="Q377" s="3">
        <v>12</v>
      </c>
      <c r="R377" s="3">
        <v>2</v>
      </c>
      <c r="S377" s="3">
        <v>0</v>
      </c>
      <c r="T377" s="3">
        <v>0</v>
      </c>
      <c r="U377" s="3">
        <v>0</v>
      </c>
      <c r="V377" s="3">
        <v>1</v>
      </c>
      <c r="W377" s="3">
        <v>0</v>
      </c>
      <c r="X377" s="3">
        <v>0</v>
      </c>
      <c r="Y377" s="3">
        <v>3</v>
      </c>
      <c r="Z377" s="3">
        <v>11</v>
      </c>
      <c r="AA377" s="3">
        <v>0</v>
      </c>
      <c r="AB377" s="3">
        <f>SUM(S376+U376+V376+T376+W376)</f>
        <v>0</v>
      </c>
      <c r="AC377" s="3" t="str">
        <f>_xlfn.IFS(
  D377&lt;30000, "Low",
  D377&lt;60000, "Mid",
  D377&lt;90000, "Upper-Mid",
  D377&gt;=90000, "High"
)</f>
        <v>High</v>
      </c>
      <c r="AD377" s="3">
        <f>SUM(H377:M377)</f>
        <v>2352</v>
      </c>
      <c r="AE377" s="3">
        <f>SUM(N377:R377)</f>
        <v>26</v>
      </c>
    </row>
    <row r="378" spans="1:31" x14ac:dyDescent="0.3">
      <c r="A378" s="3">
        <v>1956</v>
      </c>
      <c r="B378" s="3" t="s">
        <v>24</v>
      </c>
      <c r="C378" s="3" t="s">
        <v>26</v>
      </c>
      <c r="D378" s="3">
        <v>64090</v>
      </c>
      <c r="E378" s="3">
        <v>0</v>
      </c>
      <c r="F378" s="3">
        <v>1</v>
      </c>
      <c r="G378" s="3">
        <v>41493</v>
      </c>
      <c r="H378" s="3">
        <v>316</v>
      </c>
      <c r="I378" s="3">
        <v>58</v>
      </c>
      <c r="J378" s="3">
        <v>161</v>
      </c>
      <c r="K378" s="3">
        <v>76</v>
      </c>
      <c r="L378" s="3">
        <v>51</v>
      </c>
      <c r="M378" s="3">
        <v>135</v>
      </c>
      <c r="N378" s="3">
        <v>1</v>
      </c>
      <c r="O378" s="3">
        <v>6</v>
      </c>
      <c r="P378" s="3">
        <v>9</v>
      </c>
      <c r="Q378" s="3">
        <v>4</v>
      </c>
      <c r="R378" s="3">
        <v>5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3</v>
      </c>
      <c r="Z378" s="3">
        <v>11</v>
      </c>
      <c r="AA378" s="3">
        <v>1</v>
      </c>
      <c r="AB378" s="3">
        <f>SUM(S377+U377+V377+T377+W377)</f>
        <v>1</v>
      </c>
      <c r="AC378" s="3" t="str">
        <f>_xlfn.IFS(
  D378&lt;30000, "Low",
  D378&lt;60000, "Mid",
  D378&lt;90000, "Upper-Mid",
  D378&gt;=90000, "High"
)</f>
        <v>Upper-Mid</v>
      </c>
      <c r="AD378" s="3">
        <f>SUM(H378:M378)</f>
        <v>797</v>
      </c>
      <c r="AE378" s="3">
        <f>SUM(N378:R378)</f>
        <v>25</v>
      </c>
    </row>
    <row r="379" spans="1:31" x14ac:dyDescent="0.3">
      <c r="A379" s="3">
        <v>1956</v>
      </c>
      <c r="B379" s="3" t="s">
        <v>32</v>
      </c>
      <c r="C379" s="3" t="s">
        <v>26</v>
      </c>
      <c r="D379" s="3">
        <v>58821</v>
      </c>
      <c r="E379" s="3">
        <v>0</v>
      </c>
      <c r="F379" s="3">
        <v>1</v>
      </c>
      <c r="G379" s="3">
        <v>41559</v>
      </c>
      <c r="H379" s="3">
        <v>513</v>
      </c>
      <c r="I379" s="3">
        <v>14</v>
      </c>
      <c r="J379" s="3">
        <v>154</v>
      </c>
      <c r="K379" s="3">
        <v>19</v>
      </c>
      <c r="L379" s="3">
        <v>0</v>
      </c>
      <c r="M379" s="3">
        <v>28</v>
      </c>
      <c r="N379" s="3">
        <v>1</v>
      </c>
      <c r="O379" s="3">
        <v>9</v>
      </c>
      <c r="P379" s="3">
        <v>2</v>
      </c>
      <c r="Q379" s="3">
        <v>9</v>
      </c>
      <c r="R379" s="3">
        <v>6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3</v>
      </c>
      <c r="Z379" s="3">
        <v>11</v>
      </c>
      <c r="AA379" s="3">
        <v>0</v>
      </c>
      <c r="AB379" s="3">
        <f>SUM(S378+U378+V378+T378+W378)</f>
        <v>0</v>
      </c>
      <c r="AC379" s="3" t="str">
        <f>_xlfn.IFS(
  D379&lt;30000, "Low",
  D379&lt;60000, "Mid",
  D379&lt;90000, "Upper-Mid",
  D379&gt;=90000, "High"
)</f>
        <v>Mid</v>
      </c>
      <c r="AD379" s="3">
        <f>SUM(H379:M379)</f>
        <v>728</v>
      </c>
      <c r="AE379" s="3">
        <f>SUM(N379:R379)</f>
        <v>27</v>
      </c>
    </row>
    <row r="380" spans="1:31" x14ac:dyDescent="0.3">
      <c r="A380" s="3">
        <v>1956</v>
      </c>
      <c r="B380" s="3" t="s">
        <v>27</v>
      </c>
      <c r="C380" s="3" t="s">
        <v>28</v>
      </c>
      <c r="D380" s="3">
        <v>84117</v>
      </c>
      <c r="E380" s="3">
        <v>0</v>
      </c>
      <c r="F380" s="3">
        <v>0</v>
      </c>
      <c r="G380" s="3">
        <v>41770</v>
      </c>
      <c r="H380" s="3">
        <v>611</v>
      </c>
      <c r="I380" s="3">
        <v>76</v>
      </c>
      <c r="J380" s="3">
        <v>749</v>
      </c>
      <c r="K380" s="3">
        <v>59</v>
      </c>
      <c r="L380" s="3">
        <v>45</v>
      </c>
      <c r="M380" s="3">
        <v>26</v>
      </c>
      <c r="N380" s="3">
        <v>1</v>
      </c>
      <c r="O380" s="3">
        <v>7</v>
      </c>
      <c r="P380" s="3">
        <v>10</v>
      </c>
      <c r="Q380" s="3">
        <v>6</v>
      </c>
      <c r="R380" s="3">
        <v>2</v>
      </c>
      <c r="S380" s="3">
        <v>0</v>
      </c>
      <c r="T380" s="3">
        <v>0</v>
      </c>
      <c r="U380" s="3">
        <v>1</v>
      </c>
      <c r="V380" s="3">
        <v>0</v>
      </c>
      <c r="W380" s="3">
        <v>0</v>
      </c>
      <c r="X380" s="3">
        <v>0</v>
      </c>
      <c r="Y380" s="3">
        <v>3</v>
      </c>
      <c r="Z380" s="3">
        <v>11</v>
      </c>
      <c r="AA380" s="3">
        <v>0</v>
      </c>
      <c r="AB380" s="3">
        <f>SUM(S379+U379+V379+T379+W379)</f>
        <v>0</v>
      </c>
      <c r="AC380" s="3" t="str">
        <f>_xlfn.IFS(
  D380&lt;30000, "Low",
  D380&lt;60000, "Mid",
  D380&lt;90000, "Upper-Mid",
  D380&gt;=90000, "High"
)</f>
        <v>Upper-Mid</v>
      </c>
      <c r="AD380" s="3">
        <f>SUM(H380:M380)</f>
        <v>1566</v>
      </c>
      <c r="AE380" s="3">
        <f>SUM(N380:R380)</f>
        <v>26</v>
      </c>
    </row>
    <row r="381" spans="1:31" x14ac:dyDescent="0.3">
      <c r="A381" s="3">
        <v>1956</v>
      </c>
      <c r="B381" s="3" t="s">
        <v>29</v>
      </c>
      <c r="C381" s="3" t="s">
        <v>25</v>
      </c>
      <c r="D381" s="3">
        <v>55284</v>
      </c>
      <c r="E381" s="3">
        <v>0</v>
      </c>
      <c r="F381" s="3">
        <v>1</v>
      </c>
      <c r="G381" s="3">
        <v>41267</v>
      </c>
      <c r="H381" s="3">
        <v>547</v>
      </c>
      <c r="I381" s="3">
        <v>7</v>
      </c>
      <c r="J381" s="3">
        <v>140</v>
      </c>
      <c r="K381" s="3">
        <v>0</v>
      </c>
      <c r="L381" s="3">
        <v>7</v>
      </c>
      <c r="M381" s="3">
        <v>63</v>
      </c>
      <c r="N381" s="3">
        <v>3</v>
      </c>
      <c r="O381" s="3">
        <v>7</v>
      </c>
      <c r="P381" s="3">
        <v>5</v>
      </c>
      <c r="Q381" s="3">
        <v>8</v>
      </c>
      <c r="R381" s="3">
        <v>5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3</v>
      </c>
      <c r="Z381" s="3">
        <v>11</v>
      </c>
      <c r="AA381" s="3">
        <v>0</v>
      </c>
      <c r="AB381" s="3">
        <f>SUM(S380+U380+V380+T380+W380)</f>
        <v>1</v>
      </c>
      <c r="AC381" s="3" t="str">
        <f>_xlfn.IFS(
  D381&lt;30000, "Low",
  D381&lt;60000, "Mid",
  D381&lt;90000, "Upper-Mid",
  D381&gt;=90000, "High"
)</f>
        <v>Mid</v>
      </c>
      <c r="AD381" s="3">
        <f>SUM(H381:M381)</f>
        <v>764</v>
      </c>
      <c r="AE381" s="3">
        <f>SUM(N381:R381)</f>
        <v>28</v>
      </c>
    </row>
    <row r="382" spans="1:31" x14ac:dyDescent="0.3">
      <c r="A382" s="3">
        <v>1956</v>
      </c>
      <c r="B382" s="3" t="s">
        <v>29</v>
      </c>
      <c r="C382" s="3" t="s">
        <v>26</v>
      </c>
      <c r="D382" s="3">
        <v>34941</v>
      </c>
      <c r="E382" s="3">
        <v>1</v>
      </c>
      <c r="F382" s="3">
        <v>1</v>
      </c>
      <c r="G382" s="3">
        <v>41339</v>
      </c>
      <c r="H382" s="3">
        <v>39</v>
      </c>
      <c r="I382" s="3">
        <v>2</v>
      </c>
      <c r="J382" s="3">
        <v>25</v>
      </c>
      <c r="K382" s="3">
        <v>4</v>
      </c>
      <c r="L382" s="3">
        <v>3</v>
      </c>
      <c r="M382" s="3">
        <v>24</v>
      </c>
      <c r="N382" s="3">
        <v>2</v>
      </c>
      <c r="O382" s="3">
        <v>3</v>
      </c>
      <c r="P382" s="3">
        <v>0</v>
      </c>
      <c r="Q382" s="3">
        <v>3</v>
      </c>
      <c r="R382" s="3">
        <v>8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3</v>
      </c>
      <c r="Z382" s="3">
        <v>11</v>
      </c>
      <c r="AA382" s="3">
        <v>0</v>
      </c>
      <c r="AB382" s="3">
        <f>SUM(S381+U381+V381+T381+W381)</f>
        <v>0</v>
      </c>
      <c r="AC382" s="3" t="str">
        <f>_xlfn.IFS(
  D382&lt;30000, "Low",
  D382&lt;60000, "Mid",
  D382&lt;90000, "Upper-Mid",
  D382&gt;=90000, "High"
)</f>
        <v>Mid</v>
      </c>
      <c r="AD382" s="3">
        <f>SUM(H382:M382)</f>
        <v>97</v>
      </c>
      <c r="AE382" s="3">
        <f>SUM(N382:R382)</f>
        <v>16</v>
      </c>
    </row>
    <row r="383" spans="1:31" x14ac:dyDescent="0.3">
      <c r="A383" s="3">
        <v>1956</v>
      </c>
      <c r="B383" s="3" t="s">
        <v>32</v>
      </c>
      <c r="C383" s="3" t="s">
        <v>26</v>
      </c>
      <c r="D383" s="3">
        <v>54342</v>
      </c>
      <c r="E383" s="3">
        <v>1</v>
      </c>
      <c r="F383" s="3">
        <v>1</v>
      </c>
      <c r="G383" s="3">
        <v>41458</v>
      </c>
      <c r="H383" s="3">
        <v>84</v>
      </c>
      <c r="I383" s="3">
        <v>10</v>
      </c>
      <c r="J383" s="3">
        <v>34</v>
      </c>
      <c r="K383" s="3">
        <v>11</v>
      </c>
      <c r="L383" s="3">
        <v>10</v>
      </c>
      <c r="M383" s="3">
        <v>28</v>
      </c>
      <c r="N383" s="3">
        <v>4</v>
      </c>
      <c r="O383" s="3">
        <v>3</v>
      </c>
      <c r="P383" s="3">
        <v>1</v>
      </c>
      <c r="Q383" s="3">
        <v>4</v>
      </c>
      <c r="R383" s="3">
        <v>6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3</v>
      </c>
      <c r="Z383" s="3">
        <v>11</v>
      </c>
      <c r="AA383" s="3">
        <v>0</v>
      </c>
      <c r="AB383" s="3">
        <f>SUM(S382+U382+V382+T382+W382)</f>
        <v>0</v>
      </c>
      <c r="AC383" s="3" t="str">
        <f>_xlfn.IFS(
  D383&lt;30000, "Low",
  D383&lt;60000, "Mid",
  D383&lt;90000, "Upper-Mid",
  D383&gt;=90000, "High"
)</f>
        <v>Mid</v>
      </c>
      <c r="AD383" s="3">
        <f>SUM(H383:M383)</f>
        <v>177</v>
      </c>
      <c r="AE383" s="3">
        <f>SUM(N383:R383)</f>
        <v>18</v>
      </c>
    </row>
    <row r="384" spans="1:31" x14ac:dyDescent="0.3">
      <c r="A384" s="3">
        <v>1956</v>
      </c>
      <c r="B384" s="3" t="s">
        <v>24</v>
      </c>
      <c r="C384" s="3" t="s">
        <v>28</v>
      </c>
      <c r="D384" s="3">
        <v>63943</v>
      </c>
      <c r="E384" s="3">
        <v>0</v>
      </c>
      <c r="F384" s="3">
        <v>1</v>
      </c>
      <c r="G384" s="3">
        <v>41154</v>
      </c>
      <c r="H384" s="3">
        <v>423</v>
      </c>
      <c r="I384" s="3">
        <v>184</v>
      </c>
      <c r="J384" s="3">
        <v>368</v>
      </c>
      <c r="K384" s="3">
        <v>13</v>
      </c>
      <c r="L384" s="3">
        <v>97</v>
      </c>
      <c r="M384" s="3">
        <v>21</v>
      </c>
      <c r="N384" s="3">
        <v>1</v>
      </c>
      <c r="O384" s="3">
        <v>6</v>
      </c>
      <c r="P384" s="3">
        <v>4</v>
      </c>
      <c r="Q384" s="3">
        <v>6</v>
      </c>
      <c r="R384" s="3">
        <v>5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3</v>
      </c>
      <c r="Z384" s="3">
        <v>11</v>
      </c>
      <c r="AA384" s="3">
        <v>0</v>
      </c>
      <c r="AB384" s="3">
        <f>SUM(S383+U383+V383+T383+W383)</f>
        <v>0</v>
      </c>
      <c r="AC384" s="3" t="str">
        <f>_xlfn.IFS(
  D384&lt;30000, "Low",
  D384&lt;60000, "Mid",
  D384&lt;90000, "Upper-Mid",
  D384&gt;=90000, "High"
)</f>
        <v>Upper-Mid</v>
      </c>
      <c r="AD384" s="3">
        <f>SUM(H384:M384)</f>
        <v>1106</v>
      </c>
      <c r="AE384" s="3">
        <f>SUM(N384:R384)</f>
        <v>22</v>
      </c>
    </row>
    <row r="385" spans="1:31" x14ac:dyDescent="0.3">
      <c r="A385" s="3">
        <v>1956</v>
      </c>
      <c r="B385" s="3" t="s">
        <v>29</v>
      </c>
      <c r="C385" s="3" t="s">
        <v>26</v>
      </c>
      <c r="D385" s="3">
        <v>50898</v>
      </c>
      <c r="E385" s="3">
        <v>1</v>
      </c>
      <c r="F385" s="3">
        <v>1</v>
      </c>
      <c r="G385" s="3">
        <v>41282</v>
      </c>
      <c r="H385" s="3">
        <v>285</v>
      </c>
      <c r="I385" s="3">
        <v>28</v>
      </c>
      <c r="J385" s="3">
        <v>242</v>
      </c>
      <c r="K385" s="3">
        <v>55</v>
      </c>
      <c r="L385" s="3">
        <v>114</v>
      </c>
      <c r="M385" s="3">
        <v>135</v>
      </c>
      <c r="N385" s="3">
        <v>13</v>
      </c>
      <c r="O385" s="3">
        <v>6</v>
      </c>
      <c r="P385" s="3">
        <v>2</v>
      </c>
      <c r="Q385" s="3">
        <v>12</v>
      </c>
      <c r="R385" s="3">
        <v>5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3</v>
      </c>
      <c r="Z385" s="3">
        <v>11</v>
      </c>
      <c r="AA385" s="3">
        <v>0</v>
      </c>
      <c r="AB385" s="3">
        <f>SUM(S384+U384+V384+T384+W384)</f>
        <v>0</v>
      </c>
      <c r="AC385" s="3" t="str">
        <f>_xlfn.IFS(
  D385&lt;30000, "Low",
  D385&lt;60000, "Mid",
  D385&lt;90000, "Upper-Mid",
  D385&gt;=90000, "High"
)</f>
        <v>Mid</v>
      </c>
      <c r="AD385" s="3">
        <f>SUM(H385:M385)</f>
        <v>859</v>
      </c>
      <c r="AE385" s="3">
        <f>SUM(N385:R385)</f>
        <v>38</v>
      </c>
    </row>
    <row r="386" spans="1:31" x14ac:dyDescent="0.3">
      <c r="A386" s="3">
        <v>1956</v>
      </c>
      <c r="B386" s="3" t="s">
        <v>29</v>
      </c>
      <c r="C386" s="3" t="s">
        <v>26</v>
      </c>
      <c r="D386" s="3">
        <v>14661</v>
      </c>
      <c r="E386" s="3">
        <v>0</v>
      </c>
      <c r="F386" s="3">
        <v>0</v>
      </c>
      <c r="G386" s="3">
        <v>41275</v>
      </c>
      <c r="H386" s="3">
        <v>4</v>
      </c>
      <c r="I386" s="3">
        <v>1</v>
      </c>
      <c r="J386" s="3">
        <v>11</v>
      </c>
      <c r="K386" s="3">
        <v>6</v>
      </c>
      <c r="L386" s="3">
        <v>2</v>
      </c>
      <c r="M386" s="3">
        <v>2</v>
      </c>
      <c r="N386" s="3">
        <v>1</v>
      </c>
      <c r="O386" s="3">
        <v>1</v>
      </c>
      <c r="P386" s="3">
        <v>0</v>
      </c>
      <c r="Q386" s="3">
        <v>3</v>
      </c>
      <c r="R386" s="3">
        <v>6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3</v>
      </c>
      <c r="Z386" s="3">
        <v>11</v>
      </c>
      <c r="AA386" s="3">
        <v>0</v>
      </c>
      <c r="AB386" s="3">
        <f>SUM(S385+U385+V385+T385+W385)</f>
        <v>0</v>
      </c>
      <c r="AC386" s="3" t="str">
        <f>_xlfn.IFS(
  D386&lt;30000, "Low",
  D386&lt;60000, "Mid",
  D386&lt;90000, "Upper-Mid",
  D386&gt;=90000, "High"
)</f>
        <v>Low</v>
      </c>
      <c r="AD386" s="3">
        <f>SUM(H386:M386)</f>
        <v>26</v>
      </c>
      <c r="AE386" s="3">
        <f>SUM(N386:R386)</f>
        <v>11</v>
      </c>
    </row>
    <row r="387" spans="1:31" x14ac:dyDescent="0.3">
      <c r="A387" s="3">
        <v>1956</v>
      </c>
      <c r="B387" s="3" t="s">
        <v>29</v>
      </c>
      <c r="C387" s="3" t="s">
        <v>26</v>
      </c>
      <c r="D387" s="3">
        <v>69245</v>
      </c>
      <c r="E387" s="3">
        <v>0</v>
      </c>
      <c r="F387" s="3">
        <v>1</v>
      </c>
      <c r="G387" s="3">
        <v>41663</v>
      </c>
      <c r="H387" s="3">
        <v>428</v>
      </c>
      <c r="I387" s="3">
        <v>30</v>
      </c>
      <c r="J387" s="3">
        <v>214</v>
      </c>
      <c r="K387" s="3">
        <v>80</v>
      </c>
      <c r="L387" s="3">
        <v>30</v>
      </c>
      <c r="M387" s="3">
        <v>61</v>
      </c>
      <c r="N387" s="3">
        <v>2</v>
      </c>
      <c r="O387" s="3">
        <v>6</v>
      </c>
      <c r="P387" s="3">
        <v>5</v>
      </c>
      <c r="Q387" s="3">
        <v>10</v>
      </c>
      <c r="R387" s="3">
        <v>3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3</v>
      </c>
      <c r="Z387" s="3">
        <v>11</v>
      </c>
      <c r="AA387" s="3">
        <v>0</v>
      </c>
      <c r="AB387" s="3">
        <f>SUM(S386+U386+V386+T386+W386)</f>
        <v>0</v>
      </c>
      <c r="AC387" s="3" t="str">
        <f>_xlfn.IFS(
  D387&lt;30000, "Low",
  D387&lt;60000, "Mid",
  D387&lt;90000, "Upper-Mid",
  D387&gt;=90000, "High"
)</f>
        <v>Upper-Mid</v>
      </c>
      <c r="AD387" s="3">
        <f>SUM(H387:M387)</f>
        <v>843</v>
      </c>
      <c r="AE387" s="3">
        <f>SUM(N387:R387)</f>
        <v>26</v>
      </c>
    </row>
    <row r="388" spans="1:31" x14ac:dyDescent="0.3">
      <c r="A388" s="3">
        <v>1956</v>
      </c>
      <c r="B388" s="3" t="s">
        <v>24</v>
      </c>
      <c r="C388" s="3" t="s">
        <v>30</v>
      </c>
      <c r="D388" s="3">
        <v>26150</v>
      </c>
      <c r="E388" s="3">
        <v>2</v>
      </c>
      <c r="F388" s="3">
        <v>1</v>
      </c>
      <c r="G388" s="3">
        <v>41344</v>
      </c>
      <c r="H388" s="3">
        <v>5</v>
      </c>
      <c r="I388" s="3">
        <v>1</v>
      </c>
      <c r="J388" s="3">
        <v>13</v>
      </c>
      <c r="K388" s="3">
        <v>3</v>
      </c>
      <c r="L388" s="3">
        <v>5</v>
      </c>
      <c r="M388" s="3">
        <v>1</v>
      </c>
      <c r="N388" s="3">
        <v>1</v>
      </c>
      <c r="O388" s="3">
        <v>1</v>
      </c>
      <c r="P388" s="3">
        <v>0</v>
      </c>
      <c r="Q388" s="3">
        <v>3</v>
      </c>
      <c r="R388" s="3">
        <v>7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3</v>
      </c>
      <c r="Z388" s="3">
        <v>11</v>
      </c>
      <c r="AA388" s="3">
        <v>0</v>
      </c>
      <c r="AB388" s="3">
        <f>SUM(S387+U387+V387+T387+W387)</f>
        <v>0</v>
      </c>
      <c r="AC388" s="3" t="str">
        <f>_xlfn.IFS(
  D388&lt;30000, "Low",
  D388&lt;60000, "Mid",
  D388&lt;90000, "Upper-Mid",
  D388&gt;=90000, "High"
)</f>
        <v>Low</v>
      </c>
      <c r="AD388" s="3">
        <f>SUM(H388:M388)</f>
        <v>28</v>
      </c>
      <c r="AE388" s="3">
        <f>SUM(N388:R388)</f>
        <v>12</v>
      </c>
    </row>
    <row r="389" spans="1:31" x14ac:dyDescent="0.3">
      <c r="A389" s="3">
        <v>1956</v>
      </c>
      <c r="B389" s="3" t="s">
        <v>24</v>
      </c>
      <c r="C389" s="3" t="s">
        <v>33</v>
      </c>
      <c r="D389" s="3">
        <v>46984</v>
      </c>
      <c r="E389" s="3">
        <v>1</v>
      </c>
      <c r="F389" s="3">
        <v>1</v>
      </c>
      <c r="G389" s="3">
        <v>41359</v>
      </c>
      <c r="H389" s="3">
        <v>19</v>
      </c>
      <c r="I389" s="3">
        <v>1</v>
      </c>
      <c r="J389" s="3">
        <v>10</v>
      </c>
      <c r="K389" s="3">
        <v>2</v>
      </c>
      <c r="L389" s="3">
        <v>1</v>
      </c>
      <c r="M389" s="3">
        <v>8</v>
      </c>
      <c r="N389" s="3">
        <v>1</v>
      </c>
      <c r="O389" s="3">
        <v>1</v>
      </c>
      <c r="P389" s="3">
        <v>0</v>
      </c>
      <c r="Q389" s="3">
        <v>3</v>
      </c>
      <c r="R389" s="3">
        <v>5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3</v>
      </c>
      <c r="Z389" s="3">
        <v>11</v>
      </c>
      <c r="AA389" s="3">
        <v>0</v>
      </c>
      <c r="AB389" s="3">
        <f>SUM(S388+U388+V388+T388+W388)</f>
        <v>0</v>
      </c>
      <c r="AC389" s="3" t="str">
        <f>_xlfn.IFS(
  D389&lt;30000, "Low",
  D389&lt;60000, "Mid",
  D389&lt;90000, "Upper-Mid",
  D389&gt;=90000, "High"
)</f>
        <v>Mid</v>
      </c>
      <c r="AD389" s="3">
        <f>SUM(H389:M389)</f>
        <v>41</v>
      </c>
      <c r="AE389" s="3">
        <f>SUM(N389:R389)</f>
        <v>10</v>
      </c>
    </row>
    <row r="390" spans="1:31" x14ac:dyDescent="0.3">
      <c r="A390" s="3">
        <v>1956</v>
      </c>
      <c r="B390" s="3" t="s">
        <v>24</v>
      </c>
      <c r="C390" s="3" t="s">
        <v>28</v>
      </c>
      <c r="D390" s="3">
        <v>79456</v>
      </c>
      <c r="E390" s="3">
        <v>0</v>
      </c>
      <c r="F390" s="3">
        <v>0</v>
      </c>
      <c r="G390" s="3">
        <v>41143</v>
      </c>
      <c r="H390" s="3">
        <v>565</v>
      </c>
      <c r="I390" s="3">
        <v>42</v>
      </c>
      <c r="J390" s="3">
        <v>548</v>
      </c>
      <c r="K390" s="3">
        <v>64</v>
      </c>
      <c r="L390" s="3">
        <v>83</v>
      </c>
      <c r="M390" s="3">
        <v>99</v>
      </c>
      <c r="N390" s="3">
        <v>1</v>
      </c>
      <c r="O390" s="3">
        <v>5</v>
      </c>
      <c r="P390" s="3">
        <v>6</v>
      </c>
      <c r="Q390" s="3">
        <v>4</v>
      </c>
      <c r="R390" s="3">
        <v>3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3</v>
      </c>
      <c r="Z390" s="3">
        <v>11</v>
      </c>
      <c r="AA390" s="3">
        <v>1</v>
      </c>
      <c r="AB390" s="3">
        <f>SUM(S389+U389+V389+T389+W389)</f>
        <v>0</v>
      </c>
      <c r="AC390" s="3" t="str">
        <f>_xlfn.IFS(
  D390&lt;30000, "Low",
  D390&lt;60000, "Mid",
  D390&lt;90000, "Upper-Mid",
  D390&gt;=90000, "High"
)</f>
        <v>Upper-Mid</v>
      </c>
      <c r="AD390" s="3">
        <f>SUM(H390:M390)</f>
        <v>1401</v>
      </c>
      <c r="AE390" s="3">
        <f>SUM(N390:R390)</f>
        <v>19</v>
      </c>
    </row>
    <row r="391" spans="1:31" x14ac:dyDescent="0.3">
      <c r="A391" s="3">
        <v>1956</v>
      </c>
      <c r="B391" s="3" t="s">
        <v>29</v>
      </c>
      <c r="C391" s="3" t="s">
        <v>28</v>
      </c>
      <c r="D391" s="3">
        <v>62058</v>
      </c>
      <c r="E391" s="3">
        <v>0</v>
      </c>
      <c r="F391" s="3">
        <v>1</v>
      </c>
      <c r="G391" s="3">
        <v>41420</v>
      </c>
      <c r="H391" s="3">
        <v>301</v>
      </c>
      <c r="I391" s="3">
        <v>7</v>
      </c>
      <c r="J391" s="3">
        <v>74</v>
      </c>
      <c r="K391" s="3">
        <v>10</v>
      </c>
      <c r="L391" s="3">
        <v>0</v>
      </c>
      <c r="M391" s="3">
        <v>58</v>
      </c>
      <c r="N391" s="3">
        <v>4</v>
      </c>
      <c r="O391" s="3">
        <v>6</v>
      </c>
      <c r="P391" s="3">
        <v>1</v>
      </c>
      <c r="Q391" s="3">
        <v>7</v>
      </c>
      <c r="R391" s="3">
        <v>6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3</v>
      </c>
      <c r="Z391" s="3">
        <v>11</v>
      </c>
      <c r="AA391" s="3">
        <v>0</v>
      </c>
      <c r="AB391" s="3">
        <f>SUM(S390+U390+V390+T390+W390)</f>
        <v>0</v>
      </c>
      <c r="AC391" s="3" t="str">
        <f>_xlfn.IFS(
  D391&lt;30000, "Low",
  D391&lt;60000, "Mid",
  D391&lt;90000, "Upper-Mid",
  D391&gt;=90000, "High"
)</f>
        <v>Upper-Mid</v>
      </c>
      <c r="AD391" s="3">
        <f>SUM(H391:M391)</f>
        <v>450</v>
      </c>
      <c r="AE391" s="3">
        <f>SUM(N391:R391)</f>
        <v>24</v>
      </c>
    </row>
    <row r="392" spans="1:31" x14ac:dyDescent="0.3">
      <c r="A392" s="3">
        <v>1956</v>
      </c>
      <c r="B392" s="3" t="s">
        <v>24</v>
      </c>
      <c r="C392" s="3" t="s">
        <v>30</v>
      </c>
      <c r="D392" s="3">
        <v>46086</v>
      </c>
      <c r="E392" s="3">
        <v>0</v>
      </c>
      <c r="F392" s="3">
        <v>1</v>
      </c>
      <c r="G392" s="3">
        <v>41581</v>
      </c>
      <c r="H392" s="3">
        <v>244</v>
      </c>
      <c r="I392" s="3">
        <v>8</v>
      </c>
      <c r="J392" s="3">
        <v>32</v>
      </c>
      <c r="K392" s="3">
        <v>7</v>
      </c>
      <c r="L392" s="3">
        <v>2</v>
      </c>
      <c r="M392" s="3">
        <v>50</v>
      </c>
      <c r="N392" s="3">
        <v>4</v>
      </c>
      <c r="O392" s="3">
        <v>3</v>
      </c>
      <c r="P392" s="3">
        <v>1</v>
      </c>
      <c r="Q392" s="3">
        <v>8</v>
      </c>
      <c r="R392" s="3">
        <v>4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3</v>
      </c>
      <c r="Z392" s="3">
        <v>11</v>
      </c>
      <c r="AA392" s="3">
        <v>0</v>
      </c>
      <c r="AB392" s="3">
        <f>SUM(S391+U391+V391+T391+W391)</f>
        <v>0</v>
      </c>
      <c r="AC392" s="3" t="str">
        <f>_xlfn.IFS(
  D392&lt;30000, "Low",
  D392&lt;60000, "Mid",
  D392&lt;90000, "Upper-Mid",
  D392&gt;=90000, "High"
)</f>
        <v>Mid</v>
      </c>
      <c r="AD392" s="3">
        <f>SUM(H392:M392)</f>
        <v>343</v>
      </c>
      <c r="AE392" s="3">
        <f>SUM(N392:R392)</f>
        <v>20</v>
      </c>
    </row>
    <row r="393" spans="1:31" x14ac:dyDescent="0.3">
      <c r="A393" s="3">
        <v>1956</v>
      </c>
      <c r="B393" s="3" t="s">
        <v>24</v>
      </c>
      <c r="C393" s="3" t="s">
        <v>28</v>
      </c>
      <c r="D393" s="3">
        <v>67131</v>
      </c>
      <c r="E393" s="3">
        <v>0</v>
      </c>
      <c r="F393" s="3">
        <v>1</v>
      </c>
      <c r="G393" s="3">
        <v>41359</v>
      </c>
      <c r="H393" s="3">
        <v>465</v>
      </c>
      <c r="I393" s="3">
        <v>71</v>
      </c>
      <c r="J393" s="3">
        <v>250</v>
      </c>
      <c r="K393" s="3">
        <v>93</v>
      </c>
      <c r="L393" s="3">
        <v>35</v>
      </c>
      <c r="M393" s="3">
        <v>62</v>
      </c>
      <c r="N393" s="3">
        <v>3</v>
      </c>
      <c r="O393" s="3">
        <v>9</v>
      </c>
      <c r="P393" s="3">
        <v>2</v>
      </c>
      <c r="Q393" s="3">
        <v>12</v>
      </c>
      <c r="R393" s="3">
        <v>6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3</v>
      </c>
      <c r="Z393" s="3">
        <v>11</v>
      </c>
      <c r="AA393" s="3">
        <v>0</v>
      </c>
      <c r="AB393" s="3">
        <f>SUM(S392+U392+V392+T392+W392)</f>
        <v>0</v>
      </c>
      <c r="AC393" s="3" t="str">
        <f>_xlfn.IFS(
  D393&lt;30000, "Low",
  D393&lt;60000, "Mid",
  D393&lt;90000, "Upper-Mid",
  D393&gt;=90000, "High"
)</f>
        <v>Upper-Mid</v>
      </c>
      <c r="AD393" s="3">
        <f>SUM(H393:M393)</f>
        <v>976</v>
      </c>
      <c r="AE393" s="3">
        <f>SUM(N393:R393)</f>
        <v>32</v>
      </c>
    </row>
    <row r="394" spans="1:31" x14ac:dyDescent="0.3">
      <c r="A394" s="3">
        <v>1956</v>
      </c>
      <c r="B394" s="3" t="s">
        <v>29</v>
      </c>
      <c r="C394" s="3" t="s">
        <v>26</v>
      </c>
      <c r="D394" s="3">
        <v>50943</v>
      </c>
      <c r="E394" s="3">
        <v>0</v>
      </c>
      <c r="F394" s="3">
        <v>1</v>
      </c>
      <c r="G394" s="3">
        <v>41446</v>
      </c>
      <c r="H394" s="3">
        <v>31</v>
      </c>
      <c r="I394" s="3">
        <v>0</v>
      </c>
      <c r="J394" s="3">
        <v>7</v>
      </c>
      <c r="K394" s="3">
        <v>2</v>
      </c>
      <c r="L394" s="3">
        <v>0</v>
      </c>
      <c r="M394" s="3">
        <v>6</v>
      </c>
      <c r="N394" s="3">
        <v>1</v>
      </c>
      <c r="O394" s="3">
        <v>1</v>
      </c>
      <c r="P394" s="3">
        <v>0</v>
      </c>
      <c r="Q394" s="3">
        <v>3</v>
      </c>
      <c r="R394" s="3">
        <v>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3</v>
      </c>
      <c r="Z394" s="3">
        <v>11</v>
      </c>
      <c r="AA394" s="3">
        <v>0</v>
      </c>
      <c r="AB394" s="3">
        <f>SUM(S393+U393+V393+T393+W393)</f>
        <v>0</v>
      </c>
      <c r="AC394" s="3" t="str">
        <f>_xlfn.IFS(
  D394&lt;30000, "Low",
  D394&lt;60000, "Mid",
  D394&lt;90000, "Upper-Mid",
  D394&gt;=90000, "High"
)</f>
        <v>Mid</v>
      </c>
      <c r="AD394" s="3">
        <f>SUM(H394:M394)</f>
        <v>46</v>
      </c>
      <c r="AE394" s="3">
        <f>SUM(N394:R394)</f>
        <v>10</v>
      </c>
    </row>
    <row r="395" spans="1:31" x14ac:dyDescent="0.3">
      <c r="A395" s="3">
        <v>1956</v>
      </c>
      <c r="B395" s="3" t="s">
        <v>24</v>
      </c>
      <c r="C395" s="3" t="s">
        <v>28</v>
      </c>
      <c r="D395" s="3">
        <v>58116</v>
      </c>
      <c r="E395" s="3">
        <v>0</v>
      </c>
      <c r="F395" s="3">
        <v>1</v>
      </c>
      <c r="G395" s="3">
        <v>41742</v>
      </c>
      <c r="H395" s="3">
        <v>228</v>
      </c>
      <c r="I395" s="3">
        <v>19</v>
      </c>
      <c r="J395" s="3">
        <v>130</v>
      </c>
      <c r="K395" s="3">
        <v>4</v>
      </c>
      <c r="L395" s="3">
        <v>11</v>
      </c>
      <c r="M395" s="3">
        <v>51</v>
      </c>
      <c r="N395" s="3">
        <v>2</v>
      </c>
      <c r="O395" s="3">
        <v>3</v>
      </c>
      <c r="P395" s="3">
        <v>3</v>
      </c>
      <c r="Q395" s="3">
        <v>8</v>
      </c>
      <c r="R395" s="3">
        <v>2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3</v>
      </c>
      <c r="Z395" s="3">
        <v>11</v>
      </c>
      <c r="AA395" s="3">
        <v>0</v>
      </c>
      <c r="AB395" s="3">
        <f>SUM(S394+U394+V394+T394+W394)</f>
        <v>0</v>
      </c>
      <c r="AC395" s="3" t="str">
        <f>_xlfn.IFS(
  D395&lt;30000, "Low",
  D395&lt;60000, "Mid",
  D395&lt;90000, "Upper-Mid",
  D395&gt;=90000, "High"
)</f>
        <v>Mid</v>
      </c>
      <c r="AD395" s="3">
        <f>SUM(H395:M395)</f>
        <v>443</v>
      </c>
      <c r="AE395" s="3">
        <f>SUM(N395:R395)</f>
        <v>18</v>
      </c>
    </row>
    <row r="396" spans="1:31" x14ac:dyDescent="0.3">
      <c r="A396" s="3">
        <v>1956</v>
      </c>
      <c r="B396" s="3" t="s">
        <v>24</v>
      </c>
      <c r="C396" s="3" t="s">
        <v>28</v>
      </c>
      <c r="D396" s="3">
        <v>71391</v>
      </c>
      <c r="E396" s="3">
        <v>0</v>
      </c>
      <c r="F396" s="3">
        <v>1</v>
      </c>
      <c r="G396" s="3">
        <v>41362</v>
      </c>
      <c r="H396" s="3">
        <v>336</v>
      </c>
      <c r="I396" s="3">
        <v>123</v>
      </c>
      <c r="J396" s="3">
        <v>274</v>
      </c>
      <c r="K396" s="3">
        <v>46</v>
      </c>
      <c r="L396" s="3">
        <v>123</v>
      </c>
      <c r="M396" s="3">
        <v>141</v>
      </c>
      <c r="N396" s="3">
        <v>5</v>
      </c>
      <c r="O396" s="3">
        <v>6</v>
      </c>
      <c r="P396" s="3">
        <v>5</v>
      </c>
      <c r="Q396" s="3">
        <v>12</v>
      </c>
      <c r="R396" s="3">
        <v>3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3</v>
      </c>
      <c r="Z396" s="3">
        <v>11</v>
      </c>
      <c r="AA396" s="3">
        <v>0</v>
      </c>
      <c r="AB396" s="3">
        <f>SUM(S395+U395+V395+T395+W395)</f>
        <v>0</v>
      </c>
      <c r="AC396" s="3" t="str">
        <f>_xlfn.IFS(
  D396&lt;30000, "Low",
  D396&lt;60000, "Mid",
  D396&lt;90000, "Upper-Mid",
  D396&gt;=90000, "High"
)</f>
        <v>Upper-Mid</v>
      </c>
      <c r="AD396" s="3">
        <f>SUM(H396:M396)</f>
        <v>1043</v>
      </c>
      <c r="AE396" s="3">
        <f>SUM(N396:R396)</f>
        <v>31</v>
      </c>
    </row>
    <row r="397" spans="1:31" x14ac:dyDescent="0.3">
      <c r="A397" s="3">
        <v>1956</v>
      </c>
      <c r="B397" s="3" t="s">
        <v>24</v>
      </c>
      <c r="C397" s="3" t="s">
        <v>25</v>
      </c>
      <c r="D397" s="3">
        <v>60230</v>
      </c>
      <c r="E397" s="3">
        <v>0</v>
      </c>
      <c r="F397" s="3">
        <v>1</v>
      </c>
      <c r="G397" s="3">
        <v>41414</v>
      </c>
      <c r="H397" s="3">
        <v>520</v>
      </c>
      <c r="I397" s="3">
        <v>20</v>
      </c>
      <c r="J397" s="3">
        <v>367</v>
      </c>
      <c r="K397" s="3">
        <v>39</v>
      </c>
      <c r="L397" s="3">
        <v>81</v>
      </c>
      <c r="M397" s="3">
        <v>40</v>
      </c>
      <c r="N397" s="3">
        <v>2</v>
      </c>
      <c r="O397" s="3">
        <v>6</v>
      </c>
      <c r="P397" s="3">
        <v>3</v>
      </c>
      <c r="Q397" s="3">
        <v>6</v>
      </c>
      <c r="R397" s="3">
        <v>5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3</v>
      </c>
      <c r="Z397" s="3">
        <v>11</v>
      </c>
      <c r="AA397" s="3">
        <v>0</v>
      </c>
      <c r="AB397" s="3">
        <f>SUM(S396+U396+V396+T396+W396)</f>
        <v>0</v>
      </c>
      <c r="AC397" s="3" t="str">
        <f>_xlfn.IFS(
  D397&lt;30000, "Low",
  D397&lt;60000, "Mid",
  D397&lt;90000, "Upper-Mid",
  D397&gt;=90000, "High"
)</f>
        <v>Upper-Mid</v>
      </c>
      <c r="AD397" s="3">
        <f>SUM(H397:M397)</f>
        <v>1067</v>
      </c>
      <c r="AE397" s="3">
        <f>SUM(N397:R397)</f>
        <v>22</v>
      </c>
    </row>
    <row r="398" spans="1:31" x14ac:dyDescent="0.3">
      <c r="A398" s="3">
        <v>1956</v>
      </c>
      <c r="B398" s="3" t="s">
        <v>24</v>
      </c>
      <c r="C398" s="3" t="s">
        <v>28</v>
      </c>
      <c r="D398" s="3">
        <v>50387</v>
      </c>
      <c r="E398" s="3">
        <v>0</v>
      </c>
      <c r="F398" s="3">
        <v>2</v>
      </c>
      <c r="G398" s="3">
        <v>41517</v>
      </c>
      <c r="H398" s="3">
        <v>369</v>
      </c>
      <c r="I398" s="3">
        <v>9</v>
      </c>
      <c r="J398" s="3">
        <v>87</v>
      </c>
      <c r="K398" s="3">
        <v>12</v>
      </c>
      <c r="L398" s="3">
        <v>14</v>
      </c>
      <c r="M398" s="3">
        <v>34</v>
      </c>
      <c r="N398" s="3">
        <v>3</v>
      </c>
      <c r="O398" s="3">
        <v>6</v>
      </c>
      <c r="P398" s="3">
        <v>2</v>
      </c>
      <c r="Q398" s="3">
        <v>8</v>
      </c>
      <c r="R398" s="3">
        <v>5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3</v>
      </c>
      <c r="Z398" s="3">
        <v>11</v>
      </c>
      <c r="AA398" s="3">
        <v>0</v>
      </c>
      <c r="AB398" s="3">
        <f>SUM(S397+U397+V397+T397+W397)</f>
        <v>0</v>
      </c>
      <c r="AC398" s="3" t="str">
        <f>_xlfn.IFS(
  D398&lt;30000, "Low",
  D398&lt;60000, "Mid",
  D398&lt;90000, "Upper-Mid",
  D398&gt;=90000, "High"
)</f>
        <v>Mid</v>
      </c>
      <c r="AD398" s="3">
        <f>SUM(H398:M398)</f>
        <v>525</v>
      </c>
      <c r="AE398" s="3">
        <f>SUM(N398:R398)</f>
        <v>24</v>
      </c>
    </row>
    <row r="399" spans="1:31" x14ac:dyDescent="0.3">
      <c r="A399" s="3">
        <v>1956</v>
      </c>
      <c r="B399" s="3" t="s">
        <v>24</v>
      </c>
      <c r="C399" s="3" t="s">
        <v>25</v>
      </c>
      <c r="D399" s="3">
        <v>46998</v>
      </c>
      <c r="E399" s="3">
        <v>0</v>
      </c>
      <c r="F399" s="3">
        <v>1</v>
      </c>
      <c r="G399" s="3">
        <v>41204</v>
      </c>
      <c r="H399" s="3">
        <v>172</v>
      </c>
      <c r="I399" s="3">
        <v>41</v>
      </c>
      <c r="J399" s="3">
        <v>86</v>
      </c>
      <c r="K399" s="3">
        <v>45</v>
      </c>
      <c r="L399" s="3">
        <v>6</v>
      </c>
      <c r="M399" s="3">
        <v>27</v>
      </c>
      <c r="N399" s="3">
        <v>5</v>
      </c>
      <c r="O399" s="3">
        <v>5</v>
      </c>
      <c r="P399" s="3">
        <v>3</v>
      </c>
      <c r="Q399" s="3">
        <v>5</v>
      </c>
      <c r="R399" s="3">
        <v>7</v>
      </c>
      <c r="S399" s="3">
        <v>1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3</v>
      </c>
      <c r="Z399" s="3">
        <v>11</v>
      </c>
      <c r="AA399" s="3">
        <v>0</v>
      </c>
      <c r="AB399" s="3">
        <f>SUM(S398+U398+V398+T398+W398)</f>
        <v>0</v>
      </c>
      <c r="AC399" s="3" t="str">
        <f>_xlfn.IFS(
  D399&lt;30000, "Low",
  D399&lt;60000, "Mid",
  D399&lt;90000, "Upper-Mid",
  D399&gt;=90000, "High"
)</f>
        <v>Mid</v>
      </c>
      <c r="AD399" s="3">
        <f>SUM(H399:M399)</f>
        <v>377</v>
      </c>
      <c r="AE399" s="3">
        <f>SUM(N399:R399)</f>
        <v>25</v>
      </c>
    </row>
    <row r="400" spans="1:31" x14ac:dyDescent="0.3">
      <c r="A400" s="3">
        <v>1956</v>
      </c>
      <c r="B400" s="3" t="s">
        <v>27</v>
      </c>
      <c r="C400" s="3" t="s">
        <v>33</v>
      </c>
      <c r="D400" s="3">
        <v>78028</v>
      </c>
      <c r="E400" s="3">
        <v>0</v>
      </c>
      <c r="F400" s="3">
        <v>1</v>
      </c>
      <c r="G400" s="3">
        <v>41162</v>
      </c>
      <c r="H400" s="3">
        <v>158</v>
      </c>
      <c r="I400" s="3">
        <v>19</v>
      </c>
      <c r="J400" s="3">
        <v>288</v>
      </c>
      <c r="K400" s="3">
        <v>25</v>
      </c>
      <c r="L400" s="3">
        <v>0</v>
      </c>
      <c r="M400" s="3">
        <v>38</v>
      </c>
      <c r="N400" s="3">
        <v>1</v>
      </c>
      <c r="O400" s="3">
        <v>6</v>
      </c>
      <c r="P400" s="3">
        <v>4</v>
      </c>
      <c r="Q400" s="3">
        <v>9</v>
      </c>
      <c r="R400" s="3">
        <v>7</v>
      </c>
      <c r="S400" s="3">
        <v>0</v>
      </c>
      <c r="T400" s="3">
        <v>1</v>
      </c>
      <c r="U400" s="3">
        <v>1</v>
      </c>
      <c r="V400" s="3">
        <v>0</v>
      </c>
      <c r="W400" s="3">
        <v>0</v>
      </c>
      <c r="X400" s="3">
        <v>0</v>
      </c>
      <c r="Y400" s="3">
        <v>3</v>
      </c>
      <c r="Z400" s="3">
        <v>11</v>
      </c>
      <c r="AA400" s="3">
        <v>1</v>
      </c>
      <c r="AB400" s="3">
        <f>SUM(S399+U399+V399+T399+W399)</f>
        <v>1</v>
      </c>
      <c r="AC400" s="3" t="str">
        <f>_xlfn.IFS(
  D400&lt;30000, "Low",
  D400&lt;60000, "Mid",
  D400&lt;90000, "Upper-Mid",
  D400&gt;=90000, "High"
)</f>
        <v>Upper-Mid</v>
      </c>
      <c r="AD400" s="3">
        <f>SUM(H400:M400)</f>
        <v>528</v>
      </c>
      <c r="AE400" s="3">
        <f>SUM(N400:R400)</f>
        <v>27</v>
      </c>
    </row>
    <row r="401" spans="1:31" x14ac:dyDescent="0.3">
      <c r="A401" s="3">
        <v>1956</v>
      </c>
      <c r="B401" s="3" t="s">
        <v>27</v>
      </c>
      <c r="C401" s="3" t="s">
        <v>26</v>
      </c>
      <c r="D401" s="3">
        <v>76542</v>
      </c>
      <c r="E401" s="3">
        <v>0</v>
      </c>
      <c r="F401" s="3">
        <v>0</v>
      </c>
      <c r="G401" s="3">
        <v>41363</v>
      </c>
      <c r="H401" s="3">
        <v>794</v>
      </c>
      <c r="I401" s="3">
        <v>73</v>
      </c>
      <c r="J401" s="3">
        <v>573</v>
      </c>
      <c r="K401" s="3">
        <v>0</v>
      </c>
      <c r="L401" s="3">
        <v>29</v>
      </c>
      <c r="M401" s="3">
        <v>14</v>
      </c>
      <c r="N401" s="3">
        <v>1</v>
      </c>
      <c r="O401" s="3">
        <v>4</v>
      </c>
      <c r="P401" s="3">
        <v>8</v>
      </c>
      <c r="Q401" s="3">
        <v>10</v>
      </c>
      <c r="R401" s="3">
        <v>2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3</v>
      </c>
      <c r="Z401" s="3">
        <v>11</v>
      </c>
      <c r="AA401" s="3">
        <v>0</v>
      </c>
      <c r="AB401" s="3">
        <f>SUM(S400+U400+V400+T400+W400)</f>
        <v>2</v>
      </c>
      <c r="AC401" s="3" t="str">
        <f>_xlfn.IFS(
  D401&lt;30000, "Low",
  D401&lt;60000, "Mid",
  D401&lt;90000, "Upper-Mid",
  D401&gt;=90000, "High"
)</f>
        <v>Upper-Mid</v>
      </c>
      <c r="AD401" s="3">
        <f>SUM(H401:M401)</f>
        <v>1483</v>
      </c>
      <c r="AE401" s="3">
        <f>SUM(N401:R401)</f>
        <v>25</v>
      </c>
    </row>
    <row r="402" spans="1:31" x14ac:dyDescent="0.3">
      <c r="A402" s="3">
        <v>1956</v>
      </c>
      <c r="B402" s="3" t="s">
        <v>27</v>
      </c>
      <c r="C402" s="3" t="s">
        <v>28</v>
      </c>
      <c r="D402" s="3">
        <v>66334</v>
      </c>
      <c r="E402" s="3">
        <v>0</v>
      </c>
      <c r="F402" s="3">
        <v>1</v>
      </c>
      <c r="G402" s="3">
        <v>41367</v>
      </c>
      <c r="H402" s="3">
        <v>909</v>
      </c>
      <c r="I402" s="3">
        <v>11</v>
      </c>
      <c r="J402" s="3">
        <v>218</v>
      </c>
      <c r="K402" s="3">
        <v>0</v>
      </c>
      <c r="L402" s="3">
        <v>0</v>
      </c>
      <c r="M402" s="3">
        <v>23</v>
      </c>
      <c r="N402" s="3">
        <v>2</v>
      </c>
      <c r="O402" s="3">
        <v>9</v>
      </c>
      <c r="P402" s="3">
        <v>3</v>
      </c>
      <c r="Q402" s="3">
        <v>5</v>
      </c>
      <c r="R402" s="3">
        <v>5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3</v>
      </c>
      <c r="Z402" s="3">
        <v>11</v>
      </c>
      <c r="AA402" s="3">
        <v>1</v>
      </c>
      <c r="AB402" s="3">
        <f>SUM(S401+U401+V401+T401+W401)</f>
        <v>0</v>
      </c>
      <c r="AC402" s="3" t="str">
        <f>_xlfn.IFS(
  D402&lt;30000, "Low",
  D402&lt;60000, "Mid",
  D402&lt;90000, "Upper-Mid",
  D402&gt;=90000, "High"
)</f>
        <v>Upper-Mid</v>
      </c>
      <c r="AD402" s="3">
        <f>SUM(H402:M402)</f>
        <v>1161</v>
      </c>
      <c r="AE402" s="3">
        <f>SUM(N402:R402)</f>
        <v>24</v>
      </c>
    </row>
    <row r="403" spans="1:31" x14ac:dyDescent="0.3">
      <c r="A403" s="3">
        <v>1956</v>
      </c>
      <c r="B403" s="3" t="s">
        <v>27</v>
      </c>
      <c r="C403" s="3" t="s">
        <v>26</v>
      </c>
      <c r="D403" s="3">
        <v>77376</v>
      </c>
      <c r="E403" s="3">
        <v>1</v>
      </c>
      <c r="F403" s="3">
        <v>1</v>
      </c>
      <c r="G403" s="3">
        <v>41769</v>
      </c>
      <c r="H403" s="3">
        <v>492</v>
      </c>
      <c r="I403" s="3">
        <v>19</v>
      </c>
      <c r="J403" s="3">
        <v>110</v>
      </c>
      <c r="K403" s="3">
        <v>16</v>
      </c>
      <c r="L403" s="3">
        <v>12</v>
      </c>
      <c r="M403" s="3">
        <v>12</v>
      </c>
      <c r="N403" s="3">
        <v>4</v>
      </c>
      <c r="O403" s="3">
        <v>6</v>
      </c>
      <c r="P403" s="3">
        <v>3</v>
      </c>
      <c r="Q403" s="3">
        <v>10</v>
      </c>
      <c r="R403" s="3">
        <v>4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3</v>
      </c>
      <c r="Z403" s="3">
        <v>11</v>
      </c>
      <c r="AA403" s="3">
        <v>0</v>
      </c>
      <c r="AB403" s="3">
        <f>SUM(S402+U402+V402+T402+W402)</f>
        <v>0</v>
      </c>
      <c r="AC403" s="3" t="str">
        <f>_xlfn.IFS(
  D403&lt;30000, "Low",
  D403&lt;60000, "Mid",
  D403&lt;90000, "Upper-Mid",
  D403&gt;=90000, "High"
)</f>
        <v>Upper-Mid</v>
      </c>
      <c r="AD403" s="3">
        <f>SUM(H403:M403)</f>
        <v>661</v>
      </c>
      <c r="AE403" s="3">
        <f>SUM(N403:R403)</f>
        <v>27</v>
      </c>
    </row>
    <row r="404" spans="1:31" x14ac:dyDescent="0.3">
      <c r="A404" s="3">
        <v>1957</v>
      </c>
      <c r="B404" s="3" t="s">
        <v>24</v>
      </c>
      <c r="C404" s="3" t="s">
        <v>28</v>
      </c>
      <c r="D404" s="3">
        <v>47743</v>
      </c>
      <c r="E404" s="3">
        <v>0</v>
      </c>
      <c r="F404" s="3">
        <v>1</v>
      </c>
      <c r="G404" s="3">
        <v>41355</v>
      </c>
      <c r="H404" s="3">
        <v>198</v>
      </c>
      <c r="I404" s="3">
        <v>2</v>
      </c>
      <c r="J404" s="3">
        <v>43</v>
      </c>
      <c r="K404" s="3">
        <v>0</v>
      </c>
      <c r="L404" s="3">
        <v>12</v>
      </c>
      <c r="M404" s="3">
        <v>20</v>
      </c>
      <c r="N404" s="3">
        <v>3</v>
      </c>
      <c r="O404" s="3">
        <v>4</v>
      </c>
      <c r="P404" s="3">
        <v>1</v>
      </c>
      <c r="Q404" s="3">
        <v>6</v>
      </c>
      <c r="R404" s="3">
        <v>6</v>
      </c>
      <c r="S404" s="3">
        <v>0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3</v>
      </c>
      <c r="Z404" s="3">
        <v>11</v>
      </c>
      <c r="AA404" s="3">
        <v>0</v>
      </c>
      <c r="AB404" s="3">
        <f>SUM(S403+U403+V403+T403+W403)</f>
        <v>0</v>
      </c>
      <c r="AC404" s="3" t="str">
        <f>_xlfn.IFS(
  D404&lt;30000, "Low",
  D404&lt;60000, "Mid",
  D404&lt;90000, "Upper-Mid",
  D404&gt;=90000, "High"
)</f>
        <v>Mid</v>
      </c>
      <c r="AD404" s="3">
        <f>SUM(H404:M404)</f>
        <v>275</v>
      </c>
      <c r="AE404" s="3">
        <f>SUM(N404:R404)</f>
        <v>20</v>
      </c>
    </row>
    <row r="405" spans="1:31" x14ac:dyDescent="0.3">
      <c r="A405" s="3">
        <v>1957</v>
      </c>
      <c r="B405" s="3" t="s">
        <v>24</v>
      </c>
      <c r="C405" s="3" t="s">
        <v>33</v>
      </c>
      <c r="D405" s="3">
        <v>66033</v>
      </c>
      <c r="E405" s="3">
        <v>0</v>
      </c>
      <c r="F405" s="3">
        <v>1</v>
      </c>
      <c r="G405" s="3">
        <v>41294</v>
      </c>
      <c r="H405" s="3">
        <v>293</v>
      </c>
      <c r="I405" s="3">
        <v>35</v>
      </c>
      <c r="J405" s="3">
        <v>179</v>
      </c>
      <c r="K405" s="3">
        <v>46</v>
      </c>
      <c r="L405" s="3">
        <v>59</v>
      </c>
      <c r="M405" s="3">
        <v>65</v>
      </c>
      <c r="N405" s="3">
        <v>2</v>
      </c>
      <c r="O405" s="3">
        <v>8</v>
      </c>
      <c r="P405" s="3">
        <v>3</v>
      </c>
      <c r="Q405" s="3">
        <v>7</v>
      </c>
      <c r="R405" s="3">
        <v>7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3</v>
      </c>
      <c r="Z405" s="3">
        <v>11</v>
      </c>
      <c r="AA405" s="3">
        <v>0</v>
      </c>
      <c r="AB405" s="3">
        <f>SUM(S404+U404+V404+T404+W404)</f>
        <v>1</v>
      </c>
      <c r="AC405" s="3" t="str">
        <f>_xlfn.IFS(
  D405&lt;30000, "Low",
  D405&lt;60000, "Mid",
  D405&lt;90000, "Upper-Mid",
  D405&gt;=90000, "High"
)</f>
        <v>Upper-Mid</v>
      </c>
      <c r="AD405" s="3">
        <f>SUM(H405:M405)</f>
        <v>677</v>
      </c>
      <c r="AE405" s="3">
        <f>SUM(N405:R405)</f>
        <v>27</v>
      </c>
    </row>
    <row r="406" spans="1:31" x14ac:dyDescent="0.3">
      <c r="A406" s="3">
        <v>1957</v>
      </c>
      <c r="B406" s="3" t="s">
        <v>27</v>
      </c>
      <c r="C406" s="3" t="s">
        <v>28</v>
      </c>
      <c r="D406" s="3">
        <v>37633</v>
      </c>
      <c r="E406" s="3">
        <v>1</v>
      </c>
      <c r="F406" s="3">
        <v>1</v>
      </c>
      <c r="G406" s="3">
        <v>41172</v>
      </c>
      <c r="H406" s="3">
        <v>13</v>
      </c>
      <c r="I406" s="3">
        <v>4</v>
      </c>
      <c r="J406" s="3">
        <v>20</v>
      </c>
      <c r="K406" s="3">
        <v>0</v>
      </c>
      <c r="L406" s="3">
        <v>0</v>
      </c>
      <c r="M406" s="3">
        <v>1</v>
      </c>
      <c r="N406" s="3">
        <v>2</v>
      </c>
      <c r="O406" s="3">
        <v>1</v>
      </c>
      <c r="P406" s="3">
        <v>0</v>
      </c>
      <c r="Q406" s="3">
        <v>3</v>
      </c>
      <c r="R406" s="3">
        <v>9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3</v>
      </c>
      <c r="Z406" s="3">
        <v>11</v>
      </c>
      <c r="AA406" s="3">
        <v>0</v>
      </c>
      <c r="AB406" s="3">
        <f>SUM(S405+U405+V405+T405+W405)</f>
        <v>0</v>
      </c>
      <c r="AC406" s="3" t="str">
        <f>_xlfn.IFS(
  D406&lt;30000, "Low",
  D406&lt;60000, "Mid",
  D406&lt;90000, "Upper-Mid",
  D406&gt;=90000, "High"
)</f>
        <v>Mid</v>
      </c>
      <c r="AD406" s="3">
        <f>SUM(H406:M406)</f>
        <v>38</v>
      </c>
      <c r="AE406" s="3">
        <f>SUM(N406:R406)</f>
        <v>15</v>
      </c>
    </row>
    <row r="407" spans="1:31" x14ac:dyDescent="0.3">
      <c r="A407" s="3">
        <v>1957</v>
      </c>
      <c r="B407" s="3" t="s">
        <v>24</v>
      </c>
      <c r="C407" s="3" t="s">
        <v>26</v>
      </c>
      <c r="D407" s="3">
        <v>47320</v>
      </c>
      <c r="E407" s="3">
        <v>0</v>
      </c>
      <c r="F407" s="3">
        <v>1</v>
      </c>
      <c r="G407" s="3">
        <v>41487</v>
      </c>
      <c r="H407" s="3">
        <v>200</v>
      </c>
      <c r="I407" s="3">
        <v>19</v>
      </c>
      <c r="J407" s="3">
        <v>111</v>
      </c>
      <c r="K407" s="3">
        <v>50</v>
      </c>
      <c r="L407" s="3">
        <v>15</v>
      </c>
      <c r="M407" s="3">
        <v>19</v>
      </c>
      <c r="N407" s="3">
        <v>6</v>
      </c>
      <c r="O407" s="3">
        <v>5</v>
      </c>
      <c r="P407" s="3">
        <v>1</v>
      </c>
      <c r="Q407" s="3">
        <v>8</v>
      </c>
      <c r="R407" s="3">
        <v>6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3</v>
      </c>
      <c r="Z407" s="3">
        <v>11</v>
      </c>
      <c r="AA407" s="3">
        <v>0</v>
      </c>
      <c r="AB407" s="3">
        <f>SUM(S406+U406+V406+T406+W406)</f>
        <v>0</v>
      </c>
      <c r="AC407" s="3" t="str">
        <f>_xlfn.IFS(
  D407&lt;30000, "Low",
  D407&lt;60000, "Mid",
  D407&lt;90000, "Upper-Mid",
  D407&gt;=90000, "High"
)</f>
        <v>Mid</v>
      </c>
      <c r="AD407" s="3">
        <f>SUM(H407:M407)</f>
        <v>414</v>
      </c>
      <c r="AE407" s="3">
        <f>SUM(N407:R407)</f>
        <v>26</v>
      </c>
    </row>
    <row r="408" spans="1:31" x14ac:dyDescent="0.3">
      <c r="A408" s="3">
        <v>1957</v>
      </c>
      <c r="B408" s="3" t="s">
        <v>27</v>
      </c>
      <c r="C408" s="3" t="s">
        <v>28</v>
      </c>
      <c r="D408" s="3">
        <v>75283</v>
      </c>
      <c r="E408" s="3">
        <v>1</v>
      </c>
      <c r="F408" s="3">
        <v>2</v>
      </c>
      <c r="G408" s="3">
        <v>41360</v>
      </c>
      <c r="H408" s="3">
        <v>733</v>
      </c>
      <c r="I408" s="3">
        <v>9</v>
      </c>
      <c r="J408" s="3">
        <v>180</v>
      </c>
      <c r="K408" s="3">
        <v>12</v>
      </c>
      <c r="L408" s="3">
        <v>19</v>
      </c>
      <c r="M408" s="3">
        <v>66</v>
      </c>
      <c r="N408" s="3">
        <v>11</v>
      </c>
      <c r="O408" s="3">
        <v>6</v>
      </c>
      <c r="P408" s="3">
        <v>3</v>
      </c>
      <c r="Q408" s="3">
        <v>5</v>
      </c>
      <c r="R408" s="3">
        <v>4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3</v>
      </c>
      <c r="Z408" s="3">
        <v>11</v>
      </c>
      <c r="AA408" s="3">
        <v>0</v>
      </c>
      <c r="AB408" s="3">
        <f>SUM(S407+U407+V407+T407+W407)</f>
        <v>0</v>
      </c>
      <c r="AC408" s="3" t="str">
        <f>_xlfn.IFS(
  D408&lt;30000, "Low",
  D408&lt;60000, "Mid",
  D408&lt;90000, "Upper-Mid",
  D408&gt;=90000, "High"
)</f>
        <v>Upper-Mid</v>
      </c>
      <c r="AD408" s="3">
        <f>SUM(H408:M408)</f>
        <v>1019</v>
      </c>
      <c r="AE408" s="3">
        <f>SUM(N408:R408)</f>
        <v>29</v>
      </c>
    </row>
    <row r="409" spans="1:31" x14ac:dyDescent="0.3">
      <c r="A409" s="3">
        <v>1957</v>
      </c>
      <c r="B409" s="3" t="s">
        <v>32</v>
      </c>
      <c r="C409" s="3" t="s">
        <v>30</v>
      </c>
      <c r="D409" s="3">
        <v>77297</v>
      </c>
      <c r="E409" s="3">
        <v>0</v>
      </c>
      <c r="F409" s="3">
        <v>0</v>
      </c>
      <c r="G409" s="3">
        <v>41300</v>
      </c>
      <c r="H409" s="3">
        <v>408</v>
      </c>
      <c r="I409" s="3">
        <v>61</v>
      </c>
      <c r="J409" s="3">
        <v>109</v>
      </c>
      <c r="K409" s="3">
        <v>48</v>
      </c>
      <c r="L409" s="3">
        <v>122</v>
      </c>
      <c r="M409" s="3">
        <v>41</v>
      </c>
      <c r="N409" s="3">
        <v>1</v>
      </c>
      <c r="O409" s="3">
        <v>5</v>
      </c>
      <c r="P409" s="3">
        <v>7</v>
      </c>
      <c r="Q409" s="3">
        <v>9</v>
      </c>
      <c r="R409" s="3">
        <v>4</v>
      </c>
      <c r="S409" s="3">
        <v>0</v>
      </c>
      <c r="T409" s="3">
        <v>0</v>
      </c>
      <c r="U409" s="3">
        <v>0</v>
      </c>
      <c r="V409" s="3">
        <v>1</v>
      </c>
      <c r="W409" s="3">
        <v>0</v>
      </c>
      <c r="X409" s="3">
        <v>0</v>
      </c>
      <c r="Y409" s="3">
        <v>3</v>
      </c>
      <c r="Z409" s="3">
        <v>11</v>
      </c>
      <c r="AA409" s="3">
        <v>0</v>
      </c>
      <c r="AB409" s="3">
        <f>SUM(S408+U408+V408+T408+W408)</f>
        <v>0</v>
      </c>
      <c r="AC409" s="3" t="str">
        <f>_xlfn.IFS(
  D409&lt;30000, "Low",
  D409&lt;60000, "Mid",
  D409&lt;90000, "Upper-Mid",
  D409&gt;=90000, "High"
)</f>
        <v>Upper-Mid</v>
      </c>
      <c r="AD409" s="3">
        <f>SUM(H409:M409)</f>
        <v>789</v>
      </c>
      <c r="AE409" s="3">
        <f>SUM(N409:R409)</f>
        <v>26</v>
      </c>
    </row>
    <row r="410" spans="1:31" x14ac:dyDescent="0.3">
      <c r="A410" s="3">
        <v>1957</v>
      </c>
      <c r="B410" s="3" t="s">
        <v>24</v>
      </c>
      <c r="C410" s="3" t="s">
        <v>25</v>
      </c>
      <c r="D410" s="3">
        <v>64849</v>
      </c>
      <c r="E410" s="3">
        <v>0</v>
      </c>
      <c r="F410" s="3">
        <v>0</v>
      </c>
      <c r="G410" s="3">
        <v>41226</v>
      </c>
      <c r="H410" s="3">
        <v>652</v>
      </c>
      <c r="I410" s="3">
        <v>48</v>
      </c>
      <c r="J410" s="3">
        <v>350</v>
      </c>
      <c r="K410" s="3">
        <v>94</v>
      </c>
      <c r="L410" s="3">
        <v>84</v>
      </c>
      <c r="M410" s="3">
        <v>108</v>
      </c>
      <c r="N410" s="3">
        <v>1</v>
      </c>
      <c r="O410" s="3">
        <v>9</v>
      </c>
      <c r="P410" s="3">
        <v>3</v>
      </c>
      <c r="Q410" s="3">
        <v>6</v>
      </c>
      <c r="R410" s="3">
        <v>5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3</v>
      </c>
      <c r="Z410" s="3">
        <v>11</v>
      </c>
      <c r="AA410" s="3">
        <v>1</v>
      </c>
      <c r="AB410" s="3">
        <f>SUM(S409+U409+V409+T409+W409)</f>
        <v>1</v>
      </c>
      <c r="AC410" s="3" t="str">
        <f>_xlfn.IFS(
  D410&lt;30000, "Low",
  D410&lt;60000, "Mid",
  D410&lt;90000, "Upper-Mid",
  D410&gt;=90000, "High"
)</f>
        <v>Upper-Mid</v>
      </c>
      <c r="AD410" s="3">
        <f>SUM(H410:M410)</f>
        <v>1336</v>
      </c>
      <c r="AE410" s="3">
        <f>SUM(N410:R410)</f>
        <v>24</v>
      </c>
    </row>
    <row r="411" spans="1:31" x14ac:dyDescent="0.3">
      <c r="A411" s="3">
        <v>1957</v>
      </c>
      <c r="B411" s="3" t="s">
        <v>24</v>
      </c>
      <c r="C411" s="3" t="s">
        <v>26</v>
      </c>
      <c r="D411" s="3">
        <v>50116</v>
      </c>
      <c r="E411" s="3">
        <v>1</v>
      </c>
      <c r="F411" s="3">
        <v>1</v>
      </c>
      <c r="G411" s="3">
        <v>41810</v>
      </c>
      <c r="H411" s="3">
        <v>54</v>
      </c>
      <c r="I411" s="3">
        <v>0</v>
      </c>
      <c r="J411" s="3">
        <v>10</v>
      </c>
      <c r="K411" s="3">
        <v>0</v>
      </c>
      <c r="L411" s="3">
        <v>0</v>
      </c>
      <c r="M411" s="3">
        <v>2</v>
      </c>
      <c r="N411" s="3">
        <v>2</v>
      </c>
      <c r="O411" s="3">
        <v>1</v>
      </c>
      <c r="P411" s="3">
        <v>0</v>
      </c>
      <c r="Q411" s="3">
        <v>4</v>
      </c>
      <c r="R411" s="3">
        <v>5</v>
      </c>
      <c r="S411" s="3">
        <v>0</v>
      </c>
      <c r="T411" s="3">
        <v>1</v>
      </c>
      <c r="U411" s="3">
        <v>0</v>
      </c>
      <c r="V411" s="3">
        <v>0</v>
      </c>
      <c r="W411" s="3">
        <v>0</v>
      </c>
      <c r="X411" s="3">
        <v>0</v>
      </c>
      <c r="Y411" s="3">
        <v>3</v>
      </c>
      <c r="Z411" s="3">
        <v>11</v>
      </c>
      <c r="AA411" s="3">
        <v>0</v>
      </c>
      <c r="AB411" s="3">
        <f>SUM(S410+U410+V410+T410+W410)</f>
        <v>0</v>
      </c>
      <c r="AC411" s="3" t="str">
        <f>_xlfn.IFS(
  D411&lt;30000, "Low",
  D411&lt;60000, "Mid",
  D411&lt;90000, "Upper-Mid",
  D411&gt;=90000, "High"
)</f>
        <v>Mid</v>
      </c>
      <c r="AD411" s="3">
        <f>SUM(H411:M411)</f>
        <v>66</v>
      </c>
      <c r="AE411" s="3">
        <f>SUM(N411:R411)</f>
        <v>12</v>
      </c>
    </row>
    <row r="412" spans="1:31" x14ac:dyDescent="0.3">
      <c r="A412" s="3">
        <v>1957</v>
      </c>
      <c r="B412" s="3" t="s">
        <v>24</v>
      </c>
      <c r="C412" s="3" t="s">
        <v>28</v>
      </c>
      <c r="D412" s="3">
        <v>71113</v>
      </c>
      <c r="E412" s="3">
        <v>0</v>
      </c>
      <c r="F412" s="3">
        <v>1</v>
      </c>
      <c r="G412" s="3">
        <v>41625</v>
      </c>
      <c r="H412" s="3">
        <v>495</v>
      </c>
      <c r="I412" s="3">
        <v>33</v>
      </c>
      <c r="J412" s="3">
        <v>255</v>
      </c>
      <c r="K412" s="3">
        <v>11</v>
      </c>
      <c r="L412" s="3">
        <v>33</v>
      </c>
      <c r="M412" s="3">
        <v>8</v>
      </c>
      <c r="N412" s="3">
        <v>4</v>
      </c>
      <c r="O412" s="3">
        <v>6</v>
      </c>
      <c r="P412" s="3">
        <v>7</v>
      </c>
      <c r="Q412" s="3">
        <v>9</v>
      </c>
      <c r="R412" s="3">
        <v>4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3</v>
      </c>
      <c r="Z412" s="3">
        <v>11</v>
      </c>
      <c r="AA412" s="3">
        <v>0</v>
      </c>
      <c r="AB412" s="3">
        <f>SUM(S411+U411+V411+T411+W411)</f>
        <v>1</v>
      </c>
      <c r="AC412" s="3" t="str">
        <f>_xlfn.IFS(
  D412&lt;30000, "Low",
  D412&lt;60000, "Mid",
  D412&lt;90000, "Upper-Mid",
  D412&gt;=90000, "High"
)</f>
        <v>Upper-Mid</v>
      </c>
      <c r="AD412" s="3">
        <f>SUM(H412:M412)</f>
        <v>835</v>
      </c>
      <c r="AE412" s="3">
        <f>SUM(N412:R412)</f>
        <v>30</v>
      </c>
    </row>
    <row r="413" spans="1:31" x14ac:dyDescent="0.3">
      <c r="A413" s="3">
        <v>1957</v>
      </c>
      <c r="B413" s="3" t="s">
        <v>29</v>
      </c>
      <c r="C413" s="3" t="s">
        <v>26</v>
      </c>
      <c r="D413" s="3">
        <v>66636</v>
      </c>
      <c r="E413" s="3">
        <v>0</v>
      </c>
      <c r="F413" s="3">
        <v>0</v>
      </c>
      <c r="G413" s="3">
        <v>41503</v>
      </c>
      <c r="H413" s="3">
        <v>291</v>
      </c>
      <c r="I413" s="3">
        <v>10</v>
      </c>
      <c r="J413" s="3">
        <v>689</v>
      </c>
      <c r="K413" s="3">
        <v>84</v>
      </c>
      <c r="L413" s="3">
        <v>10</v>
      </c>
      <c r="M413" s="3">
        <v>0</v>
      </c>
      <c r="N413" s="3">
        <v>1</v>
      </c>
      <c r="O413" s="3">
        <v>3</v>
      </c>
      <c r="P413" s="3">
        <v>4</v>
      </c>
      <c r="Q413" s="3">
        <v>9</v>
      </c>
      <c r="R413" s="3">
        <v>1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3</v>
      </c>
      <c r="Z413" s="3">
        <v>11</v>
      </c>
      <c r="AA413" s="3">
        <v>0</v>
      </c>
      <c r="AB413" s="3">
        <f>SUM(S412+U412+V412+T412+W412)</f>
        <v>0</v>
      </c>
      <c r="AC413" s="3" t="str">
        <f>_xlfn.IFS(
  D413&lt;30000, "Low",
  D413&lt;60000, "Mid",
  D413&lt;90000, "Upper-Mid",
  D413&gt;=90000, "High"
)</f>
        <v>Upper-Mid</v>
      </c>
      <c r="AD413" s="3">
        <f>SUM(H413:M413)</f>
        <v>1084</v>
      </c>
      <c r="AE413" s="3">
        <f>SUM(N413:R413)</f>
        <v>18</v>
      </c>
    </row>
    <row r="414" spans="1:31" x14ac:dyDescent="0.3">
      <c r="A414" s="3">
        <v>1957</v>
      </c>
      <c r="B414" s="3" t="s">
        <v>24</v>
      </c>
      <c r="C414" s="3" t="s">
        <v>26</v>
      </c>
      <c r="D414" s="3">
        <v>26091</v>
      </c>
      <c r="E414" s="3">
        <v>1</v>
      </c>
      <c r="F414" s="3">
        <v>1</v>
      </c>
      <c r="G414" s="3">
        <v>41695</v>
      </c>
      <c r="H414" s="3">
        <v>15</v>
      </c>
      <c r="I414" s="3">
        <v>10</v>
      </c>
      <c r="J414" s="3">
        <v>19</v>
      </c>
      <c r="K414" s="3">
        <v>8</v>
      </c>
      <c r="L414" s="3">
        <v>17</v>
      </c>
      <c r="M414" s="3">
        <v>20</v>
      </c>
      <c r="N414" s="3">
        <v>3</v>
      </c>
      <c r="O414" s="3">
        <v>2</v>
      </c>
      <c r="P414" s="3">
        <v>1</v>
      </c>
      <c r="Q414" s="3">
        <v>3</v>
      </c>
      <c r="R414" s="3">
        <v>5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3</v>
      </c>
      <c r="Z414" s="3">
        <v>11</v>
      </c>
      <c r="AA414" s="3">
        <v>0</v>
      </c>
      <c r="AB414" s="3">
        <f>SUM(S413+U413+V413+T413+W413)</f>
        <v>0</v>
      </c>
      <c r="AC414" s="3" t="str">
        <f>_xlfn.IFS(
  D414&lt;30000, "Low",
  D414&lt;60000, "Mid",
  D414&lt;90000, "Upper-Mid",
  D414&gt;=90000, "High"
)</f>
        <v>Low</v>
      </c>
      <c r="AD414" s="3">
        <f>SUM(H414:M414)</f>
        <v>89</v>
      </c>
      <c r="AE414" s="3">
        <f>SUM(N414:R414)</f>
        <v>14</v>
      </c>
    </row>
    <row r="415" spans="1:31" x14ac:dyDescent="0.3">
      <c r="A415" s="3">
        <v>1957</v>
      </c>
      <c r="B415" s="3" t="s">
        <v>27</v>
      </c>
      <c r="C415" s="3" t="s">
        <v>25</v>
      </c>
      <c r="D415" s="3">
        <v>40737</v>
      </c>
      <c r="E415" s="3">
        <v>2</v>
      </c>
      <c r="F415" s="3">
        <v>1</v>
      </c>
      <c r="G415" s="3">
        <v>41616</v>
      </c>
      <c r="H415" s="3">
        <v>11</v>
      </c>
      <c r="I415" s="3">
        <v>0</v>
      </c>
      <c r="J415" s="3">
        <v>4</v>
      </c>
      <c r="K415" s="3">
        <v>0</v>
      </c>
      <c r="L415" s="3">
        <v>0</v>
      </c>
      <c r="M415" s="3">
        <v>2</v>
      </c>
      <c r="N415" s="3">
        <v>1</v>
      </c>
      <c r="O415" s="3">
        <v>1</v>
      </c>
      <c r="P415" s="3">
        <v>0</v>
      </c>
      <c r="Q415" s="3">
        <v>2</v>
      </c>
      <c r="R415" s="3">
        <v>8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3</v>
      </c>
      <c r="Z415" s="3">
        <v>11</v>
      </c>
      <c r="AA415" s="3">
        <v>0</v>
      </c>
      <c r="AB415" s="3">
        <f>SUM(S414+U414+V414+T414+W414)</f>
        <v>0</v>
      </c>
      <c r="AC415" s="3" t="str">
        <f>_xlfn.IFS(
  D415&lt;30000, "Low",
  D415&lt;60000, "Mid",
  D415&lt;90000, "Upper-Mid",
  D415&gt;=90000, "High"
)</f>
        <v>Mid</v>
      </c>
      <c r="AD415" s="3">
        <f>SUM(H415:M415)</f>
        <v>17</v>
      </c>
      <c r="AE415" s="3">
        <f>SUM(N415:R415)</f>
        <v>12</v>
      </c>
    </row>
    <row r="416" spans="1:31" x14ac:dyDescent="0.3">
      <c r="A416" s="3">
        <v>1957</v>
      </c>
      <c r="B416" s="3" t="s">
        <v>29</v>
      </c>
      <c r="C416" s="3" t="s">
        <v>26</v>
      </c>
      <c r="D416" s="3">
        <v>68148</v>
      </c>
      <c r="E416" s="3">
        <v>0</v>
      </c>
      <c r="F416" s="3">
        <v>0</v>
      </c>
      <c r="G416" s="3">
        <v>41517</v>
      </c>
      <c r="H416" s="3">
        <v>389</v>
      </c>
      <c r="I416" s="3">
        <v>66</v>
      </c>
      <c r="J416" s="3">
        <v>408</v>
      </c>
      <c r="K416" s="3">
        <v>37</v>
      </c>
      <c r="L416" s="3">
        <v>57</v>
      </c>
      <c r="M416" s="3">
        <v>85</v>
      </c>
      <c r="N416" s="3">
        <v>1</v>
      </c>
      <c r="O416" s="3">
        <v>4</v>
      </c>
      <c r="P416" s="3">
        <v>4</v>
      </c>
      <c r="Q416" s="3">
        <v>6</v>
      </c>
      <c r="R416" s="3">
        <v>2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3</v>
      </c>
      <c r="Z416" s="3">
        <v>11</v>
      </c>
      <c r="AA416" s="3">
        <v>0</v>
      </c>
      <c r="AB416" s="3">
        <f>SUM(S415+U415+V415+T415+W415)</f>
        <v>0</v>
      </c>
      <c r="AC416" s="3" t="str">
        <f>_xlfn.IFS(
  D416&lt;30000, "Low",
  D416&lt;60000, "Mid",
  D416&lt;90000, "Upper-Mid",
  D416&gt;=90000, "High"
)</f>
        <v>Upper-Mid</v>
      </c>
      <c r="AD416" s="3">
        <f>SUM(H416:M416)</f>
        <v>1042</v>
      </c>
      <c r="AE416" s="3">
        <f>SUM(N416:R416)</f>
        <v>17</v>
      </c>
    </row>
    <row r="417" spans="1:31" x14ac:dyDescent="0.3">
      <c r="A417" s="3">
        <v>1957</v>
      </c>
      <c r="B417" s="3" t="s">
        <v>24</v>
      </c>
      <c r="C417" s="3" t="s">
        <v>25</v>
      </c>
      <c r="D417" s="3">
        <v>36864</v>
      </c>
      <c r="E417" s="3">
        <v>0</v>
      </c>
      <c r="F417" s="3">
        <v>1</v>
      </c>
      <c r="G417" s="3">
        <v>41134</v>
      </c>
      <c r="H417" s="3">
        <v>204</v>
      </c>
      <c r="I417" s="3">
        <v>5</v>
      </c>
      <c r="J417" s="3">
        <v>39</v>
      </c>
      <c r="K417" s="3">
        <v>17</v>
      </c>
      <c r="L417" s="3">
        <v>0</v>
      </c>
      <c r="M417" s="3">
        <v>89</v>
      </c>
      <c r="N417" s="3">
        <v>3</v>
      </c>
      <c r="O417" s="3">
        <v>5</v>
      </c>
      <c r="P417" s="3">
        <v>2</v>
      </c>
      <c r="Q417" s="3">
        <v>4</v>
      </c>
      <c r="R417" s="3">
        <v>8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3</v>
      </c>
      <c r="Z417" s="3">
        <v>11</v>
      </c>
      <c r="AA417" s="3">
        <v>1</v>
      </c>
      <c r="AB417" s="3">
        <f>SUM(S416+U416+V416+T416+W416)</f>
        <v>0</v>
      </c>
      <c r="AC417" s="3" t="str">
        <f>_xlfn.IFS(
  D417&lt;30000, "Low",
  D417&lt;60000, "Mid",
  D417&lt;90000, "Upper-Mid",
  D417&gt;=90000, "High"
)</f>
        <v>Mid</v>
      </c>
      <c r="AD417" s="3">
        <f>SUM(H417:M417)</f>
        <v>354</v>
      </c>
      <c r="AE417" s="3">
        <f>SUM(N417:R417)</f>
        <v>22</v>
      </c>
    </row>
    <row r="418" spans="1:31" x14ac:dyDescent="0.3">
      <c r="A418" s="3">
        <v>1957</v>
      </c>
      <c r="B418" s="3" t="s">
        <v>27</v>
      </c>
      <c r="C418" s="3" t="s">
        <v>26</v>
      </c>
      <c r="D418" s="3">
        <v>6835</v>
      </c>
      <c r="E418" s="3">
        <v>0</v>
      </c>
      <c r="F418" s="3">
        <v>1</v>
      </c>
      <c r="G418" s="3">
        <v>41251</v>
      </c>
      <c r="H418" s="3">
        <v>107</v>
      </c>
      <c r="I418" s="3">
        <v>2</v>
      </c>
      <c r="J418" s="3">
        <v>12</v>
      </c>
      <c r="K418" s="3">
        <v>2</v>
      </c>
      <c r="L418" s="3">
        <v>2</v>
      </c>
      <c r="M418" s="3">
        <v>12</v>
      </c>
      <c r="N418" s="3">
        <v>0</v>
      </c>
      <c r="O418" s="3">
        <v>0</v>
      </c>
      <c r="P418" s="3">
        <v>0</v>
      </c>
      <c r="Q418" s="3">
        <v>1</v>
      </c>
      <c r="R418" s="3">
        <v>20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3</v>
      </c>
      <c r="Z418" s="3">
        <v>11</v>
      </c>
      <c r="AA418" s="3">
        <v>0</v>
      </c>
      <c r="AB418" s="3">
        <f>SUM(S417+U417+V417+T417+W417)</f>
        <v>0</v>
      </c>
      <c r="AC418" s="3" t="str">
        <f>_xlfn.IFS(
  D418&lt;30000, "Low",
  D418&lt;60000, "Mid",
  D418&lt;90000, "Upper-Mid",
  D418&gt;=90000, "High"
)</f>
        <v>Low</v>
      </c>
      <c r="AD418" s="3">
        <f>SUM(H418:M418)</f>
        <v>137</v>
      </c>
      <c r="AE418" s="3">
        <f>SUM(N418:R418)</f>
        <v>21</v>
      </c>
    </row>
    <row r="419" spans="1:31" x14ac:dyDescent="0.3">
      <c r="A419" s="3">
        <v>1957</v>
      </c>
      <c r="B419" s="3" t="s">
        <v>29</v>
      </c>
      <c r="C419" s="3" t="s">
        <v>35</v>
      </c>
      <c r="D419" s="3">
        <v>65487</v>
      </c>
      <c r="E419" s="3">
        <v>0</v>
      </c>
      <c r="F419" s="3">
        <v>0</v>
      </c>
      <c r="G419" s="3">
        <v>41649</v>
      </c>
      <c r="H419" s="3">
        <v>240</v>
      </c>
      <c r="I419" s="3">
        <v>67</v>
      </c>
      <c r="J419" s="3">
        <v>500</v>
      </c>
      <c r="K419" s="3">
        <v>199</v>
      </c>
      <c r="L419" s="3">
        <v>0</v>
      </c>
      <c r="M419" s="3">
        <v>163</v>
      </c>
      <c r="N419" s="3">
        <v>3</v>
      </c>
      <c r="O419" s="3">
        <v>3</v>
      </c>
      <c r="P419" s="3">
        <v>5</v>
      </c>
      <c r="Q419" s="3">
        <v>6</v>
      </c>
      <c r="R419" s="3">
        <v>2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3</v>
      </c>
      <c r="Z419" s="3">
        <v>11</v>
      </c>
      <c r="AA419" s="3">
        <v>0</v>
      </c>
      <c r="AB419" s="3">
        <f>SUM(S418+U418+V418+T418+W418)</f>
        <v>0</v>
      </c>
      <c r="AC419" s="3" t="str">
        <f>_xlfn.IFS(
  D419&lt;30000, "Low",
  D419&lt;60000, "Mid",
  D419&lt;90000, "Upper-Mid",
  D419&gt;=90000, "High"
)</f>
        <v>Upper-Mid</v>
      </c>
      <c r="AD419" s="3">
        <f>SUM(H419:M419)</f>
        <v>1169</v>
      </c>
      <c r="AE419" s="3">
        <f>SUM(N419:R419)</f>
        <v>19</v>
      </c>
    </row>
    <row r="420" spans="1:31" x14ac:dyDescent="0.3">
      <c r="A420" s="3">
        <v>1957</v>
      </c>
      <c r="B420" s="3" t="s">
        <v>24</v>
      </c>
      <c r="C420" s="3" t="s">
        <v>25</v>
      </c>
      <c r="D420" s="3">
        <v>50388</v>
      </c>
      <c r="E420" s="3">
        <v>0</v>
      </c>
      <c r="F420" s="3">
        <v>1</v>
      </c>
      <c r="G420" s="3">
        <v>41787</v>
      </c>
      <c r="H420" s="3">
        <v>292</v>
      </c>
      <c r="I420" s="3">
        <v>6</v>
      </c>
      <c r="J420" s="3">
        <v>37</v>
      </c>
      <c r="K420" s="3">
        <v>0</v>
      </c>
      <c r="L420" s="3">
        <v>3</v>
      </c>
      <c r="M420" s="3">
        <v>34</v>
      </c>
      <c r="N420" s="3">
        <v>4</v>
      </c>
      <c r="O420" s="3">
        <v>6</v>
      </c>
      <c r="P420" s="3">
        <v>1</v>
      </c>
      <c r="Q420" s="3">
        <v>6</v>
      </c>
      <c r="R420" s="3">
        <v>7</v>
      </c>
      <c r="S420" s="3">
        <v>0</v>
      </c>
      <c r="T420" s="3">
        <v>1</v>
      </c>
      <c r="U420" s="3">
        <v>0</v>
      </c>
      <c r="V420" s="3">
        <v>1</v>
      </c>
      <c r="W420" s="3">
        <v>0</v>
      </c>
      <c r="X420" s="3">
        <v>0</v>
      </c>
      <c r="Y420" s="3">
        <v>3</v>
      </c>
      <c r="Z420" s="3">
        <v>11</v>
      </c>
      <c r="AA420" s="3">
        <v>1</v>
      </c>
      <c r="AB420" s="3">
        <f>SUM(S419+U419+V419+T419+W419)</f>
        <v>0</v>
      </c>
      <c r="AC420" s="3" t="str">
        <f>_xlfn.IFS(
  D420&lt;30000, "Low",
  D420&lt;60000, "Mid",
  D420&lt;90000, "Upper-Mid",
  D420&gt;=90000, "High"
)</f>
        <v>Mid</v>
      </c>
      <c r="AD420" s="3">
        <f>SUM(H420:M420)</f>
        <v>372</v>
      </c>
      <c r="AE420" s="3">
        <f>SUM(N420:R420)</f>
        <v>24</v>
      </c>
    </row>
    <row r="421" spans="1:31" x14ac:dyDescent="0.3">
      <c r="A421" s="3">
        <v>1957</v>
      </c>
      <c r="B421" s="3" t="s">
        <v>32</v>
      </c>
      <c r="C421" s="3" t="s">
        <v>28</v>
      </c>
      <c r="D421" s="3">
        <v>82347</v>
      </c>
      <c r="E421" s="3">
        <v>0</v>
      </c>
      <c r="F421" s="3">
        <v>0</v>
      </c>
      <c r="G421" s="3">
        <v>41219</v>
      </c>
      <c r="H421" s="3">
        <v>556</v>
      </c>
      <c r="I421" s="3">
        <v>54</v>
      </c>
      <c r="J421" s="3">
        <v>845</v>
      </c>
      <c r="K421" s="3">
        <v>202</v>
      </c>
      <c r="L421" s="3">
        <v>133</v>
      </c>
      <c r="M421" s="3">
        <v>63</v>
      </c>
      <c r="N421" s="3">
        <v>1</v>
      </c>
      <c r="O421" s="3">
        <v>7</v>
      </c>
      <c r="P421" s="3">
        <v>7</v>
      </c>
      <c r="Q421" s="3">
        <v>10</v>
      </c>
      <c r="R421" s="3">
        <v>3</v>
      </c>
      <c r="S421" s="3">
        <v>1</v>
      </c>
      <c r="T421" s="3">
        <v>0</v>
      </c>
      <c r="U421" s="3">
        <v>0</v>
      </c>
      <c r="V421" s="3">
        <v>1</v>
      </c>
      <c r="W421" s="3">
        <v>0</v>
      </c>
      <c r="X421" s="3">
        <v>0</v>
      </c>
      <c r="Y421" s="3">
        <v>3</v>
      </c>
      <c r="Z421" s="3">
        <v>11</v>
      </c>
      <c r="AA421" s="3">
        <v>0</v>
      </c>
      <c r="AB421" s="3">
        <f>SUM(S420+U420+V420+T420+W420)</f>
        <v>2</v>
      </c>
      <c r="AC421" s="3" t="str">
        <f>_xlfn.IFS(
  D421&lt;30000, "Low",
  D421&lt;60000, "Mid",
  D421&lt;90000, "Upper-Mid",
  D421&gt;=90000, "High"
)</f>
        <v>Upper-Mid</v>
      </c>
      <c r="AD421" s="3">
        <f>SUM(H421:M421)</f>
        <v>1853</v>
      </c>
      <c r="AE421" s="3">
        <f>SUM(N421:R421)</f>
        <v>28</v>
      </c>
    </row>
    <row r="422" spans="1:31" x14ac:dyDescent="0.3">
      <c r="A422" s="3">
        <v>1957</v>
      </c>
      <c r="B422" s="3" t="s">
        <v>24</v>
      </c>
      <c r="C422" s="3" t="s">
        <v>28</v>
      </c>
      <c r="D422" s="3">
        <v>52852</v>
      </c>
      <c r="E422" s="3">
        <v>0</v>
      </c>
      <c r="F422" s="3">
        <v>1</v>
      </c>
      <c r="G422" s="3">
        <v>41244</v>
      </c>
      <c r="H422" s="3">
        <v>714</v>
      </c>
      <c r="I422" s="3">
        <v>8</v>
      </c>
      <c r="J422" s="3">
        <v>99</v>
      </c>
      <c r="K422" s="3">
        <v>11</v>
      </c>
      <c r="L422" s="3">
        <v>0</v>
      </c>
      <c r="M422" s="3">
        <v>47</v>
      </c>
      <c r="N422" s="3">
        <v>4</v>
      </c>
      <c r="O422" s="3">
        <v>10</v>
      </c>
      <c r="P422" s="3">
        <v>7</v>
      </c>
      <c r="Q422" s="3">
        <v>5</v>
      </c>
      <c r="R422" s="3">
        <v>8</v>
      </c>
      <c r="S422" s="3">
        <v>1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3</v>
      </c>
      <c r="Z422" s="3">
        <v>11</v>
      </c>
      <c r="AA422" s="3">
        <v>0</v>
      </c>
      <c r="AB422" s="3">
        <f>SUM(S421+U421+V421+T421+W421)</f>
        <v>2</v>
      </c>
      <c r="AC422" s="3" t="str">
        <f>_xlfn.IFS(
  D422&lt;30000, "Low",
  D422&lt;60000, "Mid",
  D422&lt;90000, "Upper-Mid",
  D422&gt;=90000, "High"
)</f>
        <v>Mid</v>
      </c>
      <c r="AD422" s="3">
        <f>SUM(H422:M422)</f>
        <v>879</v>
      </c>
      <c r="AE422" s="3">
        <f>SUM(N422:R422)</f>
        <v>34</v>
      </c>
    </row>
    <row r="423" spans="1:31" x14ac:dyDescent="0.3">
      <c r="A423" s="3">
        <v>1957</v>
      </c>
      <c r="B423" s="3" t="s">
        <v>24</v>
      </c>
      <c r="C423" s="3" t="s">
        <v>25</v>
      </c>
      <c r="D423" s="3">
        <v>58138</v>
      </c>
      <c r="E423" s="3">
        <v>0</v>
      </c>
      <c r="F423" s="3">
        <v>0</v>
      </c>
      <c r="G423" s="3">
        <v>41156</v>
      </c>
      <c r="H423" s="3">
        <v>635</v>
      </c>
      <c r="I423" s="3">
        <v>88</v>
      </c>
      <c r="J423" s="3">
        <v>546</v>
      </c>
      <c r="K423" s="3">
        <v>172</v>
      </c>
      <c r="L423" s="3">
        <v>88</v>
      </c>
      <c r="M423" s="3">
        <v>88</v>
      </c>
      <c r="N423" s="3">
        <v>3</v>
      </c>
      <c r="O423" s="3">
        <v>8</v>
      </c>
      <c r="P423" s="3">
        <v>10</v>
      </c>
      <c r="Q423" s="3">
        <v>4</v>
      </c>
      <c r="R423" s="3">
        <v>7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3</v>
      </c>
      <c r="Z423" s="3">
        <v>11</v>
      </c>
      <c r="AA423" s="3">
        <v>1</v>
      </c>
      <c r="AB423" s="3">
        <f>SUM(S422+U422+V422+T422+W422)</f>
        <v>1</v>
      </c>
      <c r="AC423" s="3" t="str">
        <f>_xlfn.IFS(
  D423&lt;30000, "Low",
  D423&lt;60000, "Mid",
  D423&lt;90000, "Upper-Mid",
  D423&gt;=90000, "High"
)</f>
        <v>Mid</v>
      </c>
      <c r="AD423" s="3">
        <f>SUM(H423:M423)</f>
        <v>1617</v>
      </c>
      <c r="AE423" s="3">
        <f>SUM(N423:R423)</f>
        <v>32</v>
      </c>
    </row>
    <row r="424" spans="1:31" x14ac:dyDescent="0.3">
      <c r="A424" s="3">
        <v>1957</v>
      </c>
      <c r="B424" s="3" t="s">
        <v>24</v>
      </c>
      <c r="C424" s="3" t="s">
        <v>26</v>
      </c>
      <c r="D424" s="3">
        <v>42213</v>
      </c>
      <c r="E424" s="3">
        <v>0</v>
      </c>
      <c r="F424" s="3">
        <v>1</v>
      </c>
      <c r="G424" s="3">
        <v>41559</v>
      </c>
      <c r="H424" s="3">
        <v>309</v>
      </c>
      <c r="I424" s="3">
        <v>3</v>
      </c>
      <c r="J424" s="3">
        <v>24</v>
      </c>
      <c r="K424" s="3">
        <v>4</v>
      </c>
      <c r="L424" s="3">
        <v>3</v>
      </c>
      <c r="M424" s="3">
        <v>20</v>
      </c>
      <c r="N424" s="3">
        <v>2</v>
      </c>
      <c r="O424" s="3">
        <v>5</v>
      </c>
      <c r="P424" s="3">
        <v>1</v>
      </c>
      <c r="Q424" s="3">
        <v>7</v>
      </c>
      <c r="R424" s="3">
        <v>7</v>
      </c>
      <c r="S424" s="3">
        <v>0</v>
      </c>
      <c r="T424" s="3">
        <v>1</v>
      </c>
      <c r="U424" s="3">
        <v>0</v>
      </c>
      <c r="V424" s="3">
        <v>0</v>
      </c>
      <c r="W424" s="3">
        <v>0</v>
      </c>
      <c r="X424" s="3">
        <v>0</v>
      </c>
      <c r="Y424" s="3">
        <v>3</v>
      </c>
      <c r="Z424" s="3">
        <v>11</v>
      </c>
      <c r="AA424" s="3">
        <v>0</v>
      </c>
      <c r="AB424" s="3">
        <f>SUM(S423+U423+V423+T423+W423)</f>
        <v>0</v>
      </c>
      <c r="AC424" s="3" t="str">
        <f>_xlfn.IFS(
  D424&lt;30000, "Low",
  D424&lt;60000, "Mid",
  D424&lt;90000, "Upper-Mid",
  D424&gt;=90000, "High"
)</f>
        <v>Mid</v>
      </c>
      <c r="AD424" s="3">
        <f>SUM(H424:M424)</f>
        <v>363</v>
      </c>
      <c r="AE424" s="3">
        <f>SUM(N424:R424)</f>
        <v>22</v>
      </c>
    </row>
    <row r="425" spans="1:31" x14ac:dyDescent="0.3">
      <c r="A425" s="3">
        <v>1957</v>
      </c>
      <c r="B425" s="3" t="s">
        <v>24</v>
      </c>
      <c r="C425" s="3" t="s">
        <v>28</v>
      </c>
      <c r="D425" s="3">
        <v>73803</v>
      </c>
      <c r="E425" s="3">
        <v>0</v>
      </c>
      <c r="F425" s="3">
        <v>1</v>
      </c>
      <c r="G425" s="3">
        <v>41122</v>
      </c>
      <c r="H425" s="3">
        <v>833</v>
      </c>
      <c r="I425" s="3">
        <v>80</v>
      </c>
      <c r="J425" s="3">
        <v>363</v>
      </c>
      <c r="K425" s="3">
        <v>52</v>
      </c>
      <c r="L425" s="3">
        <v>26</v>
      </c>
      <c r="M425" s="3">
        <v>174</v>
      </c>
      <c r="N425" s="3">
        <v>2</v>
      </c>
      <c r="O425" s="3">
        <v>9</v>
      </c>
      <c r="P425" s="3">
        <v>5</v>
      </c>
      <c r="Q425" s="3">
        <v>6</v>
      </c>
      <c r="R425" s="3">
        <v>6</v>
      </c>
      <c r="S425" s="3">
        <v>1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3</v>
      </c>
      <c r="Z425" s="3">
        <v>11</v>
      </c>
      <c r="AA425" s="3">
        <v>1</v>
      </c>
      <c r="AB425" s="3">
        <f>SUM(S424+U424+V424+T424+W424)</f>
        <v>1</v>
      </c>
      <c r="AC425" s="3" t="str">
        <f>_xlfn.IFS(
  D425&lt;30000, "Low",
  D425&lt;60000, "Mid",
  D425&lt;90000, "Upper-Mid",
  D425&gt;=90000, "High"
)</f>
        <v>Upper-Mid</v>
      </c>
      <c r="AD425" s="3">
        <f>SUM(H425:M425)</f>
        <v>1528</v>
      </c>
      <c r="AE425" s="3">
        <f>SUM(N425:R425)</f>
        <v>28</v>
      </c>
    </row>
    <row r="426" spans="1:31" x14ac:dyDescent="0.3">
      <c r="A426" s="3">
        <v>1957</v>
      </c>
      <c r="B426" s="3" t="s">
        <v>24</v>
      </c>
      <c r="C426" s="3" t="s">
        <v>28</v>
      </c>
      <c r="D426" s="3">
        <v>62187</v>
      </c>
      <c r="E426" s="3">
        <v>0</v>
      </c>
      <c r="F426" s="3">
        <v>0</v>
      </c>
      <c r="G426" s="3">
        <v>41460</v>
      </c>
      <c r="H426" s="3">
        <v>792</v>
      </c>
      <c r="I426" s="3">
        <v>0</v>
      </c>
      <c r="J426" s="3">
        <v>275</v>
      </c>
      <c r="K426" s="3">
        <v>45</v>
      </c>
      <c r="L426" s="3">
        <v>45</v>
      </c>
      <c r="M426" s="3">
        <v>126</v>
      </c>
      <c r="N426" s="3">
        <v>1</v>
      </c>
      <c r="O426" s="3">
        <v>4</v>
      </c>
      <c r="P426" s="3">
        <v>8</v>
      </c>
      <c r="Q426" s="3">
        <v>5</v>
      </c>
      <c r="R426" s="3">
        <v>3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3</v>
      </c>
      <c r="Z426" s="3">
        <v>11</v>
      </c>
      <c r="AA426" s="3">
        <v>0</v>
      </c>
      <c r="AB426" s="3">
        <f>SUM(S425+U425+V425+T425+W425)</f>
        <v>1</v>
      </c>
      <c r="AC426" s="3" t="str">
        <f>_xlfn.IFS(
  D426&lt;30000, "Low",
  D426&lt;60000, "Mid",
  D426&lt;90000, "Upper-Mid",
  D426&gt;=90000, "High"
)</f>
        <v>Upper-Mid</v>
      </c>
      <c r="AD426" s="3">
        <f>SUM(H426:M426)</f>
        <v>1283</v>
      </c>
      <c r="AE426" s="3">
        <f>SUM(N426:R426)</f>
        <v>21</v>
      </c>
    </row>
    <row r="427" spans="1:31" x14ac:dyDescent="0.3">
      <c r="A427" s="3">
        <v>1957</v>
      </c>
      <c r="B427" s="3" t="s">
        <v>24</v>
      </c>
      <c r="C427" s="3" t="s">
        <v>28</v>
      </c>
      <c r="D427" s="3">
        <v>78618</v>
      </c>
      <c r="E427" s="3">
        <v>0</v>
      </c>
      <c r="F427" s="3">
        <v>0</v>
      </c>
      <c r="G427" s="3">
        <v>41180</v>
      </c>
      <c r="H427" s="3">
        <v>736</v>
      </c>
      <c r="I427" s="3">
        <v>163</v>
      </c>
      <c r="J427" s="3">
        <v>818</v>
      </c>
      <c r="K427" s="3">
        <v>212</v>
      </c>
      <c r="L427" s="3">
        <v>163</v>
      </c>
      <c r="M427" s="3">
        <v>61</v>
      </c>
      <c r="N427" s="3">
        <v>1</v>
      </c>
      <c r="O427" s="3">
        <v>4</v>
      </c>
      <c r="P427" s="3">
        <v>7</v>
      </c>
      <c r="Q427" s="3">
        <v>10</v>
      </c>
      <c r="R427" s="3">
        <v>2</v>
      </c>
      <c r="S427" s="3">
        <v>0</v>
      </c>
      <c r="T427" s="3">
        <v>1</v>
      </c>
      <c r="U427" s="3">
        <v>0</v>
      </c>
      <c r="V427" s="3">
        <v>0</v>
      </c>
      <c r="W427" s="3">
        <v>0</v>
      </c>
      <c r="X427" s="3">
        <v>0</v>
      </c>
      <c r="Y427" s="3">
        <v>3</v>
      </c>
      <c r="Z427" s="3">
        <v>11</v>
      </c>
      <c r="AA427" s="3">
        <v>0</v>
      </c>
      <c r="AB427" s="3">
        <f>SUM(S426+U426+V426+T426+W426)</f>
        <v>0</v>
      </c>
      <c r="AC427" s="3" t="str">
        <f>_xlfn.IFS(
  D427&lt;30000, "Low",
  D427&lt;60000, "Mid",
  D427&lt;90000, "Upper-Mid",
  D427&gt;=90000, "High"
)</f>
        <v>Upper-Mid</v>
      </c>
      <c r="AD427" s="3">
        <f>SUM(H427:M427)</f>
        <v>2153</v>
      </c>
      <c r="AE427" s="3">
        <f>SUM(N427:R427)</f>
        <v>24</v>
      </c>
    </row>
    <row r="428" spans="1:31" x14ac:dyDescent="0.3">
      <c r="A428" s="3">
        <v>1957</v>
      </c>
      <c r="B428" s="3" t="s">
        <v>24</v>
      </c>
      <c r="C428" s="3" t="s">
        <v>28</v>
      </c>
      <c r="D428" s="3">
        <v>55267</v>
      </c>
      <c r="E428" s="3">
        <v>0</v>
      </c>
      <c r="F428" s="3">
        <v>1</v>
      </c>
      <c r="G428" s="3">
        <v>41568</v>
      </c>
      <c r="H428" s="3">
        <v>161</v>
      </c>
      <c r="I428" s="3">
        <v>28</v>
      </c>
      <c r="J428" s="3">
        <v>136</v>
      </c>
      <c r="K428" s="3">
        <v>32</v>
      </c>
      <c r="L428" s="3">
        <v>3</v>
      </c>
      <c r="M428" s="3">
        <v>45</v>
      </c>
      <c r="N428" s="3">
        <v>4</v>
      </c>
      <c r="O428" s="3">
        <v>3</v>
      </c>
      <c r="P428" s="3">
        <v>4</v>
      </c>
      <c r="Q428" s="3">
        <v>6</v>
      </c>
      <c r="R428" s="3">
        <v>3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3</v>
      </c>
      <c r="Z428" s="3">
        <v>11</v>
      </c>
      <c r="AA428" s="3">
        <v>0</v>
      </c>
      <c r="AB428" s="3">
        <f>SUM(S427+U427+V427+T427+W427)</f>
        <v>1</v>
      </c>
      <c r="AC428" s="3" t="str">
        <f>_xlfn.IFS(
  D428&lt;30000, "Low",
  D428&lt;60000, "Mid",
  D428&lt;90000, "Upper-Mid",
  D428&gt;=90000, "High"
)</f>
        <v>Mid</v>
      </c>
      <c r="AD428" s="3">
        <f>SUM(H428:M428)</f>
        <v>405</v>
      </c>
      <c r="AE428" s="3">
        <f>SUM(N428:R428)</f>
        <v>20</v>
      </c>
    </row>
    <row r="429" spans="1:31" x14ac:dyDescent="0.3">
      <c r="A429" s="3">
        <v>1957</v>
      </c>
      <c r="B429" s="3" t="s">
        <v>27</v>
      </c>
      <c r="C429" s="3" t="s">
        <v>28</v>
      </c>
      <c r="D429" s="3">
        <v>44155</v>
      </c>
      <c r="E429" s="3">
        <v>1</v>
      </c>
      <c r="F429" s="3">
        <v>1</v>
      </c>
      <c r="G429" s="3">
        <v>41658</v>
      </c>
      <c r="H429" s="3">
        <v>22</v>
      </c>
      <c r="I429" s="3">
        <v>1</v>
      </c>
      <c r="J429" s="3">
        <v>9</v>
      </c>
      <c r="K429" s="3">
        <v>0</v>
      </c>
      <c r="L429" s="3">
        <v>0</v>
      </c>
      <c r="M429" s="3">
        <v>14</v>
      </c>
      <c r="N429" s="3">
        <v>1</v>
      </c>
      <c r="O429" s="3">
        <v>1</v>
      </c>
      <c r="P429" s="3">
        <v>1</v>
      </c>
      <c r="Q429" s="3">
        <v>2</v>
      </c>
      <c r="R429" s="3">
        <v>4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3</v>
      </c>
      <c r="Z429" s="3">
        <v>11</v>
      </c>
      <c r="AA429" s="3">
        <v>0</v>
      </c>
      <c r="AB429" s="3">
        <f>SUM(S428+U428+V428+T428+W428)</f>
        <v>0</v>
      </c>
      <c r="AC429" s="3" t="str">
        <f>_xlfn.IFS(
  D429&lt;30000, "Low",
  D429&lt;60000, "Mid",
  D429&lt;90000, "Upper-Mid",
  D429&gt;=90000, "High"
)</f>
        <v>Mid</v>
      </c>
      <c r="AD429" s="3">
        <f>SUM(H429:M429)</f>
        <v>46</v>
      </c>
      <c r="AE429" s="3">
        <f>SUM(N429:R429)</f>
        <v>9</v>
      </c>
    </row>
    <row r="430" spans="1:31" x14ac:dyDescent="0.3">
      <c r="A430" s="3">
        <v>1957</v>
      </c>
      <c r="B430" s="3" t="s">
        <v>32</v>
      </c>
      <c r="C430" s="3" t="s">
        <v>28</v>
      </c>
      <c r="D430" s="3">
        <v>53233</v>
      </c>
      <c r="E430" s="3">
        <v>0</v>
      </c>
      <c r="F430" s="3">
        <v>1</v>
      </c>
      <c r="G430" s="3">
        <v>41716</v>
      </c>
      <c r="H430" s="3">
        <v>28</v>
      </c>
      <c r="I430" s="3">
        <v>0</v>
      </c>
      <c r="J430" s="3">
        <v>9</v>
      </c>
      <c r="K430" s="3">
        <v>3</v>
      </c>
      <c r="L430" s="3">
        <v>0</v>
      </c>
      <c r="M430" s="3">
        <v>0</v>
      </c>
      <c r="N430" s="3">
        <v>1</v>
      </c>
      <c r="O430" s="3">
        <v>1</v>
      </c>
      <c r="P430" s="3">
        <v>0</v>
      </c>
      <c r="Q430" s="3">
        <v>3</v>
      </c>
      <c r="R430" s="3">
        <v>4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3</v>
      </c>
      <c r="Z430" s="3">
        <v>11</v>
      </c>
      <c r="AA430" s="3">
        <v>0</v>
      </c>
      <c r="AB430" s="3">
        <f>SUM(S429+U429+V429+T429+W429)</f>
        <v>0</v>
      </c>
      <c r="AC430" s="3" t="str">
        <f>_xlfn.IFS(
  D430&lt;30000, "Low",
  D430&lt;60000, "Mid",
  D430&lt;90000, "Upper-Mid",
  D430&gt;=90000, "High"
)</f>
        <v>Mid</v>
      </c>
      <c r="AD430" s="3">
        <f>SUM(H430:M430)</f>
        <v>40</v>
      </c>
      <c r="AE430" s="3">
        <f>SUM(N430:R430)</f>
        <v>9</v>
      </c>
    </row>
    <row r="431" spans="1:31" x14ac:dyDescent="0.3">
      <c r="A431" s="3">
        <v>1957</v>
      </c>
      <c r="B431" s="3" t="s">
        <v>24</v>
      </c>
      <c r="C431" s="3" t="s">
        <v>28</v>
      </c>
      <c r="D431" s="3">
        <v>43140</v>
      </c>
      <c r="E431" s="3">
        <v>0</v>
      </c>
      <c r="F431" s="3">
        <v>1</v>
      </c>
      <c r="G431" s="3">
        <v>41279</v>
      </c>
      <c r="H431" s="3">
        <v>134</v>
      </c>
      <c r="I431" s="3">
        <v>8</v>
      </c>
      <c r="J431" s="3">
        <v>76</v>
      </c>
      <c r="K431" s="3">
        <v>6</v>
      </c>
      <c r="L431" s="3">
        <v>0</v>
      </c>
      <c r="M431" s="3">
        <v>11</v>
      </c>
      <c r="N431" s="3">
        <v>1</v>
      </c>
      <c r="O431" s="3">
        <v>4</v>
      </c>
      <c r="P431" s="3">
        <v>1</v>
      </c>
      <c r="Q431" s="3">
        <v>5</v>
      </c>
      <c r="R431" s="3">
        <v>6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3</v>
      </c>
      <c r="Z431" s="3">
        <v>11</v>
      </c>
      <c r="AA431" s="3">
        <v>0</v>
      </c>
      <c r="AB431" s="3">
        <f>SUM(S430+U430+V430+T430+W430)</f>
        <v>0</v>
      </c>
      <c r="AC431" s="3" t="str">
        <f>_xlfn.IFS(
  D431&lt;30000, "Low",
  D431&lt;60000, "Mid",
  D431&lt;90000, "Upper-Mid",
  D431&gt;=90000, "High"
)</f>
        <v>Mid</v>
      </c>
      <c r="AD431" s="3">
        <f>SUM(H431:M431)</f>
        <v>235</v>
      </c>
      <c r="AE431" s="3">
        <f>SUM(N431:R431)</f>
        <v>17</v>
      </c>
    </row>
    <row r="432" spans="1:31" x14ac:dyDescent="0.3">
      <c r="A432" s="3">
        <v>1957</v>
      </c>
      <c r="B432" s="3" t="s">
        <v>24</v>
      </c>
      <c r="C432" s="3" t="s">
        <v>26</v>
      </c>
      <c r="D432" s="3">
        <v>21994</v>
      </c>
      <c r="E432" s="3">
        <v>0</v>
      </c>
      <c r="F432" s="3">
        <v>1</v>
      </c>
      <c r="G432" s="3">
        <v>41267</v>
      </c>
      <c r="H432" s="3">
        <v>9</v>
      </c>
      <c r="I432" s="3">
        <v>0</v>
      </c>
      <c r="J432" s="3">
        <v>6</v>
      </c>
      <c r="K432" s="3">
        <v>3</v>
      </c>
      <c r="L432" s="3">
        <v>1</v>
      </c>
      <c r="M432" s="3">
        <v>3</v>
      </c>
      <c r="N432" s="3">
        <v>1</v>
      </c>
      <c r="O432" s="3">
        <v>0</v>
      </c>
      <c r="P432" s="3">
        <v>0</v>
      </c>
      <c r="Q432" s="3">
        <v>3</v>
      </c>
      <c r="R432" s="3">
        <v>5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3</v>
      </c>
      <c r="Z432" s="3">
        <v>11</v>
      </c>
      <c r="AA432" s="3">
        <v>0</v>
      </c>
      <c r="AB432" s="3">
        <f>SUM(S431+U431+V431+T431+W431)</f>
        <v>0</v>
      </c>
      <c r="AC432" s="3" t="str">
        <f>_xlfn.IFS(
  D432&lt;30000, "Low",
  D432&lt;60000, "Mid",
  D432&lt;90000, "Upper-Mid",
  D432&gt;=90000, "High"
)</f>
        <v>Low</v>
      </c>
      <c r="AD432" s="3">
        <f>SUM(H432:M432)</f>
        <v>22</v>
      </c>
      <c r="AE432" s="3">
        <f>SUM(N432:R432)</f>
        <v>9</v>
      </c>
    </row>
    <row r="433" spans="1:31" x14ac:dyDescent="0.3">
      <c r="A433" s="3">
        <v>1957</v>
      </c>
      <c r="B433" s="3" t="s">
        <v>24</v>
      </c>
      <c r="C433" s="3" t="s">
        <v>33</v>
      </c>
      <c r="D433" s="3">
        <v>65486</v>
      </c>
      <c r="E433" s="3">
        <v>0</v>
      </c>
      <c r="F433" s="3">
        <v>1</v>
      </c>
      <c r="G433" s="3">
        <v>41771</v>
      </c>
      <c r="H433" s="3">
        <v>245</v>
      </c>
      <c r="I433" s="3">
        <v>19</v>
      </c>
      <c r="J433" s="3">
        <v>125</v>
      </c>
      <c r="K433" s="3">
        <v>37</v>
      </c>
      <c r="L433" s="3">
        <v>67</v>
      </c>
      <c r="M433" s="3">
        <v>14</v>
      </c>
      <c r="N433" s="3">
        <v>1</v>
      </c>
      <c r="O433" s="3">
        <v>4</v>
      </c>
      <c r="P433" s="3">
        <v>2</v>
      </c>
      <c r="Q433" s="3">
        <v>10</v>
      </c>
      <c r="R433" s="3">
        <v>2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3</v>
      </c>
      <c r="Z433" s="3">
        <v>11</v>
      </c>
      <c r="AA433" s="3">
        <v>0</v>
      </c>
      <c r="AB433" s="3">
        <f>SUM(S432+U432+V432+T432+W432)</f>
        <v>0</v>
      </c>
      <c r="AC433" s="3" t="str">
        <f>_xlfn.IFS(
  D433&lt;30000, "Low",
  D433&lt;60000, "Mid",
  D433&lt;90000, "Upper-Mid",
  D433&gt;=90000, "High"
)</f>
        <v>Upper-Mid</v>
      </c>
      <c r="AD433" s="3">
        <f>SUM(H433:M433)</f>
        <v>507</v>
      </c>
      <c r="AE433" s="3">
        <f>SUM(N433:R433)</f>
        <v>19</v>
      </c>
    </row>
    <row r="434" spans="1:31" x14ac:dyDescent="0.3">
      <c r="A434" s="3">
        <v>1957</v>
      </c>
      <c r="B434" s="3" t="s">
        <v>32</v>
      </c>
      <c r="C434" s="3" t="s">
        <v>28</v>
      </c>
      <c r="D434" s="3">
        <v>82347</v>
      </c>
      <c r="E434" s="3">
        <v>0</v>
      </c>
      <c r="F434" s="3">
        <v>0</v>
      </c>
      <c r="G434" s="3">
        <v>41219</v>
      </c>
      <c r="H434" s="3">
        <v>556</v>
      </c>
      <c r="I434" s="3">
        <v>54</v>
      </c>
      <c r="J434" s="3">
        <v>845</v>
      </c>
      <c r="K434" s="3">
        <v>202</v>
      </c>
      <c r="L434" s="3">
        <v>133</v>
      </c>
      <c r="M434" s="3">
        <v>63</v>
      </c>
      <c r="N434" s="3">
        <v>1</v>
      </c>
      <c r="O434" s="3">
        <v>7</v>
      </c>
      <c r="P434" s="3">
        <v>7</v>
      </c>
      <c r="Q434" s="3">
        <v>10</v>
      </c>
      <c r="R434" s="3">
        <v>3</v>
      </c>
      <c r="S434" s="3">
        <v>1</v>
      </c>
      <c r="T434" s="3">
        <v>0</v>
      </c>
      <c r="U434" s="3">
        <v>0</v>
      </c>
      <c r="V434" s="3">
        <v>1</v>
      </c>
      <c r="W434" s="3">
        <v>0</v>
      </c>
      <c r="X434" s="3">
        <v>0</v>
      </c>
      <c r="Y434" s="3">
        <v>3</v>
      </c>
      <c r="Z434" s="3">
        <v>11</v>
      </c>
      <c r="AA434" s="3">
        <v>1</v>
      </c>
      <c r="AB434" s="3">
        <f>SUM(S433+U433+V433+T433+W433)</f>
        <v>0</v>
      </c>
      <c r="AC434" s="3" t="str">
        <f>_xlfn.IFS(
  D434&lt;30000, "Low",
  D434&lt;60000, "Mid",
  D434&lt;90000, "Upper-Mid",
  D434&gt;=90000, "High"
)</f>
        <v>Upper-Mid</v>
      </c>
      <c r="AD434" s="3">
        <f>SUM(H434:M434)</f>
        <v>1853</v>
      </c>
      <c r="AE434" s="3">
        <f>SUM(N434:R434)</f>
        <v>28</v>
      </c>
    </row>
    <row r="435" spans="1:31" x14ac:dyDescent="0.3">
      <c r="A435" s="3">
        <v>1957</v>
      </c>
      <c r="B435" s="3" t="s">
        <v>27</v>
      </c>
      <c r="C435" s="3" t="s">
        <v>26</v>
      </c>
      <c r="D435" s="3">
        <v>40451</v>
      </c>
      <c r="E435" s="3">
        <v>0</v>
      </c>
      <c r="F435" s="3">
        <v>2</v>
      </c>
      <c r="G435" s="3">
        <v>41686</v>
      </c>
      <c r="H435" s="3">
        <v>35</v>
      </c>
      <c r="I435" s="3">
        <v>0</v>
      </c>
      <c r="J435" s="3">
        <v>4</v>
      </c>
      <c r="K435" s="3">
        <v>0</v>
      </c>
      <c r="L435" s="3">
        <v>0</v>
      </c>
      <c r="M435" s="3">
        <v>10</v>
      </c>
      <c r="N435" s="3">
        <v>1</v>
      </c>
      <c r="O435" s="3">
        <v>1</v>
      </c>
      <c r="P435" s="3">
        <v>1</v>
      </c>
      <c r="Q435" s="3">
        <v>2</v>
      </c>
      <c r="R435" s="3">
        <v>5</v>
      </c>
      <c r="S435" s="3">
        <v>1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3</v>
      </c>
      <c r="Z435" s="3">
        <v>11</v>
      </c>
      <c r="AA435" s="3">
        <v>0</v>
      </c>
      <c r="AB435" s="3">
        <f>SUM(S434+U434+V434+T434+W434)</f>
        <v>2</v>
      </c>
      <c r="AC435" s="3" t="str">
        <f>_xlfn.IFS(
  D435&lt;30000, "Low",
  D435&lt;60000, "Mid",
  D435&lt;90000, "Upper-Mid",
  D435&gt;=90000, "High"
)</f>
        <v>Mid</v>
      </c>
      <c r="AD435" s="3">
        <f>SUM(H435:M435)</f>
        <v>49</v>
      </c>
      <c r="AE435" s="3">
        <f>SUM(N435:R435)</f>
        <v>10</v>
      </c>
    </row>
    <row r="436" spans="1:31" x14ac:dyDescent="0.3">
      <c r="A436" s="3">
        <v>1957</v>
      </c>
      <c r="B436" s="3" t="s">
        <v>27</v>
      </c>
      <c r="C436" s="3" t="s">
        <v>28</v>
      </c>
      <c r="D436" s="3">
        <v>65554</v>
      </c>
      <c r="E436" s="3">
        <v>2</v>
      </c>
      <c r="F436" s="3">
        <v>1</v>
      </c>
      <c r="G436" s="3">
        <v>41232</v>
      </c>
      <c r="H436" s="3">
        <v>230</v>
      </c>
      <c r="I436" s="3">
        <v>42</v>
      </c>
      <c r="J436" s="3">
        <v>192</v>
      </c>
      <c r="K436" s="3">
        <v>49</v>
      </c>
      <c r="L436" s="3">
        <v>37</v>
      </c>
      <c r="M436" s="3">
        <v>53</v>
      </c>
      <c r="N436" s="3">
        <v>12</v>
      </c>
      <c r="O436" s="3">
        <v>7</v>
      </c>
      <c r="P436" s="3">
        <v>2</v>
      </c>
      <c r="Q436" s="3">
        <v>8</v>
      </c>
      <c r="R436" s="3">
        <v>9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3</v>
      </c>
      <c r="Z436" s="3">
        <v>11</v>
      </c>
      <c r="AA436" s="3">
        <v>0</v>
      </c>
      <c r="AB436" s="3">
        <f>SUM(S435+U435+V435+T435+W435)</f>
        <v>1</v>
      </c>
      <c r="AC436" s="3" t="str">
        <f>_xlfn.IFS(
  D436&lt;30000, "Low",
  D436&lt;60000, "Mid",
  D436&lt;90000, "Upper-Mid",
  D436&gt;=90000, "High"
)</f>
        <v>Upper-Mid</v>
      </c>
      <c r="AD436" s="3">
        <f>SUM(H436:M436)</f>
        <v>603</v>
      </c>
      <c r="AE436" s="3">
        <f>SUM(N436:R436)</f>
        <v>38</v>
      </c>
    </row>
    <row r="437" spans="1:31" x14ac:dyDescent="0.3">
      <c r="A437" s="3">
        <v>1957</v>
      </c>
      <c r="B437" s="3" t="s">
        <v>24</v>
      </c>
      <c r="C437" s="3" t="s">
        <v>25</v>
      </c>
      <c r="D437" s="3">
        <v>88554</v>
      </c>
      <c r="E437" s="3">
        <v>1</v>
      </c>
      <c r="F437" s="3">
        <v>1</v>
      </c>
      <c r="G437" s="3">
        <v>41786</v>
      </c>
      <c r="H437" s="3">
        <v>7</v>
      </c>
      <c r="I437" s="3">
        <v>0</v>
      </c>
      <c r="J437" s="3">
        <v>8</v>
      </c>
      <c r="K437" s="3">
        <v>2</v>
      </c>
      <c r="L437" s="3">
        <v>0</v>
      </c>
      <c r="M437" s="3">
        <v>1</v>
      </c>
      <c r="N437" s="3">
        <v>1</v>
      </c>
      <c r="O437" s="3">
        <v>1</v>
      </c>
      <c r="P437" s="3">
        <v>0</v>
      </c>
      <c r="Q437" s="3">
        <v>2</v>
      </c>
      <c r="R437" s="3">
        <v>7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3</v>
      </c>
      <c r="Z437" s="3">
        <v>11</v>
      </c>
      <c r="AA437" s="3">
        <v>0</v>
      </c>
      <c r="AB437" s="3">
        <f>SUM(S436+U436+V436+T436+W436)</f>
        <v>0</v>
      </c>
      <c r="AC437" s="3" t="str">
        <f>_xlfn.IFS(
  D437&lt;30000, "Low",
  D437&lt;60000, "Mid",
  D437&lt;90000, "Upper-Mid",
  D437&gt;=90000, "High"
)</f>
        <v>Upper-Mid</v>
      </c>
      <c r="AD437" s="3">
        <f>SUM(H437:M437)</f>
        <v>18</v>
      </c>
      <c r="AE437" s="3">
        <f>SUM(N437:R437)</f>
        <v>11</v>
      </c>
    </row>
    <row r="438" spans="1:31" x14ac:dyDescent="0.3">
      <c r="A438" s="3">
        <v>1957</v>
      </c>
      <c r="B438" s="3" t="s">
        <v>27</v>
      </c>
      <c r="C438" s="3" t="s">
        <v>30</v>
      </c>
      <c r="D438" s="3">
        <v>54237</v>
      </c>
      <c r="E438" s="3">
        <v>0</v>
      </c>
      <c r="F438" s="3">
        <v>1</v>
      </c>
      <c r="G438" s="3">
        <v>41391</v>
      </c>
      <c r="H438" s="3">
        <v>267</v>
      </c>
      <c r="I438" s="3">
        <v>3</v>
      </c>
      <c r="J438" s="3">
        <v>30</v>
      </c>
      <c r="K438" s="3">
        <v>4</v>
      </c>
      <c r="L438" s="3">
        <v>0</v>
      </c>
      <c r="M438" s="3">
        <v>57</v>
      </c>
      <c r="N438" s="3">
        <v>4</v>
      </c>
      <c r="O438" s="3">
        <v>5</v>
      </c>
      <c r="P438" s="3">
        <v>2</v>
      </c>
      <c r="Q438" s="3">
        <v>5</v>
      </c>
      <c r="R438" s="3">
        <v>6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3</v>
      </c>
      <c r="Z438" s="3">
        <v>11</v>
      </c>
      <c r="AA438" s="3">
        <v>0</v>
      </c>
      <c r="AB438" s="3">
        <f>SUM(S437+U437+V437+T437+W437)</f>
        <v>0</v>
      </c>
      <c r="AC438" s="3" t="str">
        <f>_xlfn.IFS(
  D438&lt;30000, "Low",
  D438&lt;60000, "Mid",
  D438&lt;90000, "Upper-Mid",
  D438&gt;=90000, "High"
)</f>
        <v>Mid</v>
      </c>
      <c r="AD438" s="3">
        <f>SUM(H438:M438)</f>
        <v>361</v>
      </c>
      <c r="AE438" s="3">
        <f>SUM(N438:R438)</f>
        <v>22</v>
      </c>
    </row>
    <row r="439" spans="1:31" x14ac:dyDescent="0.3">
      <c r="A439" s="3">
        <v>1957</v>
      </c>
      <c r="B439" s="3" t="s">
        <v>24</v>
      </c>
      <c r="C439" s="3" t="s">
        <v>28</v>
      </c>
      <c r="D439" s="3">
        <v>23539</v>
      </c>
      <c r="E439" s="3">
        <v>0</v>
      </c>
      <c r="F439" s="3">
        <v>0</v>
      </c>
      <c r="G439" s="3">
        <v>41698</v>
      </c>
      <c r="H439" s="3">
        <v>4</v>
      </c>
      <c r="I439" s="3">
        <v>24</v>
      </c>
      <c r="J439" s="3">
        <v>11</v>
      </c>
      <c r="K439" s="3">
        <v>16</v>
      </c>
      <c r="L439" s="3">
        <v>1</v>
      </c>
      <c r="M439" s="3">
        <v>25</v>
      </c>
      <c r="N439" s="3">
        <v>1</v>
      </c>
      <c r="O439" s="3">
        <v>2</v>
      </c>
      <c r="P439" s="3">
        <v>0</v>
      </c>
      <c r="Q439" s="3">
        <v>4</v>
      </c>
      <c r="R439" s="3">
        <v>6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3</v>
      </c>
      <c r="Z439" s="3">
        <v>11</v>
      </c>
      <c r="AA439" s="3">
        <v>0</v>
      </c>
      <c r="AB439" s="3">
        <f>SUM(S438+U438+V438+T438+W438)</f>
        <v>0</v>
      </c>
      <c r="AC439" s="3" t="str">
        <f>_xlfn.IFS(
  D439&lt;30000, "Low",
  D439&lt;60000, "Mid",
  D439&lt;90000, "Upper-Mid",
  D439&gt;=90000, "High"
)</f>
        <v>Low</v>
      </c>
      <c r="AD439" s="3">
        <f>SUM(H439:M439)</f>
        <v>81</v>
      </c>
      <c r="AE439" s="3">
        <f>SUM(N439:R439)</f>
        <v>13</v>
      </c>
    </row>
    <row r="440" spans="1:31" x14ac:dyDescent="0.3">
      <c r="A440" s="3">
        <v>1957</v>
      </c>
      <c r="B440" s="3" t="s">
        <v>24</v>
      </c>
      <c r="C440" s="3" t="s">
        <v>25</v>
      </c>
      <c r="D440" s="3">
        <v>78499</v>
      </c>
      <c r="E440" s="3">
        <v>0</v>
      </c>
      <c r="F440" s="3">
        <v>0</v>
      </c>
      <c r="G440" s="3">
        <v>41601</v>
      </c>
      <c r="H440" s="3">
        <v>912</v>
      </c>
      <c r="I440" s="3">
        <v>72</v>
      </c>
      <c r="J440" s="3">
        <v>170</v>
      </c>
      <c r="K440" s="3">
        <v>47</v>
      </c>
      <c r="L440" s="3">
        <v>36</v>
      </c>
      <c r="M440" s="3">
        <v>97</v>
      </c>
      <c r="N440" s="3">
        <v>1</v>
      </c>
      <c r="O440" s="3">
        <v>11</v>
      </c>
      <c r="P440" s="3">
        <v>3</v>
      </c>
      <c r="Q440" s="3">
        <v>4</v>
      </c>
      <c r="R440" s="3">
        <v>4</v>
      </c>
      <c r="S440" s="3">
        <v>0</v>
      </c>
      <c r="T440" s="3">
        <v>0</v>
      </c>
      <c r="U440" s="3">
        <v>1</v>
      </c>
      <c r="V440" s="3">
        <v>0</v>
      </c>
      <c r="W440" s="3">
        <v>0</v>
      </c>
      <c r="X440" s="3">
        <v>0</v>
      </c>
      <c r="Y440" s="3">
        <v>3</v>
      </c>
      <c r="Z440" s="3">
        <v>11</v>
      </c>
      <c r="AA440" s="3">
        <v>1</v>
      </c>
      <c r="AB440" s="3">
        <f>SUM(S439+U439+V439+T439+W439)</f>
        <v>0</v>
      </c>
      <c r="AC440" s="3" t="str">
        <f>_xlfn.IFS(
  D440&lt;30000, "Low",
  D440&lt;60000, "Mid",
  D440&lt;90000, "Upper-Mid",
  D440&gt;=90000, "High"
)</f>
        <v>Upper-Mid</v>
      </c>
      <c r="AD440" s="3">
        <f>SUM(H440:M440)</f>
        <v>1334</v>
      </c>
      <c r="AE440" s="3">
        <f>SUM(N440:R440)</f>
        <v>23</v>
      </c>
    </row>
    <row r="441" spans="1:31" x14ac:dyDescent="0.3">
      <c r="A441" s="3">
        <v>1957</v>
      </c>
      <c r="B441" s="3" t="s">
        <v>27</v>
      </c>
      <c r="C441" s="3" t="s">
        <v>30</v>
      </c>
      <c r="D441" s="3">
        <v>41437</v>
      </c>
      <c r="E441" s="3">
        <v>1</v>
      </c>
      <c r="F441" s="3">
        <v>1</v>
      </c>
      <c r="G441" s="3">
        <v>41174</v>
      </c>
      <c r="H441" s="3">
        <v>29</v>
      </c>
      <c r="I441" s="3">
        <v>0</v>
      </c>
      <c r="J441" s="3">
        <v>2</v>
      </c>
      <c r="K441" s="3">
        <v>0</v>
      </c>
      <c r="L441" s="3">
        <v>0</v>
      </c>
      <c r="M441" s="3">
        <v>1</v>
      </c>
      <c r="N441" s="3">
        <v>1</v>
      </c>
      <c r="O441" s="3">
        <v>1</v>
      </c>
      <c r="P441" s="3">
        <v>0</v>
      </c>
      <c r="Q441" s="3">
        <v>3</v>
      </c>
      <c r="R441" s="3">
        <v>7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3</v>
      </c>
      <c r="Z441" s="3">
        <v>11</v>
      </c>
      <c r="AA441" s="3">
        <v>0</v>
      </c>
      <c r="AB441" s="3">
        <f>SUM(S440+U440+V440+T440+W440)</f>
        <v>1</v>
      </c>
      <c r="AC441" s="3" t="str">
        <f>_xlfn.IFS(
  D441&lt;30000, "Low",
  D441&lt;60000, "Mid",
  D441&lt;90000, "Upper-Mid",
  D441&gt;=90000, "High"
)</f>
        <v>Mid</v>
      </c>
      <c r="AD441" s="3">
        <f>SUM(H441:M441)</f>
        <v>32</v>
      </c>
      <c r="AE441" s="3">
        <f>SUM(N441:R441)</f>
        <v>12</v>
      </c>
    </row>
    <row r="442" spans="1:31" x14ac:dyDescent="0.3">
      <c r="A442" s="3">
        <v>1957</v>
      </c>
      <c r="B442" s="3" t="s">
        <v>27</v>
      </c>
      <c r="C442" s="3" t="s">
        <v>28</v>
      </c>
      <c r="D442" s="3">
        <v>82017</v>
      </c>
      <c r="E442" s="3">
        <v>0</v>
      </c>
      <c r="F442" s="3">
        <v>0</v>
      </c>
      <c r="G442" s="3">
        <v>41220</v>
      </c>
      <c r="H442" s="3">
        <v>184</v>
      </c>
      <c r="I442" s="3">
        <v>23</v>
      </c>
      <c r="J442" s="3">
        <v>446</v>
      </c>
      <c r="K442" s="3">
        <v>30</v>
      </c>
      <c r="L442" s="3">
        <v>23</v>
      </c>
      <c r="M442" s="3">
        <v>23</v>
      </c>
      <c r="N442" s="3">
        <v>1</v>
      </c>
      <c r="O442" s="3">
        <v>5</v>
      </c>
      <c r="P442" s="3">
        <v>4</v>
      </c>
      <c r="Q442" s="3">
        <v>7</v>
      </c>
      <c r="R442" s="3">
        <v>2</v>
      </c>
      <c r="S442" s="3">
        <v>0</v>
      </c>
      <c r="T442" s="3">
        <v>1</v>
      </c>
      <c r="U442" s="3">
        <v>1</v>
      </c>
      <c r="V442" s="3">
        <v>1</v>
      </c>
      <c r="W442" s="3">
        <v>0</v>
      </c>
      <c r="X442" s="3">
        <v>0</v>
      </c>
      <c r="Y442" s="3">
        <v>3</v>
      </c>
      <c r="Z442" s="3">
        <v>11</v>
      </c>
      <c r="AA442" s="3">
        <v>1</v>
      </c>
      <c r="AB442" s="3">
        <f>SUM(S441+U441+V441+T441+W441)</f>
        <v>0</v>
      </c>
      <c r="AC442" s="3" t="str">
        <f>_xlfn.IFS(
  D442&lt;30000, "Low",
  D442&lt;60000, "Mid",
  D442&lt;90000, "Upper-Mid",
  D442&gt;=90000, "High"
)</f>
        <v>Upper-Mid</v>
      </c>
      <c r="AD442" s="3">
        <f>SUM(H442:M442)</f>
        <v>729</v>
      </c>
      <c r="AE442" s="3">
        <f>SUM(N442:R442)</f>
        <v>19</v>
      </c>
    </row>
    <row r="443" spans="1:31" x14ac:dyDescent="0.3">
      <c r="A443" s="3">
        <v>1957</v>
      </c>
      <c r="B443" s="3" t="s">
        <v>29</v>
      </c>
      <c r="C443" s="3" t="s">
        <v>26</v>
      </c>
      <c r="D443" s="3">
        <v>65487</v>
      </c>
      <c r="E443" s="3">
        <v>0</v>
      </c>
      <c r="F443" s="3">
        <v>0</v>
      </c>
      <c r="G443" s="3">
        <v>41649</v>
      </c>
      <c r="H443" s="3">
        <v>240</v>
      </c>
      <c r="I443" s="3">
        <v>67</v>
      </c>
      <c r="J443" s="3">
        <v>500</v>
      </c>
      <c r="K443" s="3">
        <v>199</v>
      </c>
      <c r="L443" s="3">
        <v>0</v>
      </c>
      <c r="M443" s="3">
        <v>163</v>
      </c>
      <c r="N443" s="3">
        <v>3</v>
      </c>
      <c r="O443" s="3">
        <v>3</v>
      </c>
      <c r="P443" s="3">
        <v>5</v>
      </c>
      <c r="Q443" s="3">
        <v>6</v>
      </c>
      <c r="R443" s="3">
        <v>2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3</v>
      </c>
      <c r="Z443" s="3">
        <v>11</v>
      </c>
      <c r="AA443" s="3">
        <v>0</v>
      </c>
      <c r="AB443" s="3">
        <f>SUM(S442+U442+V442+T442+W442)</f>
        <v>3</v>
      </c>
      <c r="AC443" s="3" t="str">
        <f>_xlfn.IFS(
  D443&lt;30000, "Low",
  D443&lt;60000, "Mid",
  D443&lt;90000, "Upper-Mid",
  D443&gt;=90000, "High"
)</f>
        <v>Upper-Mid</v>
      </c>
      <c r="AD443" s="3">
        <f>SUM(H443:M443)</f>
        <v>1169</v>
      </c>
      <c r="AE443" s="3">
        <f>SUM(N443:R443)</f>
        <v>19</v>
      </c>
    </row>
    <row r="444" spans="1:31" x14ac:dyDescent="0.3">
      <c r="A444" s="3">
        <v>1957</v>
      </c>
      <c r="B444" s="3" t="s">
        <v>29</v>
      </c>
      <c r="C444" s="3" t="s">
        <v>28</v>
      </c>
      <c r="D444" s="3">
        <v>66726</v>
      </c>
      <c r="E444" s="3">
        <v>1</v>
      </c>
      <c r="F444" s="3">
        <v>1</v>
      </c>
      <c r="G444" s="3">
        <v>41651</v>
      </c>
      <c r="H444" s="3">
        <v>349</v>
      </c>
      <c r="I444" s="3">
        <v>7</v>
      </c>
      <c r="J444" s="3">
        <v>35</v>
      </c>
      <c r="K444" s="3">
        <v>0</v>
      </c>
      <c r="L444" s="3">
        <v>0</v>
      </c>
      <c r="M444" s="3">
        <v>47</v>
      </c>
      <c r="N444" s="3">
        <v>3</v>
      </c>
      <c r="O444" s="3">
        <v>8</v>
      </c>
      <c r="P444" s="3">
        <v>2</v>
      </c>
      <c r="Q444" s="3">
        <v>4</v>
      </c>
      <c r="R444" s="3">
        <v>7</v>
      </c>
      <c r="S444" s="3">
        <v>0</v>
      </c>
      <c r="T444" s="3">
        <v>1</v>
      </c>
      <c r="U444" s="3">
        <v>0</v>
      </c>
      <c r="V444" s="3">
        <v>0</v>
      </c>
      <c r="W444" s="3">
        <v>0</v>
      </c>
      <c r="X444" s="3">
        <v>0</v>
      </c>
      <c r="Y444" s="3">
        <v>3</v>
      </c>
      <c r="Z444" s="3">
        <v>11</v>
      </c>
      <c r="AA444" s="3">
        <v>0</v>
      </c>
      <c r="AB444" s="3">
        <f>SUM(S443+U443+V443+T443+W443)</f>
        <v>0</v>
      </c>
      <c r="AC444" s="3" t="str">
        <f>_xlfn.IFS(
  D444&lt;30000, "Low",
  D444&lt;60000, "Mid",
  D444&lt;90000, "Upper-Mid",
  D444&gt;=90000, "High"
)</f>
        <v>Upper-Mid</v>
      </c>
      <c r="AD444" s="3">
        <f>SUM(H444:M444)</f>
        <v>438</v>
      </c>
      <c r="AE444" s="3">
        <f>SUM(N444:R444)</f>
        <v>24</v>
      </c>
    </row>
    <row r="445" spans="1:31" x14ac:dyDescent="0.3">
      <c r="A445" s="3">
        <v>1957</v>
      </c>
      <c r="B445" s="3" t="s">
        <v>24</v>
      </c>
      <c r="C445" s="3" t="s">
        <v>26</v>
      </c>
      <c r="D445" s="3">
        <v>26091</v>
      </c>
      <c r="E445" s="3">
        <v>1</v>
      </c>
      <c r="F445" s="3">
        <v>1</v>
      </c>
      <c r="G445" s="3">
        <v>41695</v>
      </c>
      <c r="H445" s="3">
        <v>15</v>
      </c>
      <c r="I445" s="3">
        <v>10</v>
      </c>
      <c r="J445" s="3">
        <v>19</v>
      </c>
      <c r="K445" s="3">
        <v>8</v>
      </c>
      <c r="L445" s="3">
        <v>17</v>
      </c>
      <c r="M445" s="3">
        <v>20</v>
      </c>
      <c r="N445" s="3">
        <v>3</v>
      </c>
      <c r="O445" s="3">
        <v>2</v>
      </c>
      <c r="P445" s="3">
        <v>1</v>
      </c>
      <c r="Q445" s="3">
        <v>3</v>
      </c>
      <c r="R445" s="3">
        <v>5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3</v>
      </c>
      <c r="Z445" s="3">
        <v>11</v>
      </c>
      <c r="AA445" s="3">
        <v>0</v>
      </c>
      <c r="AB445" s="3">
        <f>SUM(S444+U444+V444+T444+W444)</f>
        <v>1</v>
      </c>
      <c r="AC445" s="3" t="str">
        <f>_xlfn.IFS(
  D445&lt;30000, "Low",
  D445&lt;60000, "Mid",
  D445&lt;90000, "Upper-Mid",
  D445&gt;=90000, "High"
)</f>
        <v>Low</v>
      </c>
      <c r="AD445" s="3">
        <f>SUM(H445:M445)</f>
        <v>89</v>
      </c>
      <c r="AE445" s="3">
        <f>SUM(N445:R445)</f>
        <v>14</v>
      </c>
    </row>
    <row r="446" spans="1:31" x14ac:dyDescent="0.3">
      <c r="A446" s="3">
        <v>1958</v>
      </c>
      <c r="B446" s="3" t="s">
        <v>24</v>
      </c>
      <c r="C446" s="3" t="s">
        <v>28</v>
      </c>
      <c r="D446" s="3">
        <v>65148</v>
      </c>
      <c r="E446" s="3">
        <v>0</v>
      </c>
      <c r="F446" s="3">
        <v>1</v>
      </c>
      <c r="G446" s="3">
        <v>41229</v>
      </c>
      <c r="H446" s="3">
        <v>460</v>
      </c>
      <c r="I446" s="3">
        <v>35</v>
      </c>
      <c r="J446" s="3">
        <v>422</v>
      </c>
      <c r="K446" s="3">
        <v>33</v>
      </c>
      <c r="L446" s="3">
        <v>12</v>
      </c>
      <c r="M446" s="3">
        <v>153</v>
      </c>
      <c r="N446" s="3">
        <v>2</v>
      </c>
      <c r="O446" s="3">
        <v>6</v>
      </c>
      <c r="P446" s="3">
        <v>6</v>
      </c>
      <c r="Q446" s="3">
        <v>7</v>
      </c>
      <c r="R446" s="3">
        <v>4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3</v>
      </c>
      <c r="Z446" s="3">
        <v>11</v>
      </c>
      <c r="AA446" s="3">
        <v>0</v>
      </c>
      <c r="AB446" s="3">
        <f>SUM(S445+U445+V445+T445+W445)</f>
        <v>0</v>
      </c>
      <c r="AC446" s="3" t="str">
        <f>_xlfn.IFS(
  D446&lt;30000, "Low",
  D446&lt;60000, "Mid",
  D446&lt;90000, "Upper-Mid",
  D446&gt;=90000, "High"
)</f>
        <v>Upper-Mid</v>
      </c>
      <c r="AD446" s="3">
        <f>SUM(H446:M446)</f>
        <v>1115</v>
      </c>
      <c r="AE446" s="3">
        <f>SUM(N446:R446)</f>
        <v>25</v>
      </c>
    </row>
    <row r="447" spans="1:31" x14ac:dyDescent="0.3">
      <c r="A447" s="3">
        <v>1958</v>
      </c>
      <c r="B447" s="3" t="s">
        <v>32</v>
      </c>
      <c r="C447" s="3" t="s">
        <v>26</v>
      </c>
      <c r="D447" s="3">
        <v>53083</v>
      </c>
      <c r="E447" s="3">
        <v>1</v>
      </c>
      <c r="F447" s="3">
        <v>1</v>
      </c>
      <c r="G447" s="3">
        <v>41409</v>
      </c>
      <c r="H447" s="3">
        <v>215</v>
      </c>
      <c r="I447" s="3">
        <v>7</v>
      </c>
      <c r="J447" s="3">
        <v>33</v>
      </c>
      <c r="K447" s="3">
        <v>3</v>
      </c>
      <c r="L447" s="3">
        <v>0</v>
      </c>
      <c r="M447" s="3">
        <v>13</v>
      </c>
      <c r="N447" s="3">
        <v>6</v>
      </c>
      <c r="O447" s="3">
        <v>5</v>
      </c>
      <c r="P447" s="3">
        <v>1</v>
      </c>
      <c r="Q447" s="3">
        <v>5</v>
      </c>
      <c r="R447" s="3">
        <v>7</v>
      </c>
      <c r="S447" s="3">
        <v>0</v>
      </c>
      <c r="T447" s="3">
        <v>1</v>
      </c>
      <c r="U447" s="3">
        <v>0</v>
      </c>
      <c r="V447" s="3">
        <v>0</v>
      </c>
      <c r="W447" s="3">
        <v>0</v>
      </c>
      <c r="X447" s="3">
        <v>0</v>
      </c>
      <c r="Y447" s="3">
        <v>3</v>
      </c>
      <c r="Z447" s="3">
        <v>11</v>
      </c>
      <c r="AA447" s="3">
        <v>0</v>
      </c>
      <c r="AB447" s="3">
        <f>SUM(S446+U446+V446+T446+W446)</f>
        <v>0</v>
      </c>
      <c r="AC447" s="3" t="str">
        <f>_xlfn.IFS(
  D447&lt;30000, "Low",
  D447&lt;60000, "Mid",
  D447&lt;90000, "Upper-Mid",
  D447&gt;=90000, "High"
)</f>
        <v>Mid</v>
      </c>
      <c r="AD447" s="3">
        <f>SUM(H447:M447)</f>
        <v>271</v>
      </c>
      <c r="AE447" s="3">
        <f>SUM(N447:R447)</f>
        <v>24</v>
      </c>
    </row>
    <row r="448" spans="1:31" x14ac:dyDescent="0.3">
      <c r="A448" s="3">
        <v>1958</v>
      </c>
      <c r="B448" s="3" t="s">
        <v>29</v>
      </c>
      <c r="C448" s="3" t="s">
        <v>34</v>
      </c>
      <c r="D448" s="3">
        <v>61331</v>
      </c>
      <c r="E448" s="3">
        <v>1</v>
      </c>
      <c r="F448" s="3">
        <v>1</v>
      </c>
      <c r="G448" s="3">
        <v>41343</v>
      </c>
      <c r="H448" s="3">
        <v>534</v>
      </c>
      <c r="I448" s="3">
        <v>5</v>
      </c>
      <c r="J448" s="3">
        <v>47</v>
      </c>
      <c r="K448" s="3">
        <v>0</v>
      </c>
      <c r="L448" s="3">
        <v>5</v>
      </c>
      <c r="M448" s="3">
        <v>41</v>
      </c>
      <c r="N448" s="3">
        <v>5</v>
      </c>
      <c r="O448" s="3">
        <v>11</v>
      </c>
      <c r="P448" s="3">
        <v>1</v>
      </c>
      <c r="Q448" s="3">
        <v>6</v>
      </c>
      <c r="R448" s="3">
        <v>8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3</v>
      </c>
      <c r="Z448" s="3">
        <v>11</v>
      </c>
      <c r="AA448" s="3">
        <v>0</v>
      </c>
      <c r="AB448" s="3">
        <f>SUM(S447+U447+V447+T447+W447)</f>
        <v>1</v>
      </c>
      <c r="AC448" s="3" t="str">
        <f>_xlfn.IFS(
  D448&lt;30000, "Low",
  D448&lt;60000, "Mid",
  D448&lt;90000, "Upper-Mid",
  D448&gt;=90000, "High"
)</f>
        <v>Upper-Mid</v>
      </c>
      <c r="AD448" s="3">
        <f>SUM(H448:M448)</f>
        <v>632</v>
      </c>
      <c r="AE448" s="3">
        <f>SUM(N448:R448)</f>
        <v>31</v>
      </c>
    </row>
    <row r="449" spans="1:31" x14ac:dyDescent="0.3">
      <c r="A449" s="3">
        <v>1958</v>
      </c>
      <c r="B449" s="3" t="s">
        <v>29</v>
      </c>
      <c r="C449" s="3" t="s">
        <v>26</v>
      </c>
      <c r="D449" s="3">
        <v>42315</v>
      </c>
      <c r="E449" s="3">
        <v>0</v>
      </c>
      <c r="F449" s="3">
        <v>1</v>
      </c>
      <c r="G449" s="3">
        <v>41467</v>
      </c>
      <c r="H449" s="3">
        <v>67</v>
      </c>
      <c r="I449" s="3">
        <v>15</v>
      </c>
      <c r="J449" s="3">
        <v>80</v>
      </c>
      <c r="K449" s="3">
        <v>17</v>
      </c>
      <c r="L449" s="3">
        <v>11</v>
      </c>
      <c r="M449" s="3">
        <v>80</v>
      </c>
      <c r="N449" s="3">
        <v>3</v>
      </c>
      <c r="O449" s="3">
        <v>1</v>
      </c>
      <c r="P449" s="3">
        <v>4</v>
      </c>
      <c r="Q449" s="3">
        <v>4</v>
      </c>
      <c r="R449" s="3">
        <v>3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3</v>
      </c>
      <c r="Z449" s="3">
        <v>11</v>
      </c>
      <c r="AA449" s="3">
        <v>0</v>
      </c>
      <c r="AB449" s="3">
        <f>SUM(S448+U448+V448+T448+W448)</f>
        <v>0</v>
      </c>
      <c r="AC449" s="3" t="str">
        <f>_xlfn.IFS(
  D449&lt;30000, "Low",
  D449&lt;60000, "Mid",
  D449&lt;90000, "Upper-Mid",
  D449&gt;=90000, "High"
)</f>
        <v>Mid</v>
      </c>
      <c r="AD449" s="3">
        <f>SUM(H449:M449)</f>
        <v>270</v>
      </c>
      <c r="AE449" s="3">
        <f>SUM(N449:R449)</f>
        <v>15</v>
      </c>
    </row>
    <row r="450" spans="1:31" x14ac:dyDescent="0.3">
      <c r="A450" s="3">
        <v>1958</v>
      </c>
      <c r="B450" s="3" t="s">
        <v>32</v>
      </c>
      <c r="C450" s="3" t="s">
        <v>26</v>
      </c>
      <c r="D450" s="3">
        <v>26490</v>
      </c>
      <c r="E450" s="3">
        <v>0</v>
      </c>
      <c r="F450" s="3">
        <v>0</v>
      </c>
      <c r="G450" s="3">
        <v>41174</v>
      </c>
      <c r="H450" s="3">
        <v>45</v>
      </c>
      <c r="I450" s="3">
        <v>47</v>
      </c>
      <c r="J450" s="3">
        <v>52</v>
      </c>
      <c r="K450" s="3">
        <v>21</v>
      </c>
      <c r="L450" s="3">
        <v>20</v>
      </c>
      <c r="M450" s="3">
        <v>25</v>
      </c>
      <c r="N450" s="3">
        <v>2</v>
      </c>
      <c r="O450" s="3">
        <v>3</v>
      </c>
      <c r="P450" s="3">
        <v>1</v>
      </c>
      <c r="Q450" s="3">
        <v>5</v>
      </c>
      <c r="R450" s="3">
        <v>6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3</v>
      </c>
      <c r="Z450" s="3">
        <v>11</v>
      </c>
      <c r="AA450" s="3">
        <v>0</v>
      </c>
      <c r="AB450" s="3">
        <f>SUM(S449+U449+V449+T449+W449)</f>
        <v>0</v>
      </c>
      <c r="AC450" s="3" t="str">
        <f>_xlfn.IFS(
  D450&lt;30000, "Low",
  D450&lt;60000, "Mid",
  D450&lt;90000, "Upper-Mid",
  D450&gt;=90000, "High"
)</f>
        <v>Low</v>
      </c>
      <c r="AD450" s="3">
        <f>SUM(H450:M450)</f>
        <v>210</v>
      </c>
      <c r="AE450" s="3">
        <f>SUM(N450:R450)</f>
        <v>17</v>
      </c>
    </row>
    <row r="451" spans="1:31" x14ac:dyDescent="0.3">
      <c r="A451" s="3">
        <v>1958</v>
      </c>
      <c r="B451" s="3" t="s">
        <v>27</v>
      </c>
      <c r="C451" s="3" t="s">
        <v>25</v>
      </c>
      <c r="D451" s="3">
        <v>50729</v>
      </c>
      <c r="E451" s="3">
        <v>1</v>
      </c>
      <c r="F451" s="3">
        <v>1</v>
      </c>
      <c r="G451" s="3">
        <v>41396</v>
      </c>
      <c r="H451" s="3">
        <v>239</v>
      </c>
      <c r="I451" s="3">
        <v>13</v>
      </c>
      <c r="J451" s="3">
        <v>143</v>
      </c>
      <c r="K451" s="3">
        <v>45</v>
      </c>
      <c r="L451" s="3">
        <v>4</v>
      </c>
      <c r="M451" s="3">
        <v>52</v>
      </c>
      <c r="N451" s="3">
        <v>9</v>
      </c>
      <c r="O451" s="3">
        <v>6</v>
      </c>
      <c r="P451" s="3">
        <v>2</v>
      </c>
      <c r="Q451" s="3">
        <v>7</v>
      </c>
      <c r="R451" s="3">
        <v>6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3</v>
      </c>
      <c r="Z451" s="3">
        <v>11</v>
      </c>
      <c r="AA451" s="3">
        <v>0</v>
      </c>
      <c r="AB451" s="3">
        <f>SUM(S450+U450+V450+T450+W450)</f>
        <v>0</v>
      </c>
      <c r="AC451" s="3" t="str">
        <f>_xlfn.IFS(
  D451&lt;30000, "Low",
  D451&lt;60000, "Mid",
  D451&lt;90000, "Upper-Mid",
  D451&gt;=90000, "High"
)</f>
        <v>Mid</v>
      </c>
      <c r="AD451" s="3">
        <f>SUM(H451:M451)</f>
        <v>496</v>
      </c>
      <c r="AE451" s="3">
        <f>SUM(N451:R451)</f>
        <v>30</v>
      </c>
    </row>
    <row r="452" spans="1:31" x14ac:dyDescent="0.3">
      <c r="A452" s="3">
        <v>1958</v>
      </c>
      <c r="B452" s="3" t="s">
        <v>24</v>
      </c>
      <c r="C452" s="3" t="s">
        <v>28</v>
      </c>
      <c r="D452" s="3">
        <v>72905</v>
      </c>
      <c r="E452" s="3">
        <v>0</v>
      </c>
      <c r="F452" s="3">
        <v>0</v>
      </c>
      <c r="G452" s="3">
        <v>41660</v>
      </c>
      <c r="H452" s="3">
        <v>407</v>
      </c>
      <c r="I452" s="3">
        <v>114</v>
      </c>
      <c r="J452" s="3">
        <v>445</v>
      </c>
      <c r="K452" s="3">
        <v>181</v>
      </c>
      <c r="L452" s="3">
        <v>165</v>
      </c>
      <c r="M452" s="3">
        <v>203</v>
      </c>
      <c r="N452" s="3">
        <v>1</v>
      </c>
      <c r="O452" s="3">
        <v>3</v>
      </c>
      <c r="P452" s="3">
        <v>7</v>
      </c>
      <c r="Q452" s="3">
        <v>9</v>
      </c>
      <c r="R452" s="3">
        <v>1</v>
      </c>
      <c r="S452" s="3">
        <v>0</v>
      </c>
      <c r="T452" s="3">
        <v>0</v>
      </c>
      <c r="U452" s="3">
        <v>0</v>
      </c>
      <c r="V452" s="3">
        <v>1</v>
      </c>
      <c r="W452" s="3">
        <v>0</v>
      </c>
      <c r="X452" s="3">
        <v>0</v>
      </c>
      <c r="Y452" s="3">
        <v>3</v>
      </c>
      <c r="Z452" s="3">
        <v>11</v>
      </c>
      <c r="AA452" s="3">
        <v>0</v>
      </c>
      <c r="AB452" s="3">
        <f>SUM(S451+U451+V451+T451+W451)</f>
        <v>0</v>
      </c>
      <c r="AC452" s="3" t="str">
        <f>_xlfn.IFS(
  D452&lt;30000, "Low",
  D452&lt;60000, "Mid",
  D452&lt;90000, "Upper-Mid",
  D452&gt;=90000, "High"
)</f>
        <v>Upper-Mid</v>
      </c>
      <c r="AD452" s="3">
        <f>SUM(H452:M452)</f>
        <v>1515</v>
      </c>
      <c r="AE452" s="3">
        <f>SUM(N452:R452)</f>
        <v>21</v>
      </c>
    </row>
    <row r="453" spans="1:31" x14ac:dyDescent="0.3">
      <c r="A453" s="3">
        <v>1958</v>
      </c>
      <c r="B453" s="3" t="s">
        <v>24</v>
      </c>
      <c r="C453" s="3" t="s">
        <v>25</v>
      </c>
      <c r="D453" s="3">
        <v>45160</v>
      </c>
      <c r="E453" s="3">
        <v>1</v>
      </c>
      <c r="F453" s="3">
        <v>1</v>
      </c>
      <c r="G453" s="3">
        <v>41727</v>
      </c>
      <c r="H453" s="3">
        <v>8</v>
      </c>
      <c r="I453" s="3">
        <v>2</v>
      </c>
      <c r="J453" s="3">
        <v>5</v>
      </c>
      <c r="K453" s="3">
        <v>3</v>
      </c>
      <c r="L453" s="3">
        <v>0</v>
      </c>
      <c r="M453" s="3">
        <v>3</v>
      </c>
      <c r="N453" s="3">
        <v>1</v>
      </c>
      <c r="O453" s="3">
        <v>1</v>
      </c>
      <c r="P453" s="3">
        <v>0</v>
      </c>
      <c r="Q453" s="3">
        <v>2</v>
      </c>
      <c r="R453" s="3">
        <v>7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3</v>
      </c>
      <c r="Z453" s="3">
        <v>11</v>
      </c>
      <c r="AA453" s="3">
        <v>0</v>
      </c>
      <c r="AB453" s="3">
        <f>SUM(S452+U452+V452+T452+W452)</f>
        <v>1</v>
      </c>
      <c r="AC453" s="3" t="str">
        <f>_xlfn.IFS(
  D453&lt;30000, "Low",
  D453&lt;60000, "Mid",
  D453&lt;90000, "Upper-Mid",
  D453&gt;=90000, "High"
)</f>
        <v>Mid</v>
      </c>
      <c r="AD453" s="3">
        <f>SUM(H453:M453)</f>
        <v>21</v>
      </c>
      <c r="AE453" s="3">
        <f>SUM(N453:R453)</f>
        <v>11</v>
      </c>
    </row>
    <row r="454" spans="1:31" x14ac:dyDescent="0.3">
      <c r="A454" s="3">
        <v>1958</v>
      </c>
      <c r="B454" s="3" t="s">
        <v>27</v>
      </c>
      <c r="C454" s="3" t="s">
        <v>26</v>
      </c>
      <c r="D454" s="3">
        <v>84460</v>
      </c>
      <c r="E454" s="3">
        <v>0</v>
      </c>
      <c r="F454" s="3">
        <v>0</v>
      </c>
      <c r="G454" s="3">
        <v>41278</v>
      </c>
      <c r="H454" s="3">
        <v>152</v>
      </c>
      <c r="I454" s="3">
        <v>27</v>
      </c>
      <c r="J454" s="3">
        <v>103</v>
      </c>
      <c r="K454" s="3">
        <v>106</v>
      </c>
      <c r="L454" s="3">
        <v>54</v>
      </c>
      <c r="M454" s="3">
        <v>81</v>
      </c>
      <c r="N454" s="3">
        <v>0</v>
      </c>
      <c r="O454" s="3">
        <v>9</v>
      </c>
      <c r="P454" s="3">
        <v>9</v>
      </c>
      <c r="Q454" s="3">
        <v>4</v>
      </c>
      <c r="R454" s="3">
        <v>5</v>
      </c>
      <c r="S454" s="3">
        <v>0</v>
      </c>
      <c r="T454" s="3">
        <v>1</v>
      </c>
      <c r="U454" s="3">
        <v>1</v>
      </c>
      <c r="V454" s="3">
        <v>1</v>
      </c>
      <c r="W454" s="3">
        <v>1</v>
      </c>
      <c r="X454" s="3">
        <v>0</v>
      </c>
      <c r="Y454" s="3">
        <v>3</v>
      </c>
      <c r="Z454" s="3">
        <v>11</v>
      </c>
      <c r="AA454" s="3">
        <v>1</v>
      </c>
      <c r="AB454" s="3">
        <f>SUM(S453+U453+V453+T453+W453)</f>
        <v>0</v>
      </c>
      <c r="AC454" s="3" t="str">
        <f>_xlfn.IFS(
  D454&lt;30000, "Low",
  D454&lt;60000, "Mid",
  D454&lt;90000, "Upper-Mid",
  D454&gt;=90000, "High"
)</f>
        <v>Upper-Mid</v>
      </c>
      <c r="AD454" s="3">
        <f>SUM(H454:M454)</f>
        <v>523</v>
      </c>
      <c r="AE454" s="3">
        <f>SUM(N454:R454)</f>
        <v>27</v>
      </c>
    </row>
    <row r="455" spans="1:31" x14ac:dyDescent="0.3">
      <c r="A455" s="3">
        <v>1958</v>
      </c>
      <c r="B455" s="3" t="s">
        <v>24</v>
      </c>
      <c r="C455" s="3" t="s">
        <v>30</v>
      </c>
      <c r="D455" s="3">
        <v>71964</v>
      </c>
      <c r="E455" s="3">
        <v>0</v>
      </c>
      <c r="F455" s="3">
        <v>0</v>
      </c>
      <c r="G455" s="3">
        <v>41414</v>
      </c>
      <c r="H455" s="3">
        <v>587</v>
      </c>
      <c r="I455" s="3">
        <v>51</v>
      </c>
      <c r="J455" s="3">
        <v>932</v>
      </c>
      <c r="K455" s="3">
        <v>180</v>
      </c>
      <c r="L455" s="3">
        <v>34</v>
      </c>
      <c r="M455" s="3">
        <v>86</v>
      </c>
      <c r="N455" s="3">
        <v>1</v>
      </c>
      <c r="O455" s="3">
        <v>5</v>
      </c>
      <c r="P455" s="3">
        <v>6</v>
      </c>
      <c r="Q455" s="3">
        <v>5</v>
      </c>
      <c r="R455" s="3">
        <v>3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3</v>
      </c>
      <c r="Z455" s="3">
        <v>11</v>
      </c>
      <c r="AA455" s="3">
        <v>0</v>
      </c>
      <c r="AB455" s="3">
        <f>SUM(S454+U454+V454+T454+W454)</f>
        <v>4</v>
      </c>
      <c r="AC455" s="3" t="str">
        <f>_xlfn.IFS(
  D455&lt;30000, "Low",
  D455&lt;60000, "Mid",
  D455&lt;90000, "Upper-Mid",
  D455&gt;=90000, "High"
)</f>
        <v>Upper-Mid</v>
      </c>
      <c r="AD455" s="3">
        <f>SUM(H455:M455)</f>
        <v>1870</v>
      </c>
      <c r="AE455" s="3">
        <f>SUM(N455:R455)</f>
        <v>20</v>
      </c>
    </row>
    <row r="456" spans="1:31" x14ac:dyDescent="0.3">
      <c r="A456" s="3">
        <v>1958</v>
      </c>
      <c r="B456" s="3" t="s">
        <v>27</v>
      </c>
      <c r="C456" s="3" t="s">
        <v>33</v>
      </c>
      <c r="D456" s="3">
        <v>80995</v>
      </c>
      <c r="E456" s="3">
        <v>0</v>
      </c>
      <c r="F456" s="3">
        <v>1</v>
      </c>
      <c r="G456" s="3">
        <v>41405</v>
      </c>
      <c r="H456" s="3">
        <v>860</v>
      </c>
      <c r="I456" s="3">
        <v>28</v>
      </c>
      <c r="J456" s="3">
        <v>409</v>
      </c>
      <c r="K456" s="3">
        <v>73</v>
      </c>
      <c r="L456" s="3">
        <v>56</v>
      </c>
      <c r="M456" s="3">
        <v>56</v>
      </c>
      <c r="N456" s="3">
        <v>1</v>
      </c>
      <c r="O456" s="3">
        <v>8</v>
      </c>
      <c r="P456" s="3">
        <v>9</v>
      </c>
      <c r="Q456" s="3">
        <v>4</v>
      </c>
      <c r="R456" s="3">
        <v>4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3</v>
      </c>
      <c r="Z456" s="3">
        <v>11</v>
      </c>
      <c r="AA456" s="3">
        <v>0</v>
      </c>
      <c r="AB456" s="3">
        <f>SUM(S455+U455+V455+T455+W455)</f>
        <v>0</v>
      </c>
      <c r="AC456" s="3" t="str">
        <f>_xlfn.IFS(
  D456&lt;30000, "Low",
  D456&lt;60000, "Mid",
  D456&lt;90000, "Upper-Mid",
  D456&gt;=90000, "High"
)</f>
        <v>Upper-Mid</v>
      </c>
      <c r="AD456" s="3">
        <f>SUM(H456:M456)</f>
        <v>1482</v>
      </c>
      <c r="AE456" s="3">
        <f>SUM(N456:R456)</f>
        <v>26</v>
      </c>
    </row>
    <row r="457" spans="1:31" x14ac:dyDescent="0.3">
      <c r="A457" s="3">
        <v>1958</v>
      </c>
      <c r="B457" s="3" t="s">
        <v>32</v>
      </c>
      <c r="C457" s="3" t="s">
        <v>25</v>
      </c>
      <c r="D457" s="3">
        <v>75342</v>
      </c>
      <c r="E457" s="3">
        <v>0</v>
      </c>
      <c r="F457" s="3">
        <v>1</v>
      </c>
      <c r="G457" s="3">
        <v>41400</v>
      </c>
      <c r="H457" s="3">
        <v>204</v>
      </c>
      <c r="I457" s="3">
        <v>97</v>
      </c>
      <c r="J457" s="3">
        <v>97</v>
      </c>
      <c r="K457" s="3">
        <v>21</v>
      </c>
      <c r="L457" s="3">
        <v>118</v>
      </c>
      <c r="M457" s="3">
        <v>26</v>
      </c>
      <c r="N457" s="3">
        <v>1</v>
      </c>
      <c r="O457" s="3">
        <v>5</v>
      </c>
      <c r="P457" s="3">
        <v>2</v>
      </c>
      <c r="Q457" s="3">
        <v>10</v>
      </c>
      <c r="R457" s="3">
        <v>4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3</v>
      </c>
      <c r="Z457" s="3">
        <v>11</v>
      </c>
      <c r="AA457" s="3">
        <v>0</v>
      </c>
      <c r="AB457" s="3">
        <f>SUM(S456+U456+V456+T456+W456)</f>
        <v>0</v>
      </c>
      <c r="AC457" s="3" t="str">
        <f>_xlfn.IFS(
  D457&lt;30000, "Low",
  D457&lt;60000, "Mid",
  D457&lt;90000, "Upper-Mid",
  D457&gt;=90000, "High"
)</f>
        <v>Upper-Mid</v>
      </c>
      <c r="AD457" s="3">
        <f>SUM(H457:M457)</f>
        <v>563</v>
      </c>
      <c r="AE457" s="3">
        <f>SUM(N457:R457)</f>
        <v>22</v>
      </c>
    </row>
    <row r="458" spans="1:31" x14ac:dyDescent="0.3">
      <c r="A458" s="3">
        <v>1958</v>
      </c>
      <c r="B458" s="3" t="s">
        <v>29</v>
      </c>
      <c r="C458" s="3" t="s">
        <v>25</v>
      </c>
      <c r="D458" s="3">
        <v>75154</v>
      </c>
      <c r="E458" s="3">
        <v>0</v>
      </c>
      <c r="F458" s="3">
        <v>1</v>
      </c>
      <c r="G458" s="3">
        <v>41156</v>
      </c>
      <c r="H458" s="3">
        <v>543</v>
      </c>
      <c r="I458" s="3">
        <v>10</v>
      </c>
      <c r="J458" s="3">
        <v>205</v>
      </c>
      <c r="K458" s="3">
        <v>160</v>
      </c>
      <c r="L458" s="3">
        <v>143</v>
      </c>
      <c r="M458" s="3">
        <v>82</v>
      </c>
      <c r="N458" s="3">
        <v>1</v>
      </c>
      <c r="O458" s="3">
        <v>6</v>
      </c>
      <c r="P458" s="3">
        <v>3</v>
      </c>
      <c r="Q458" s="3">
        <v>6</v>
      </c>
      <c r="R458" s="3">
        <v>3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3</v>
      </c>
      <c r="Z458" s="3">
        <v>11</v>
      </c>
      <c r="AA458" s="3">
        <v>1</v>
      </c>
      <c r="AB458" s="3">
        <f>SUM(S457+U457+V457+T457+W457)</f>
        <v>0</v>
      </c>
      <c r="AC458" s="3" t="str">
        <f>_xlfn.IFS(
  D458&lt;30000, "Low",
  D458&lt;60000, "Mid",
  D458&lt;90000, "Upper-Mid",
  D458&gt;=90000, "High"
)</f>
        <v>Upper-Mid</v>
      </c>
      <c r="AD458" s="3">
        <f>SUM(H458:M458)</f>
        <v>1143</v>
      </c>
      <c r="AE458" s="3">
        <f>SUM(N458:R458)</f>
        <v>19</v>
      </c>
    </row>
    <row r="459" spans="1:31" x14ac:dyDescent="0.3">
      <c r="A459" s="3">
        <v>1958</v>
      </c>
      <c r="B459" s="3" t="s">
        <v>27</v>
      </c>
      <c r="C459" s="3" t="s">
        <v>33</v>
      </c>
      <c r="D459" s="3">
        <v>33438</v>
      </c>
      <c r="E459" s="3">
        <v>1</v>
      </c>
      <c r="F459" s="3">
        <v>1</v>
      </c>
      <c r="G459" s="3">
        <v>41539</v>
      </c>
      <c r="H459" s="3">
        <v>62</v>
      </c>
      <c r="I459" s="3">
        <v>1</v>
      </c>
      <c r="J459" s="3">
        <v>16</v>
      </c>
      <c r="K459" s="3">
        <v>3</v>
      </c>
      <c r="L459" s="3">
        <v>2</v>
      </c>
      <c r="M459" s="3">
        <v>6</v>
      </c>
      <c r="N459" s="3">
        <v>4</v>
      </c>
      <c r="O459" s="3">
        <v>2</v>
      </c>
      <c r="P459" s="3">
        <v>1</v>
      </c>
      <c r="Q459" s="3">
        <v>4</v>
      </c>
      <c r="R459" s="3">
        <v>5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3</v>
      </c>
      <c r="Z459" s="3">
        <v>11</v>
      </c>
      <c r="AA459" s="3">
        <v>0</v>
      </c>
      <c r="AB459" s="3">
        <f>SUM(S458+U458+V458+T458+W458)</f>
        <v>0</v>
      </c>
      <c r="AC459" s="3" t="str">
        <f>_xlfn.IFS(
  D459&lt;30000, "Low",
  D459&lt;60000, "Mid",
  D459&lt;90000, "Upper-Mid",
  D459&gt;=90000, "High"
)</f>
        <v>Mid</v>
      </c>
      <c r="AD459" s="3">
        <f>SUM(H459:M459)</f>
        <v>90</v>
      </c>
      <c r="AE459" s="3">
        <f>SUM(N459:R459)</f>
        <v>16</v>
      </c>
    </row>
    <row r="460" spans="1:31" x14ac:dyDescent="0.3">
      <c r="A460" s="3">
        <v>1958</v>
      </c>
      <c r="B460" s="3" t="s">
        <v>29</v>
      </c>
      <c r="C460" s="3" t="s">
        <v>25</v>
      </c>
      <c r="D460" s="3">
        <v>30523</v>
      </c>
      <c r="E460" s="3">
        <v>2</v>
      </c>
      <c r="F460" s="3">
        <v>1</v>
      </c>
      <c r="G460" s="3">
        <v>41456</v>
      </c>
      <c r="H460" s="3">
        <v>5</v>
      </c>
      <c r="I460" s="3">
        <v>0</v>
      </c>
      <c r="J460" s="3">
        <v>3</v>
      </c>
      <c r="K460" s="3">
        <v>0</v>
      </c>
      <c r="L460" s="3">
        <v>0</v>
      </c>
      <c r="M460" s="3">
        <v>5</v>
      </c>
      <c r="N460" s="3">
        <v>1</v>
      </c>
      <c r="O460" s="3">
        <v>1</v>
      </c>
      <c r="P460" s="3">
        <v>0</v>
      </c>
      <c r="Q460" s="3">
        <v>2</v>
      </c>
      <c r="R460" s="3">
        <v>7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3</v>
      </c>
      <c r="Z460" s="3">
        <v>11</v>
      </c>
      <c r="AA460" s="3">
        <v>0</v>
      </c>
      <c r="AB460" s="3">
        <f>SUM(S459+U459+V459+T459+W459)</f>
        <v>0</v>
      </c>
      <c r="AC460" s="3" t="str">
        <f>_xlfn.IFS(
  D460&lt;30000, "Low",
  D460&lt;60000, "Mid",
  D460&lt;90000, "Upper-Mid",
  D460&gt;=90000, "High"
)</f>
        <v>Mid</v>
      </c>
      <c r="AD460" s="3">
        <f>SUM(H460:M460)</f>
        <v>13</v>
      </c>
      <c r="AE460" s="3">
        <f>SUM(N460:R460)</f>
        <v>11</v>
      </c>
    </row>
    <row r="461" spans="1:31" x14ac:dyDescent="0.3">
      <c r="A461" s="3">
        <v>1958</v>
      </c>
      <c r="B461" s="3" t="s">
        <v>24</v>
      </c>
      <c r="C461" s="3" t="s">
        <v>26</v>
      </c>
      <c r="D461" s="3">
        <v>45665</v>
      </c>
      <c r="E461" s="3">
        <v>1</v>
      </c>
      <c r="F461" s="3">
        <v>1</v>
      </c>
      <c r="G461" s="3">
        <v>41155</v>
      </c>
      <c r="H461" s="3">
        <v>19</v>
      </c>
      <c r="I461" s="3">
        <v>4</v>
      </c>
      <c r="J461" s="3">
        <v>12</v>
      </c>
      <c r="K461" s="3">
        <v>2</v>
      </c>
      <c r="L461" s="3">
        <v>2</v>
      </c>
      <c r="M461" s="3">
        <v>6</v>
      </c>
      <c r="N461" s="3">
        <v>1</v>
      </c>
      <c r="O461" s="3">
        <v>1</v>
      </c>
      <c r="P461" s="3">
        <v>0</v>
      </c>
      <c r="Q461" s="3">
        <v>3</v>
      </c>
      <c r="R461" s="3">
        <v>5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3</v>
      </c>
      <c r="Z461" s="3">
        <v>11</v>
      </c>
      <c r="AA461" s="3">
        <v>0</v>
      </c>
      <c r="AB461" s="3">
        <f>SUM(S460+U460+V460+T460+W460)</f>
        <v>0</v>
      </c>
      <c r="AC461" s="3" t="str">
        <f>_xlfn.IFS(
  D461&lt;30000, "Low",
  D461&lt;60000, "Mid",
  D461&lt;90000, "Upper-Mid",
  D461&gt;=90000, "High"
)</f>
        <v>Mid</v>
      </c>
      <c r="AD461" s="3">
        <f>SUM(H461:M461)</f>
        <v>45</v>
      </c>
      <c r="AE461" s="3">
        <f>SUM(N461:R461)</f>
        <v>10</v>
      </c>
    </row>
    <row r="462" spans="1:31" x14ac:dyDescent="0.3">
      <c r="A462" s="3">
        <v>1958</v>
      </c>
      <c r="B462" s="3" t="s">
        <v>24</v>
      </c>
      <c r="C462" s="3" t="s">
        <v>25</v>
      </c>
      <c r="D462" s="3">
        <v>49967</v>
      </c>
      <c r="E462" s="3">
        <v>0</v>
      </c>
      <c r="F462" s="3">
        <v>1</v>
      </c>
      <c r="G462" s="3">
        <v>41463</v>
      </c>
      <c r="H462" s="3">
        <v>212</v>
      </c>
      <c r="I462" s="3">
        <v>6</v>
      </c>
      <c r="J462" s="3">
        <v>69</v>
      </c>
      <c r="K462" s="3">
        <v>4</v>
      </c>
      <c r="L462" s="3">
        <v>12</v>
      </c>
      <c r="M462" s="3">
        <v>3</v>
      </c>
      <c r="N462" s="3">
        <v>3</v>
      </c>
      <c r="O462" s="3">
        <v>6</v>
      </c>
      <c r="P462" s="3">
        <v>1</v>
      </c>
      <c r="Q462" s="3">
        <v>5</v>
      </c>
      <c r="R462" s="3">
        <v>7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3</v>
      </c>
      <c r="Z462" s="3">
        <v>11</v>
      </c>
      <c r="AA462" s="3">
        <v>0</v>
      </c>
      <c r="AB462" s="3">
        <f>SUM(S461+U461+V461+T461+W461)</f>
        <v>0</v>
      </c>
      <c r="AC462" s="3" t="str">
        <f>_xlfn.IFS(
  D462&lt;30000, "Low",
  D462&lt;60000, "Mid",
  D462&lt;90000, "Upper-Mid",
  D462&gt;=90000, "High"
)</f>
        <v>Mid</v>
      </c>
      <c r="AD462" s="3">
        <f>SUM(H462:M462)</f>
        <v>306</v>
      </c>
      <c r="AE462" s="3">
        <f>SUM(N462:R462)</f>
        <v>22</v>
      </c>
    </row>
    <row r="463" spans="1:31" x14ac:dyDescent="0.3">
      <c r="A463" s="3">
        <v>1958</v>
      </c>
      <c r="B463" s="3" t="s">
        <v>24</v>
      </c>
      <c r="C463" s="3" t="s">
        <v>25</v>
      </c>
      <c r="D463" s="3">
        <v>68281</v>
      </c>
      <c r="E463" s="3">
        <v>0</v>
      </c>
      <c r="F463" s="3">
        <v>0</v>
      </c>
      <c r="G463" s="3">
        <v>41128</v>
      </c>
      <c r="H463" s="3">
        <v>995</v>
      </c>
      <c r="I463" s="3">
        <v>112</v>
      </c>
      <c r="J463" s="3">
        <v>417</v>
      </c>
      <c r="K463" s="3">
        <v>42</v>
      </c>
      <c r="L463" s="3">
        <v>48</v>
      </c>
      <c r="M463" s="3">
        <v>41</v>
      </c>
      <c r="N463" s="3">
        <v>1</v>
      </c>
      <c r="O463" s="3">
        <v>2</v>
      </c>
      <c r="P463" s="3">
        <v>9</v>
      </c>
      <c r="Q463" s="3">
        <v>13</v>
      </c>
      <c r="R463" s="3">
        <v>5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3</v>
      </c>
      <c r="Z463" s="3">
        <v>11</v>
      </c>
      <c r="AA463" s="3">
        <v>1</v>
      </c>
      <c r="AB463" s="3">
        <f>SUM(S462+U462+V462+T462+W462)</f>
        <v>0</v>
      </c>
      <c r="AC463" s="3" t="str">
        <f>_xlfn.IFS(
  D463&lt;30000, "Low",
  D463&lt;60000, "Mid",
  D463&lt;90000, "Upper-Mid",
  D463&gt;=90000, "High"
)</f>
        <v>Upper-Mid</v>
      </c>
      <c r="AD463" s="3">
        <f>SUM(H463:M463)</f>
        <v>1655</v>
      </c>
      <c r="AE463" s="3">
        <f>SUM(N463:R463)</f>
        <v>30</v>
      </c>
    </row>
    <row r="464" spans="1:31" x14ac:dyDescent="0.3">
      <c r="A464" s="3">
        <v>1958</v>
      </c>
      <c r="B464" s="3" t="s">
        <v>27</v>
      </c>
      <c r="C464" s="3" t="s">
        <v>26</v>
      </c>
      <c r="D464" s="3">
        <v>78952</v>
      </c>
      <c r="E464" s="3">
        <v>0</v>
      </c>
      <c r="F464" s="3">
        <v>1</v>
      </c>
      <c r="G464" s="3">
        <v>41176</v>
      </c>
      <c r="H464" s="3">
        <v>1170</v>
      </c>
      <c r="I464" s="3">
        <v>19</v>
      </c>
      <c r="J464" s="3">
        <v>594</v>
      </c>
      <c r="K464" s="3">
        <v>99</v>
      </c>
      <c r="L464" s="3">
        <v>76</v>
      </c>
      <c r="M464" s="3">
        <v>134</v>
      </c>
      <c r="N464" s="3">
        <v>2</v>
      </c>
      <c r="O464" s="3">
        <v>2</v>
      </c>
      <c r="P464" s="3">
        <v>5</v>
      </c>
      <c r="Q464" s="3">
        <v>12</v>
      </c>
      <c r="R464" s="3">
        <v>6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3</v>
      </c>
      <c r="Z464" s="3">
        <v>11</v>
      </c>
      <c r="AA464" s="3">
        <v>0</v>
      </c>
      <c r="AB464" s="3">
        <f>SUM(S463+U463+V463+T463+W463)</f>
        <v>0</v>
      </c>
      <c r="AC464" s="3" t="str">
        <f>_xlfn.IFS(
  D464&lt;30000, "Low",
  D464&lt;60000, "Mid",
  D464&lt;90000, "Upper-Mid",
  D464&gt;=90000, "High"
)</f>
        <v>Upper-Mid</v>
      </c>
      <c r="AD464" s="3">
        <f>SUM(H464:M464)</f>
        <v>2092</v>
      </c>
      <c r="AE464" s="3">
        <f>SUM(N464:R464)</f>
        <v>27</v>
      </c>
    </row>
    <row r="465" spans="1:31" x14ac:dyDescent="0.3">
      <c r="A465" s="3">
        <v>1958</v>
      </c>
      <c r="B465" s="3" t="s">
        <v>24</v>
      </c>
      <c r="C465" s="3" t="s">
        <v>28</v>
      </c>
      <c r="D465" s="3">
        <v>48192</v>
      </c>
      <c r="E465" s="3">
        <v>0</v>
      </c>
      <c r="F465" s="3">
        <v>0</v>
      </c>
      <c r="G465" s="3">
        <v>41370</v>
      </c>
      <c r="H465" s="3">
        <v>1039</v>
      </c>
      <c r="I465" s="3">
        <v>43</v>
      </c>
      <c r="J465" s="3">
        <v>204</v>
      </c>
      <c r="K465" s="3">
        <v>153</v>
      </c>
      <c r="L465" s="3">
        <v>58</v>
      </c>
      <c r="M465" s="3">
        <v>29</v>
      </c>
      <c r="N465" s="3">
        <v>3</v>
      </c>
      <c r="O465" s="3">
        <v>2</v>
      </c>
      <c r="P465" s="3">
        <v>8</v>
      </c>
      <c r="Q465" s="3">
        <v>12</v>
      </c>
      <c r="R465" s="3">
        <v>8</v>
      </c>
      <c r="S465" s="3">
        <v>0</v>
      </c>
      <c r="T465" s="3">
        <v>1</v>
      </c>
      <c r="U465" s="3">
        <v>0</v>
      </c>
      <c r="V465" s="3">
        <v>1</v>
      </c>
      <c r="W465" s="3">
        <v>1</v>
      </c>
      <c r="X465" s="3">
        <v>0</v>
      </c>
      <c r="Y465" s="3">
        <v>3</v>
      </c>
      <c r="Z465" s="3">
        <v>11</v>
      </c>
      <c r="AA465" s="3">
        <v>1</v>
      </c>
      <c r="AB465" s="3">
        <f>SUM(S464+U464+V464+T464+W464)</f>
        <v>0</v>
      </c>
      <c r="AC465" s="3" t="str">
        <f>_xlfn.IFS(
  D465&lt;30000, "Low",
  D465&lt;60000, "Mid",
  D465&lt;90000, "Upper-Mid",
  D465&gt;=90000, "High"
)</f>
        <v>Mid</v>
      </c>
      <c r="AD465" s="3">
        <f>SUM(H465:M465)</f>
        <v>1526</v>
      </c>
      <c r="AE465" s="3">
        <f>SUM(N465:R465)</f>
        <v>33</v>
      </c>
    </row>
    <row r="466" spans="1:31" x14ac:dyDescent="0.3">
      <c r="A466" s="3">
        <v>1958</v>
      </c>
      <c r="B466" s="3" t="s">
        <v>29</v>
      </c>
      <c r="C466" s="3" t="s">
        <v>28</v>
      </c>
      <c r="D466" s="3">
        <v>51412</v>
      </c>
      <c r="E466" s="3">
        <v>0</v>
      </c>
      <c r="F466" s="3">
        <v>1</v>
      </c>
      <c r="G466" s="3">
        <v>41639</v>
      </c>
      <c r="H466" s="3">
        <v>140</v>
      </c>
      <c r="I466" s="3">
        <v>3</v>
      </c>
      <c r="J466" s="3">
        <v>29</v>
      </c>
      <c r="K466" s="3">
        <v>4</v>
      </c>
      <c r="L466" s="3">
        <v>5</v>
      </c>
      <c r="M466" s="3">
        <v>14</v>
      </c>
      <c r="N466" s="3">
        <v>2</v>
      </c>
      <c r="O466" s="3">
        <v>3</v>
      </c>
      <c r="P466" s="3">
        <v>2</v>
      </c>
      <c r="Q466" s="3">
        <v>4</v>
      </c>
      <c r="R466" s="3">
        <v>4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3</v>
      </c>
      <c r="Z466" s="3">
        <v>11</v>
      </c>
      <c r="AA466" s="3">
        <v>0</v>
      </c>
      <c r="AB466" s="3">
        <f>SUM(S465+U465+V465+T465+W465)</f>
        <v>3</v>
      </c>
      <c r="AC466" s="3" t="str">
        <f>_xlfn.IFS(
  D466&lt;30000, "Low",
  D466&lt;60000, "Mid",
  D466&lt;90000, "Upper-Mid",
  D466&gt;=90000, "High"
)</f>
        <v>Mid</v>
      </c>
      <c r="AD466" s="3">
        <f>SUM(H466:M466)</f>
        <v>195</v>
      </c>
      <c r="AE466" s="3">
        <f>SUM(N466:R466)</f>
        <v>15</v>
      </c>
    </row>
    <row r="467" spans="1:31" x14ac:dyDescent="0.3">
      <c r="A467" s="3">
        <v>1958</v>
      </c>
      <c r="B467" s="3" t="s">
        <v>24</v>
      </c>
      <c r="C467" s="3" t="s">
        <v>26</v>
      </c>
      <c r="D467" s="3">
        <v>65196</v>
      </c>
      <c r="E467" s="3">
        <v>0</v>
      </c>
      <c r="F467" s="3">
        <v>2</v>
      </c>
      <c r="G467" s="3">
        <v>41480</v>
      </c>
      <c r="H467" s="3">
        <v>743</v>
      </c>
      <c r="I467" s="3">
        <v>19</v>
      </c>
      <c r="J467" s="3">
        <v>181</v>
      </c>
      <c r="K467" s="3">
        <v>12</v>
      </c>
      <c r="L467" s="3">
        <v>0</v>
      </c>
      <c r="M467" s="3">
        <v>200</v>
      </c>
      <c r="N467" s="3">
        <v>2</v>
      </c>
      <c r="O467" s="3">
        <v>7</v>
      </c>
      <c r="P467" s="3">
        <v>6</v>
      </c>
      <c r="Q467" s="3">
        <v>11</v>
      </c>
      <c r="R467" s="3">
        <v>5</v>
      </c>
      <c r="S467" s="3">
        <v>1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3</v>
      </c>
      <c r="Z467" s="3">
        <v>11</v>
      </c>
      <c r="AA467" s="3">
        <v>0</v>
      </c>
      <c r="AB467" s="3">
        <f>SUM(S466+U466+V466+T466+W466)</f>
        <v>0</v>
      </c>
      <c r="AC467" s="3" t="str">
        <f>_xlfn.IFS(
  D467&lt;30000, "Low",
  D467&lt;60000, "Mid",
  D467&lt;90000, "Upper-Mid",
  D467&gt;=90000, "High"
)</f>
        <v>Upper-Mid</v>
      </c>
      <c r="AD467" s="3">
        <f>SUM(H467:M467)</f>
        <v>1155</v>
      </c>
      <c r="AE467" s="3">
        <f>SUM(N467:R467)</f>
        <v>31</v>
      </c>
    </row>
    <row r="468" spans="1:31" x14ac:dyDescent="0.3">
      <c r="A468" s="3">
        <v>1958</v>
      </c>
      <c r="B468" s="3" t="s">
        <v>31</v>
      </c>
      <c r="C468" s="3" t="s">
        <v>25</v>
      </c>
      <c r="D468" s="3">
        <v>15056</v>
      </c>
      <c r="E468" s="3">
        <v>1</v>
      </c>
      <c r="F468" s="3">
        <v>1</v>
      </c>
      <c r="G468" s="3">
        <v>41397</v>
      </c>
      <c r="H468" s="3">
        <v>6</v>
      </c>
      <c r="I468" s="3">
        <v>12</v>
      </c>
      <c r="J468" s="3">
        <v>3</v>
      </c>
      <c r="K468" s="3">
        <v>21</v>
      </c>
      <c r="L468" s="3">
        <v>6</v>
      </c>
      <c r="M468" s="3">
        <v>40</v>
      </c>
      <c r="N468" s="3">
        <v>5</v>
      </c>
      <c r="O468" s="3">
        <v>2</v>
      </c>
      <c r="P468" s="3">
        <v>2</v>
      </c>
      <c r="Q468" s="3">
        <v>3</v>
      </c>
      <c r="R468" s="3">
        <v>5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3</v>
      </c>
      <c r="Z468" s="3">
        <v>11</v>
      </c>
      <c r="AA468" s="3">
        <v>0</v>
      </c>
      <c r="AB468" s="3">
        <f>SUM(S467+U467+V467+T467+W467)</f>
        <v>1</v>
      </c>
      <c r="AC468" s="3" t="str">
        <f>_xlfn.IFS(
  D468&lt;30000, "Low",
  D468&lt;60000, "Mid",
  D468&lt;90000, "Upper-Mid",
  D468&gt;=90000, "High"
)</f>
        <v>Low</v>
      </c>
      <c r="AD468" s="3">
        <f>SUM(H468:M468)</f>
        <v>88</v>
      </c>
      <c r="AE468" s="3">
        <f>SUM(N468:R468)</f>
        <v>17</v>
      </c>
    </row>
    <row r="469" spans="1:31" x14ac:dyDescent="0.3">
      <c r="A469" s="3">
        <v>1958</v>
      </c>
      <c r="B469" s="3" t="s">
        <v>27</v>
      </c>
      <c r="C469" s="3" t="s">
        <v>26</v>
      </c>
      <c r="D469" s="3">
        <v>77863</v>
      </c>
      <c r="E469" s="3">
        <v>0</v>
      </c>
      <c r="F469" s="3">
        <v>0</v>
      </c>
      <c r="G469" s="3">
        <v>41605</v>
      </c>
      <c r="H469" s="3">
        <v>881</v>
      </c>
      <c r="I469" s="3">
        <v>38</v>
      </c>
      <c r="J469" s="3">
        <v>319</v>
      </c>
      <c r="K469" s="3">
        <v>16</v>
      </c>
      <c r="L469" s="3">
        <v>25</v>
      </c>
      <c r="M469" s="3">
        <v>12</v>
      </c>
      <c r="N469" s="3">
        <v>1</v>
      </c>
      <c r="O469" s="3">
        <v>4</v>
      </c>
      <c r="P469" s="3">
        <v>5</v>
      </c>
      <c r="Q469" s="3">
        <v>10</v>
      </c>
      <c r="R469" s="3">
        <v>2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3</v>
      </c>
      <c r="Z469" s="3">
        <v>11</v>
      </c>
      <c r="AA469" s="3">
        <v>0</v>
      </c>
      <c r="AB469" s="3">
        <f>SUM(S468+U468+V468+T468+W468)</f>
        <v>0</v>
      </c>
      <c r="AC469" s="3" t="str">
        <f>_xlfn.IFS(
  D469&lt;30000, "Low",
  D469&lt;60000, "Mid",
  D469&lt;90000, "Upper-Mid",
  D469&gt;=90000, "High"
)</f>
        <v>Upper-Mid</v>
      </c>
      <c r="AD469" s="3">
        <f>SUM(H469:M469)</f>
        <v>1291</v>
      </c>
      <c r="AE469" s="3">
        <f>SUM(N469:R469)</f>
        <v>22</v>
      </c>
    </row>
    <row r="470" spans="1:31" x14ac:dyDescent="0.3">
      <c r="A470" s="3">
        <v>1958</v>
      </c>
      <c r="B470" s="3" t="s">
        <v>24</v>
      </c>
      <c r="C470" s="3" t="s">
        <v>26</v>
      </c>
      <c r="D470" s="3">
        <v>69096</v>
      </c>
      <c r="E470" s="3">
        <v>0</v>
      </c>
      <c r="F470" s="3">
        <v>1</v>
      </c>
      <c r="G470" s="3">
        <v>41544</v>
      </c>
      <c r="H470" s="3">
        <v>247</v>
      </c>
      <c r="I470" s="3">
        <v>49</v>
      </c>
      <c r="J470" s="3">
        <v>159</v>
      </c>
      <c r="K470" s="3">
        <v>7</v>
      </c>
      <c r="L470" s="3">
        <v>82</v>
      </c>
      <c r="M470" s="3">
        <v>109</v>
      </c>
      <c r="N470" s="3">
        <v>1</v>
      </c>
      <c r="O470" s="3">
        <v>5</v>
      </c>
      <c r="P470" s="3">
        <v>2</v>
      </c>
      <c r="Q470" s="3">
        <v>10</v>
      </c>
      <c r="R470" s="3">
        <v>4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3</v>
      </c>
      <c r="Z470" s="3">
        <v>11</v>
      </c>
      <c r="AA470" s="3">
        <v>0</v>
      </c>
      <c r="AB470" s="3">
        <f>SUM(S469+U469+V469+T469+W469)</f>
        <v>0</v>
      </c>
      <c r="AC470" s="3" t="str">
        <f>_xlfn.IFS(
  D470&lt;30000, "Low",
  D470&lt;60000, "Mid",
  D470&lt;90000, "Upper-Mid",
  D470&gt;=90000, "High"
)</f>
        <v>Upper-Mid</v>
      </c>
      <c r="AD470" s="3">
        <f>SUM(H470:M470)</f>
        <v>653</v>
      </c>
      <c r="AE470" s="3">
        <f>SUM(N470:R470)</f>
        <v>22</v>
      </c>
    </row>
    <row r="471" spans="1:31" x14ac:dyDescent="0.3">
      <c r="A471" s="3">
        <v>1958</v>
      </c>
      <c r="B471" s="3" t="s">
        <v>24</v>
      </c>
      <c r="C471" s="3" t="s">
        <v>28</v>
      </c>
      <c r="D471" s="3">
        <v>51876</v>
      </c>
      <c r="E471" s="3">
        <v>0</v>
      </c>
      <c r="F471" s="3">
        <v>0</v>
      </c>
      <c r="G471" s="3">
        <v>41562</v>
      </c>
      <c r="H471" s="3">
        <v>99</v>
      </c>
      <c r="I471" s="3">
        <v>27</v>
      </c>
      <c r="J471" s="3">
        <v>102</v>
      </c>
      <c r="K471" s="3">
        <v>28</v>
      </c>
      <c r="L471" s="3">
        <v>48</v>
      </c>
      <c r="M471" s="3">
        <v>6</v>
      </c>
      <c r="N471" s="3">
        <v>1</v>
      </c>
      <c r="O471" s="3">
        <v>2</v>
      </c>
      <c r="P471" s="3">
        <v>2</v>
      </c>
      <c r="Q471" s="3">
        <v>8</v>
      </c>
      <c r="R471" s="3">
        <v>1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3</v>
      </c>
      <c r="Z471" s="3">
        <v>11</v>
      </c>
      <c r="AA471" s="3">
        <v>0</v>
      </c>
      <c r="AB471" s="3">
        <f>SUM(S470+U470+V470+T470+W470)</f>
        <v>0</v>
      </c>
      <c r="AC471" s="3" t="str">
        <f>_xlfn.IFS(
  D471&lt;30000, "Low",
  D471&lt;60000, "Mid",
  D471&lt;90000, "Upper-Mid",
  D471&gt;=90000, "High"
)</f>
        <v>Mid</v>
      </c>
      <c r="AD471" s="3">
        <f>SUM(H471:M471)</f>
        <v>310</v>
      </c>
      <c r="AE471" s="3">
        <f>SUM(N471:R471)</f>
        <v>14</v>
      </c>
    </row>
    <row r="472" spans="1:31" x14ac:dyDescent="0.3">
      <c r="A472" s="3">
        <v>1958</v>
      </c>
      <c r="B472" s="3" t="s">
        <v>29</v>
      </c>
      <c r="C472" s="3" t="s">
        <v>28</v>
      </c>
      <c r="D472" s="3">
        <v>80739</v>
      </c>
      <c r="E472" s="3">
        <v>0</v>
      </c>
      <c r="F472" s="3">
        <v>0</v>
      </c>
      <c r="G472" s="3">
        <v>41417</v>
      </c>
      <c r="H472" s="3">
        <v>674</v>
      </c>
      <c r="I472" s="3">
        <v>92</v>
      </c>
      <c r="J472" s="3">
        <v>736</v>
      </c>
      <c r="K472" s="3">
        <v>39</v>
      </c>
      <c r="L472" s="3">
        <v>0</v>
      </c>
      <c r="M472" s="3">
        <v>92</v>
      </c>
      <c r="N472" s="3">
        <v>1</v>
      </c>
      <c r="O472" s="3">
        <v>3</v>
      </c>
      <c r="P472" s="3">
        <v>11</v>
      </c>
      <c r="Q472" s="3">
        <v>9</v>
      </c>
      <c r="R472" s="3">
        <v>1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3</v>
      </c>
      <c r="Z472" s="3">
        <v>11</v>
      </c>
      <c r="AA472" s="3">
        <v>0</v>
      </c>
      <c r="AB472" s="3">
        <f>SUM(S471+U471+V471+T471+W471)</f>
        <v>0</v>
      </c>
      <c r="AC472" s="3" t="str">
        <f>_xlfn.IFS(
  D472&lt;30000, "Low",
  D472&lt;60000, "Mid",
  D472&lt;90000, "Upper-Mid",
  D472&gt;=90000, "High"
)</f>
        <v>Upper-Mid</v>
      </c>
      <c r="AD472" s="3">
        <f>SUM(H472:M472)</f>
        <v>1633</v>
      </c>
      <c r="AE472" s="3">
        <f>SUM(N472:R472)</f>
        <v>25</v>
      </c>
    </row>
    <row r="473" spans="1:31" x14ac:dyDescent="0.3">
      <c r="A473" s="3">
        <v>1958</v>
      </c>
      <c r="B473" s="3" t="s">
        <v>24</v>
      </c>
      <c r="C473" s="3" t="s">
        <v>30</v>
      </c>
      <c r="D473" s="3">
        <v>79803</v>
      </c>
      <c r="E473" s="3">
        <v>0</v>
      </c>
      <c r="F473" s="3">
        <v>1</v>
      </c>
      <c r="G473" s="3">
        <v>41792</v>
      </c>
      <c r="H473" s="3">
        <v>574</v>
      </c>
      <c r="I473" s="3">
        <v>8</v>
      </c>
      <c r="J473" s="3">
        <v>216</v>
      </c>
      <c r="K473" s="3">
        <v>21</v>
      </c>
      <c r="L473" s="3">
        <v>16</v>
      </c>
      <c r="M473" s="3">
        <v>33</v>
      </c>
      <c r="N473" s="3">
        <v>1</v>
      </c>
      <c r="O473" s="3">
        <v>4</v>
      </c>
      <c r="P473" s="3">
        <v>3</v>
      </c>
      <c r="Q473" s="3">
        <v>5</v>
      </c>
      <c r="R473" s="3">
        <v>1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3</v>
      </c>
      <c r="Z473" s="3">
        <v>11</v>
      </c>
      <c r="AA473" s="3">
        <v>0</v>
      </c>
      <c r="AB473" s="3">
        <f>SUM(S472+U472+V472+T472+W472)</f>
        <v>0</v>
      </c>
      <c r="AC473" s="3" t="str">
        <f>_xlfn.IFS(
  D473&lt;30000, "Low",
  D473&lt;60000, "Mid",
  D473&lt;90000, "Upper-Mid",
  D473&gt;=90000, "High"
)</f>
        <v>Upper-Mid</v>
      </c>
      <c r="AD473" s="3">
        <f>SUM(H473:M473)</f>
        <v>868</v>
      </c>
      <c r="AE473" s="3">
        <f>SUM(N473:R473)</f>
        <v>14</v>
      </c>
    </row>
    <row r="474" spans="1:31" x14ac:dyDescent="0.3">
      <c r="A474" s="3">
        <v>1958</v>
      </c>
      <c r="B474" s="3" t="s">
        <v>27</v>
      </c>
      <c r="C474" s="3" t="s">
        <v>26</v>
      </c>
      <c r="D474" s="3">
        <v>74250</v>
      </c>
      <c r="E474" s="3">
        <v>0</v>
      </c>
      <c r="F474" s="3">
        <v>0</v>
      </c>
      <c r="G474" s="3">
        <v>41665</v>
      </c>
      <c r="H474" s="3">
        <v>680</v>
      </c>
      <c r="I474" s="3">
        <v>11</v>
      </c>
      <c r="J474" s="3">
        <v>392</v>
      </c>
      <c r="K474" s="3">
        <v>75</v>
      </c>
      <c r="L474" s="3">
        <v>0</v>
      </c>
      <c r="M474" s="3">
        <v>0</v>
      </c>
      <c r="N474" s="3">
        <v>1</v>
      </c>
      <c r="O474" s="3">
        <v>2</v>
      </c>
      <c r="P474" s="3">
        <v>11</v>
      </c>
      <c r="Q474" s="3">
        <v>4</v>
      </c>
      <c r="R474" s="3">
        <v>1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3</v>
      </c>
      <c r="Z474" s="3">
        <v>11</v>
      </c>
      <c r="AA474" s="3">
        <v>0</v>
      </c>
      <c r="AB474" s="3">
        <f>SUM(S473+U473+V473+T473+W473)</f>
        <v>0</v>
      </c>
      <c r="AC474" s="3" t="str">
        <f>_xlfn.IFS(
  D474&lt;30000, "Low",
  D474&lt;60000, "Mid",
  D474&lt;90000, "Upper-Mid",
  D474&gt;=90000, "High"
)</f>
        <v>Upper-Mid</v>
      </c>
      <c r="AD474" s="3">
        <f>SUM(H474:M474)</f>
        <v>1158</v>
      </c>
      <c r="AE474" s="3">
        <f>SUM(N474:R474)</f>
        <v>19</v>
      </c>
    </row>
    <row r="475" spans="1:31" x14ac:dyDescent="0.3">
      <c r="A475" s="3">
        <v>1958</v>
      </c>
      <c r="B475" s="3" t="s">
        <v>24</v>
      </c>
      <c r="C475" s="3" t="s">
        <v>30</v>
      </c>
      <c r="D475" s="3">
        <v>78331</v>
      </c>
      <c r="E475" s="3">
        <v>0</v>
      </c>
      <c r="F475" s="3">
        <v>1</v>
      </c>
      <c r="G475" s="3">
        <v>41662</v>
      </c>
      <c r="H475" s="3">
        <v>756</v>
      </c>
      <c r="I475" s="3">
        <v>138</v>
      </c>
      <c r="J475" s="3">
        <v>354</v>
      </c>
      <c r="K475" s="3">
        <v>160</v>
      </c>
      <c r="L475" s="3">
        <v>169</v>
      </c>
      <c r="M475" s="3">
        <v>61</v>
      </c>
      <c r="N475" s="3">
        <v>2</v>
      </c>
      <c r="O475" s="3">
        <v>10</v>
      </c>
      <c r="P475" s="3">
        <v>6</v>
      </c>
      <c r="Q475" s="3">
        <v>7</v>
      </c>
      <c r="R475" s="3">
        <v>4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3</v>
      </c>
      <c r="Z475" s="3">
        <v>11</v>
      </c>
      <c r="AA475" s="3">
        <v>0</v>
      </c>
      <c r="AB475" s="3">
        <f>SUM(S474+U474+V474+T474+W474)</f>
        <v>0</v>
      </c>
      <c r="AC475" s="3" t="str">
        <f>_xlfn.IFS(
  D475&lt;30000, "Low",
  D475&lt;60000, "Mid",
  D475&lt;90000, "Upper-Mid",
  D475&gt;=90000, "High"
)</f>
        <v>Upper-Mid</v>
      </c>
      <c r="AD475" s="3">
        <f>SUM(H475:M475)</f>
        <v>1638</v>
      </c>
      <c r="AE475" s="3">
        <f>SUM(N475:R475)</f>
        <v>29</v>
      </c>
    </row>
    <row r="476" spans="1:31" x14ac:dyDescent="0.3">
      <c r="A476" s="3">
        <v>1958</v>
      </c>
      <c r="B476" s="3" t="s">
        <v>24</v>
      </c>
      <c r="C476" s="3" t="s">
        <v>30</v>
      </c>
      <c r="D476" s="3">
        <v>35246</v>
      </c>
      <c r="E476" s="3">
        <v>1</v>
      </c>
      <c r="F476" s="3">
        <v>1</v>
      </c>
      <c r="G476" s="3">
        <v>41745</v>
      </c>
      <c r="H476" s="3">
        <v>36</v>
      </c>
      <c r="I476" s="3">
        <v>0</v>
      </c>
      <c r="J476" s="3">
        <v>12</v>
      </c>
      <c r="K476" s="3">
        <v>2</v>
      </c>
      <c r="L476" s="3">
        <v>2</v>
      </c>
      <c r="M476" s="3">
        <v>10</v>
      </c>
      <c r="N476" s="3">
        <v>4</v>
      </c>
      <c r="O476" s="3">
        <v>3</v>
      </c>
      <c r="P476" s="3">
        <v>1</v>
      </c>
      <c r="Q476" s="3">
        <v>3</v>
      </c>
      <c r="R476" s="3">
        <v>5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3</v>
      </c>
      <c r="Z476" s="3">
        <v>11</v>
      </c>
      <c r="AA476" s="3">
        <v>0</v>
      </c>
      <c r="AB476" s="3">
        <f>SUM(S475+U475+V475+T475+W475)</f>
        <v>0</v>
      </c>
      <c r="AC476" s="3" t="str">
        <f>_xlfn.IFS(
  D476&lt;30000, "Low",
  D476&lt;60000, "Mid",
  D476&lt;90000, "Upper-Mid",
  D476&gt;=90000, "High"
)</f>
        <v>Mid</v>
      </c>
      <c r="AD476" s="3">
        <f>SUM(H476:M476)</f>
        <v>62</v>
      </c>
      <c r="AE476" s="3">
        <f>SUM(N476:R476)</f>
        <v>16</v>
      </c>
    </row>
    <row r="477" spans="1:31" x14ac:dyDescent="0.3">
      <c r="A477" s="3">
        <v>1958</v>
      </c>
      <c r="B477" s="3" t="s">
        <v>24</v>
      </c>
      <c r="C477" s="3" t="s">
        <v>28</v>
      </c>
      <c r="D477" s="3">
        <v>61074</v>
      </c>
      <c r="E477" s="3">
        <v>0</v>
      </c>
      <c r="F477" s="3">
        <v>1</v>
      </c>
      <c r="G477" s="3">
        <v>41138</v>
      </c>
      <c r="H477" s="3">
        <v>789</v>
      </c>
      <c r="I477" s="3">
        <v>0</v>
      </c>
      <c r="J477" s="3">
        <v>133</v>
      </c>
      <c r="K477" s="3">
        <v>0</v>
      </c>
      <c r="L477" s="3">
        <v>28</v>
      </c>
      <c r="M477" s="3">
        <v>152</v>
      </c>
      <c r="N477" s="3">
        <v>7</v>
      </c>
      <c r="O477" s="3">
        <v>11</v>
      </c>
      <c r="P477" s="3">
        <v>5</v>
      </c>
      <c r="Q477" s="3">
        <v>8</v>
      </c>
      <c r="R477" s="3">
        <v>7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3</v>
      </c>
      <c r="Z477" s="3">
        <v>11</v>
      </c>
      <c r="AA477" s="3">
        <v>0</v>
      </c>
      <c r="AB477" s="3">
        <f>SUM(S476+U476+V476+T476+W476)</f>
        <v>0</v>
      </c>
      <c r="AC477" s="3" t="str">
        <f>_xlfn.IFS(
  D477&lt;30000, "Low",
  D477&lt;60000, "Mid",
  D477&lt;90000, "Upper-Mid",
  D477&gt;=90000, "High"
)</f>
        <v>Upper-Mid</v>
      </c>
      <c r="AD477" s="3">
        <f>SUM(H477:M477)</f>
        <v>1102</v>
      </c>
      <c r="AE477" s="3">
        <f>SUM(N477:R477)</f>
        <v>38</v>
      </c>
    </row>
    <row r="478" spans="1:31" x14ac:dyDescent="0.3">
      <c r="A478" s="3">
        <v>1958</v>
      </c>
      <c r="B478" s="3" t="s">
        <v>29</v>
      </c>
      <c r="C478" s="3" t="s">
        <v>28</v>
      </c>
      <c r="D478" s="3">
        <v>49572</v>
      </c>
      <c r="E478" s="3">
        <v>1</v>
      </c>
      <c r="F478" s="3">
        <v>1</v>
      </c>
      <c r="G478" s="3">
        <v>41623</v>
      </c>
      <c r="H478" s="3">
        <v>35</v>
      </c>
      <c r="I478" s="3">
        <v>1</v>
      </c>
      <c r="J478" s="3">
        <v>16</v>
      </c>
      <c r="K478" s="3">
        <v>0</v>
      </c>
      <c r="L478" s="3">
        <v>1</v>
      </c>
      <c r="M478" s="3">
        <v>1</v>
      </c>
      <c r="N478" s="3">
        <v>2</v>
      </c>
      <c r="O478" s="3">
        <v>2</v>
      </c>
      <c r="P478" s="3">
        <v>0</v>
      </c>
      <c r="Q478" s="3">
        <v>3</v>
      </c>
      <c r="R478" s="3">
        <v>7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3</v>
      </c>
      <c r="Z478" s="3">
        <v>11</v>
      </c>
      <c r="AA478" s="3">
        <v>0</v>
      </c>
      <c r="AB478" s="3">
        <f>SUM(S477+U477+V477+T477+W477)</f>
        <v>0</v>
      </c>
      <c r="AC478" s="3" t="str">
        <f>_xlfn.IFS(
  D478&lt;30000, "Low",
  D478&lt;60000, "Mid",
  D478&lt;90000, "Upper-Mid",
  D478&gt;=90000, "High"
)</f>
        <v>Mid</v>
      </c>
      <c r="AD478" s="3">
        <f>SUM(H478:M478)</f>
        <v>54</v>
      </c>
      <c r="AE478" s="3">
        <f>SUM(N478:R478)</f>
        <v>14</v>
      </c>
    </row>
    <row r="479" spans="1:31" x14ac:dyDescent="0.3">
      <c r="A479" s="3">
        <v>1958</v>
      </c>
      <c r="B479" s="3" t="s">
        <v>27</v>
      </c>
      <c r="C479" s="3" t="s">
        <v>25</v>
      </c>
      <c r="D479" s="3">
        <v>71691</v>
      </c>
      <c r="E479" s="3">
        <v>0</v>
      </c>
      <c r="F479" s="3">
        <v>0</v>
      </c>
      <c r="G479" s="3">
        <v>41715</v>
      </c>
      <c r="H479" s="3">
        <v>336</v>
      </c>
      <c r="I479" s="3">
        <v>130</v>
      </c>
      <c r="J479" s="3">
        <v>411</v>
      </c>
      <c r="K479" s="3">
        <v>240</v>
      </c>
      <c r="L479" s="3">
        <v>32</v>
      </c>
      <c r="M479" s="3">
        <v>43</v>
      </c>
      <c r="N479" s="3">
        <v>1</v>
      </c>
      <c r="O479" s="3">
        <v>4</v>
      </c>
      <c r="P479" s="3">
        <v>7</v>
      </c>
      <c r="Q479" s="3">
        <v>5</v>
      </c>
      <c r="R479" s="3">
        <v>2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3</v>
      </c>
      <c r="Z479" s="3">
        <v>11</v>
      </c>
      <c r="AA479" s="3">
        <v>1</v>
      </c>
      <c r="AB479" s="3">
        <f>SUM(S478+U478+V478+T478+W478)</f>
        <v>0</v>
      </c>
      <c r="AC479" s="3" t="str">
        <f>_xlfn.IFS(
  D479&lt;30000, "Low",
  D479&lt;60000, "Mid",
  D479&lt;90000, "Upper-Mid",
  D479&gt;=90000, "High"
)</f>
        <v>Upper-Mid</v>
      </c>
      <c r="AD479" s="3">
        <f>SUM(H479:M479)</f>
        <v>1192</v>
      </c>
      <c r="AE479" s="3">
        <f>SUM(N479:R479)</f>
        <v>19</v>
      </c>
    </row>
    <row r="480" spans="1:31" x14ac:dyDescent="0.3">
      <c r="A480" s="3">
        <v>1958</v>
      </c>
      <c r="B480" s="3" t="s">
        <v>27</v>
      </c>
      <c r="C480" s="3" t="s">
        <v>26</v>
      </c>
      <c r="D480" s="3">
        <v>51518</v>
      </c>
      <c r="E480" s="3">
        <v>0</v>
      </c>
      <c r="F480" s="3">
        <v>1</v>
      </c>
      <c r="G480" s="3">
        <v>41550</v>
      </c>
      <c r="H480" s="3">
        <v>350</v>
      </c>
      <c r="I480" s="3">
        <v>8</v>
      </c>
      <c r="J480" s="3">
        <v>66</v>
      </c>
      <c r="K480" s="3">
        <v>17</v>
      </c>
      <c r="L480" s="3">
        <v>4</v>
      </c>
      <c r="M480" s="3">
        <v>4</v>
      </c>
      <c r="N480" s="3">
        <v>2</v>
      </c>
      <c r="O480" s="3">
        <v>3</v>
      </c>
      <c r="P480" s="3">
        <v>2</v>
      </c>
      <c r="Q480" s="3">
        <v>10</v>
      </c>
      <c r="R480" s="3">
        <v>3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3</v>
      </c>
      <c r="Z480" s="3">
        <v>11</v>
      </c>
      <c r="AA480" s="3">
        <v>0</v>
      </c>
      <c r="AB480" s="3">
        <f>SUM(S479+U479+V479+T479+W479)</f>
        <v>0</v>
      </c>
      <c r="AC480" s="3" t="str">
        <f>_xlfn.IFS(
  D480&lt;30000, "Low",
  D480&lt;60000, "Mid",
  D480&lt;90000, "Upper-Mid",
  D480&gt;=90000, "High"
)</f>
        <v>Mid</v>
      </c>
      <c r="AD480" s="3">
        <f>SUM(H480:M480)</f>
        <v>449</v>
      </c>
      <c r="AE480" s="3">
        <f>SUM(N480:R480)</f>
        <v>20</v>
      </c>
    </row>
    <row r="481" spans="1:31" x14ac:dyDescent="0.3">
      <c r="A481" s="3">
        <v>1958</v>
      </c>
      <c r="B481" s="3" t="s">
        <v>24</v>
      </c>
      <c r="C481" s="3" t="s">
        <v>26</v>
      </c>
      <c r="D481" s="3">
        <v>28087</v>
      </c>
      <c r="E481" s="3">
        <v>1</v>
      </c>
      <c r="F481" s="3">
        <v>1</v>
      </c>
      <c r="G481" s="3">
        <v>41254</v>
      </c>
      <c r="H481" s="3">
        <v>53</v>
      </c>
      <c r="I481" s="3">
        <v>8</v>
      </c>
      <c r="J481" s="3">
        <v>17</v>
      </c>
      <c r="K481" s="3">
        <v>13</v>
      </c>
      <c r="L481" s="3">
        <v>0</v>
      </c>
      <c r="M481" s="3">
        <v>21</v>
      </c>
      <c r="N481" s="3">
        <v>3</v>
      </c>
      <c r="O481" s="3">
        <v>2</v>
      </c>
      <c r="P481" s="3">
        <v>2</v>
      </c>
      <c r="Q481" s="3">
        <v>2</v>
      </c>
      <c r="R481" s="3">
        <v>7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3</v>
      </c>
      <c r="Z481" s="3">
        <v>11</v>
      </c>
      <c r="AA481" s="3">
        <v>0</v>
      </c>
      <c r="AB481" s="3">
        <f>SUM(S480+U480+V480+T480+W480)</f>
        <v>0</v>
      </c>
      <c r="AC481" s="3" t="str">
        <f>_xlfn.IFS(
  D481&lt;30000, "Low",
  D481&lt;60000, "Mid",
  D481&lt;90000, "Upper-Mid",
  D481&gt;=90000, "High"
)</f>
        <v>Low</v>
      </c>
      <c r="AD481" s="3">
        <f>SUM(H481:M481)</f>
        <v>112</v>
      </c>
      <c r="AE481" s="3">
        <f>SUM(N481:R481)</f>
        <v>16</v>
      </c>
    </row>
    <row r="482" spans="1:31" x14ac:dyDescent="0.3">
      <c r="A482" s="3">
        <v>1958</v>
      </c>
      <c r="B482" s="3" t="s">
        <v>32</v>
      </c>
      <c r="C482" s="3" t="s">
        <v>25</v>
      </c>
      <c r="D482" s="3">
        <v>38741</v>
      </c>
      <c r="E482" s="3">
        <v>1</v>
      </c>
      <c r="F482" s="3">
        <v>1</v>
      </c>
      <c r="G482" s="3">
        <v>41728</v>
      </c>
      <c r="H482" s="3">
        <v>7</v>
      </c>
      <c r="I482" s="3">
        <v>10</v>
      </c>
      <c r="J482" s="3">
        <v>17</v>
      </c>
      <c r="K482" s="3">
        <v>8</v>
      </c>
      <c r="L482" s="3">
        <v>6</v>
      </c>
      <c r="M482" s="3">
        <v>13</v>
      </c>
      <c r="N482" s="3">
        <v>2</v>
      </c>
      <c r="O482" s="3">
        <v>2</v>
      </c>
      <c r="P482" s="3">
        <v>0</v>
      </c>
      <c r="Q482" s="3">
        <v>3</v>
      </c>
      <c r="R482" s="3">
        <v>7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3</v>
      </c>
      <c r="Z482" s="3">
        <v>11</v>
      </c>
      <c r="AA482" s="3">
        <v>0</v>
      </c>
      <c r="AB482" s="3">
        <f>SUM(S481+U481+V481+T481+W481)</f>
        <v>0</v>
      </c>
      <c r="AC482" s="3" t="str">
        <f>_xlfn.IFS(
  D482&lt;30000, "Low",
  D482&lt;60000, "Mid",
  D482&lt;90000, "Upper-Mid",
  D482&gt;=90000, "High"
)</f>
        <v>Mid</v>
      </c>
      <c r="AD482" s="3">
        <f>SUM(H482:M482)</f>
        <v>61</v>
      </c>
      <c r="AE482" s="3">
        <f>SUM(N482:R482)</f>
        <v>14</v>
      </c>
    </row>
    <row r="483" spans="1:31" x14ac:dyDescent="0.3">
      <c r="A483" s="3">
        <v>1958</v>
      </c>
      <c r="B483" s="3" t="s">
        <v>27</v>
      </c>
      <c r="C483" s="3" t="s">
        <v>33</v>
      </c>
      <c r="D483" s="3">
        <v>50520</v>
      </c>
      <c r="E483" s="3">
        <v>0</v>
      </c>
      <c r="F483" s="3">
        <v>1</v>
      </c>
      <c r="G483" s="3">
        <v>41667</v>
      </c>
      <c r="H483" s="3">
        <v>112</v>
      </c>
      <c r="I483" s="3">
        <v>0</v>
      </c>
      <c r="J483" s="3">
        <v>6</v>
      </c>
      <c r="K483" s="3">
        <v>2</v>
      </c>
      <c r="L483" s="3">
        <v>1</v>
      </c>
      <c r="M483" s="3">
        <v>14</v>
      </c>
      <c r="N483" s="3">
        <v>2</v>
      </c>
      <c r="O483" s="3">
        <v>3</v>
      </c>
      <c r="P483" s="3">
        <v>1</v>
      </c>
      <c r="Q483" s="3">
        <v>3</v>
      </c>
      <c r="R483" s="3">
        <v>6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3</v>
      </c>
      <c r="Z483" s="3">
        <v>11</v>
      </c>
      <c r="AA483" s="3">
        <v>0</v>
      </c>
      <c r="AB483" s="3">
        <f>SUM(S482+U482+V482+T482+W482)</f>
        <v>0</v>
      </c>
      <c r="AC483" s="3" t="str">
        <f>_xlfn.IFS(
  D483&lt;30000, "Low",
  D483&lt;60000, "Mid",
  D483&lt;90000, "Upper-Mid",
  D483&gt;=90000, "High"
)</f>
        <v>Mid</v>
      </c>
      <c r="AD483" s="3">
        <f>SUM(H483:M483)</f>
        <v>135</v>
      </c>
      <c r="AE483" s="3">
        <f>SUM(N483:R483)</f>
        <v>15</v>
      </c>
    </row>
    <row r="484" spans="1:31" x14ac:dyDescent="0.3">
      <c r="A484" s="3">
        <v>1958</v>
      </c>
      <c r="B484" s="3" t="s">
        <v>24</v>
      </c>
      <c r="C484" s="3" t="s">
        <v>28</v>
      </c>
      <c r="D484" s="3">
        <v>81320</v>
      </c>
      <c r="E484" s="3">
        <v>0</v>
      </c>
      <c r="F484" s="3">
        <v>0</v>
      </c>
      <c r="G484" s="3">
        <v>41311</v>
      </c>
      <c r="H484" s="3">
        <v>183</v>
      </c>
      <c r="I484" s="3">
        <v>33</v>
      </c>
      <c r="J484" s="3">
        <v>493</v>
      </c>
      <c r="K484" s="3">
        <v>59</v>
      </c>
      <c r="L484" s="3">
        <v>103</v>
      </c>
      <c r="M484" s="3">
        <v>57</v>
      </c>
      <c r="N484" s="3">
        <v>1</v>
      </c>
      <c r="O484" s="3">
        <v>4</v>
      </c>
      <c r="P484" s="3">
        <v>3</v>
      </c>
      <c r="Q484" s="3">
        <v>10</v>
      </c>
      <c r="R484" s="3">
        <v>2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3</v>
      </c>
      <c r="Z484" s="3">
        <v>11</v>
      </c>
      <c r="AA484" s="3">
        <v>0</v>
      </c>
      <c r="AB484" s="3">
        <f>SUM(S483+U483+V483+T483+W483)</f>
        <v>0</v>
      </c>
      <c r="AC484" s="3" t="str">
        <f>_xlfn.IFS(
  D484&lt;30000, "Low",
  D484&lt;60000, "Mid",
  D484&lt;90000, "Upper-Mid",
  D484&gt;=90000, "High"
)</f>
        <v>Upper-Mid</v>
      </c>
      <c r="AD484" s="3">
        <f>SUM(H484:M484)</f>
        <v>928</v>
      </c>
      <c r="AE484" s="3">
        <f>SUM(N484:R484)</f>
        <v>20</v>
      </c>
    </row>
    <row r="485" spans="1:31" x14ac:dyDescent="0.3">
      <c r="A485" s="3">
        <v>1958</v>
      </c>
      <c r="B485" s="3" t="s">
        <v>24</v>
      </c>
      <c r="C485" s="3" t="s">
        <v>26</v>
      </c>
      <c r="D485" s="3">
        <v>53977</v>
      </c>
      <c r="E485" s="3">
        <v>0</v>
      </c>
      <c r="F485" s="3">
        <v>1</v>
      </c>
      <c r="G485" s="3">
        <v>41433</v>
      </c>
      <c r="H485" s="3">
        <v>620</v>
      </c>
      <c r="I485" s="3">
        <v>16</v>
      </c>
      <c r="J485" s="3">
        <v>165</v>
      </c>
      <c r="K485" s="3">
        <v>0</v>
      </c>
      <c r="L485" s="3">
        <v>24</v>
      </c>
      <c r="M485" s="3">
        <v>82</v>
      </c>
      <c r="N485" s="3">
        <v>5</v>
      </c>
      <c r="O485" s="3">
        <v>5</v>
      </c>
      <c r="P485" s="3">
        <v>5</v>
      </c>
      <c r="Q485" s="3">
        <v>12</v>
      </c>
      <c r="R485" s="3">
        <v>5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3</v>
      </c>
      <c r="Z485" s="3">
        <v>11</v>
      </c>
      <c r="AA485" s="3">
        <v>0</v>
      </c>
      <c r="AB485" s="3">
        <f>SUM(S484+U484+V484+T484+W484)</f>
        <v>0</v>
      </c>
      <c r="AC485" s="3" t="str">
        <f>_xlfn.IFS(
  D485&lt;30000, "Low",
  D485&lt;60000, "Mid",
  D485&lt;90000, "Upper-Mid",
  D485&gt;=90000, "High"
)</f>
        <v>Mid</v>
      </c>
      <c r="AD485" s="3">
        <f>SUM(H485:M485)</f>
        <v>907</v>
      </c>
      <c r="AE485" s="3">
        <f>SUM(N485:R485)</f>
        <v>32</v>
      </c>
    </row>
    <row r="486" spans="1:31" x14ac:dyDescent="0.3">
      <c r="A486" s="3">
        <v>1958</v>
      </c>
      <c r="B486" s="3" t="s">
        <v>32</v>
      </c>
      <c r="C486" s="3" t="s">
        <v>25</v>
      </c>
      <c r="D486" s="3">
        <v>85485</v>
      </c>
      <c r="E486" s="3">
        <v>0</v>
      </c>
      <c r="F486" s="3">
        <v>0</v>
      </c>
      <c r="G486" s="3">
        <v>41811</v>
      </c>
      <c r="H486" s="3">
        <v>630</v>
      </c>
      <c r="I486" s="3">
        <v>26</v>
      </c>
      <c r="J486" s="3">
        <v>611</v>
      </c>
      <c r="K486" s="3">
        <v>44</v>
      </c>
      <c r="L486" s="3">
        <v>18</v>
      </c>
      <c r="M486" s="3">
        <v>54</v>
      </c>
      <c r="N486" s="3">
        <v>1</v>
      </c>
      <c r="O486" s="3">
        <v>6</v>
      </c>
      <c r="P486" s="3">
        <v>6</v>
      </c>
      <c r="Q486" s="3">
        <v>6</v>
      </c>
      <c r="R486" s="3">
        <v>2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3</v>
      </c>
      <c r="Z486" s="3">
        <v>11</v>
      </c>
      <c r="AA486" s="3">
        <v>0</v>
      </c>
      <c r="AB486" s="3">
        <f>SUM(S485+U485+V485+T485+W485)</f>
        <v>0</v>
      </c>
      <c r="AC486" s="3" t="str">
        <f>_xlfn.IFS(
  D486&lt;30000, "Low",
  D486&lt;60000, "Mid",
  D486&lt;90000, "Upper-Mid",
  D486&gt;=90000, "High"
)</f>
        <v>Upper-Mid</v>
      </c>
      <c r="AD486" s="3">
        <f>SUM(H486:M486)</f>
        <v>1383</v>
      </c>
      <c r="AE486" s="3">
        <f>SUM(N486:R486)</f>
        <v>21</v>
      </c>
    </row>
    <row r="487" spans="1:31" x14ac:dyDescent="0.3">
      <c r="A487" s="3">
        <v>1958</v>
      </c>
      <c r="B487" s="3" t="s">
        <v>27</v>
      </c>
      <c r="C487" s="3" t="s">
        <v>25</v>
      </c>
      <c r="D487" s="3">
        <v>79761</v>
      </c>
      <c r="E487" s="3">
        <v>0</v>
      </c>
      <c r="F487" s="3">
        <v>1</v>
      </c>
      <c r="G487" s="3">
        <v>41551</v>
      </c>
      <c r="H487" s="3">
        <v>415</v>
      </c>
      <c r="I487" s="3">
        <v>5</v>
      </c>
      <c r="J487" s="3">
        <v>124</v>
      </c>
      <c r="K487" s="3">
        <v>15</v>
      </c>
      <c r="L487" s="3">
        <v>35</v>
      </c>
      <c r="M487" s="3">
        <v>11</v>
      </c>
      <c r="N487" s="3">
        <v>1</v>
      </c>
      <c r="O487" s="3">
        <v>5</v>
      </c>
      <c r="P487" s="3">
        <v>2</v>
      </c>
      <c r="Q487" s="3">
        <v>11</v>
      </c>
      <c r="R487" s="3">
        <v>3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3</v>
      </c>
      <c r="Z487" s="3">
        <v>11</v>
      </c>
      <c r="AA487" s="3">
        <v>0</v>
      </c>
      <c r="AB487" s="3">
        <f>SUM(S486+U486+V486+T486+W486)</f>
        <v>0</v>
      </c>
      <c r="AC487" s="3" t="str">
        <f>_xlfn.IFS(
  D487&lt;30000, "Low",
  D487&lt;60000, "Mid",
  D487&lt;90000, "Upper-Mid",
  D487&gt;=90000, "High"
)</f>
        <v>Upper-Mid</v>
      </c>
      <c r="AD487" s="3">
        <f>SUM(H487:M487)</f>
        <v>605</v>
      </c>
      <c r="AE487" s="3">
        <f>SUM(N487:R487)</f>
        <v>22</v>
      </c>
    </row>
    <row r="488" spans="1:31" x14ac:dyDescent="0.3">
      <c r="A488" s="3">
        <v>1958</v>
      </c>
      <c r="B488" s="3" t="s">
        <v>27</v>
      </c>
      <c r="C488" s="3" t="s">
        <v>26</v>
      </c>
      <c r="D488" s="3">
        <v>65488</v>
      </c>
      <c r="E488" s="3">
        <v>0</v>
      </c>
      <c r="F488" s="3">
        <v>0</v>
      </c>
      <c r="G488" s="3">
        <v>41803</v>
      </c>
      <c r="H488" s="3">
        <v>603</v>
      </c>
      <c r="I488" s="3">
        <v>45</v>
      </c>
      <c r="J488" s="3">
        <v>207</v>
      </c>
      <c r="K488" s="3">
        <v>36</v>
      </c>
      <c r="L488" s="3">
        <v>18</v>
      </c>
      <c r="M488" s="3">
        <v>54</v>
      </c>
      <c r="N488" s="3">
        <v>1</v>
      </c>
      <c r="O488" s="3">
        <v>3</v>
      </c>
      <c r="P488" s="3">
        <v>4</v>
      </c>
      <c r="Q488" s="3">
        <v>6</v>
      </c>
      <c r="R488" s="3">
        <v>1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3</v>
      </c>
      <c r="Z488" s="3">
        <v>11</v>
      </c>
      <c r="AA488" s="3">
        <v>0</v>
      </c>
      <c r="AB488" s="3">
        <f>SUM(S487+U487+V487+T487+W487)</f>
        <v>0</v>
      </c>
      <c r="AC488" s="3" t="str">
        <f>_xlfn.IFS(
  D488&lt;30000, "Low",
  D488&lt;60000, "Mid",
  D488&lt;90000, "Upper-Mid",
  D488&gt;=90000, "High"
)</f>
        <v>Upper-Mid</v>
      </c>
      <c r="AD488" s="3">
        <f>SUM(H488:M488)</f>
        <v>963</v>
      </c>
      <c r="AE488" s="3">
        <f>SUM(N488:R488)</f>
        <v>15</v>
      </c>
    </row>
    <row r="489" spans="1:31" x14ac:dyDescent="0.3">
      <c r="A489" s="3">
        <v>1958</v>
      </c>
      <c r="B489" s="3" t="s">
        <v>24</v>
      </c>
      <c r="C489" s="3" t="s">
        <v>26</v>
      </c>
      <c r="D489" s="3">
        <v>64961</v>
      </c>
      <c r="E489" s="3">
        <v>0</v>
      </c>
      <c r="F489" s="3">
        <v>1</v>
      </c>
      <c r="G489" s="3">
        <v>41266</v>
      </c>
      <c r="H489" s="3">
        <v>382</v>
      </c>
      <c r="I489" s="3">
        <v>114</v>
      </c>
      <c r="J489" s="3">
        <v>276</v>
      </c>
      <c r="K489" s="3">
        <v>75</v>
      </c>
      <c r="L489" s="3">
        <v>124</v>
      </c>
      <c r="M489" s="3">
        <v>38</v>
      </c>
      <c r="N489" s="3">
        <v>2</v>
      </c>
      <c r="O489" s="3">
        <v>6</v>
      </c>
      <c r="P489" s="3">
        <v>4</v>
      </c>
      <c r="Q489" s="3">
        <v>4</v>
      </c>
      <c r="R489" s="3">
        <v>3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3</v>
      </c>
      <c r="Z489" s="3">
        <v>11</v>
      </c>
      <c r="AA489" s="3">
        <v>0</v>
      </c>
      <c r="AB489" s="3">
        <f>SUM(S488+U488+V488+T488+W488)</f>
        <v>0</v>
      </c>
      <c r="AC489" s="3" t="str">
        <f>_xlfn.IFS(
  D489&lt;30000, "Low",
  D489&lt;60000, "Mid",
  D489&lt;90000, "Upper-Mid",
  D489&gt;=90000, "High"
)</f>
        <v>Upper-Mid</v>
      </c>
      <c r="AD489" s="3">
        <f>SUM(H489:M489)</f>
        <v>1009</v>
      </c>
      <c r="AE489" s="3">
        <f>SUM(N489:R489)</f>
        <v>19</v>
      </c>
    </row>
    <row r="490" spans="1:31" x14ac:dyDescent="0.3">
      <c r="A490" s="3">
        <v>1958</v>
      </c>
      <c r="B490" s="3" t="s">
        <v>24</v>
      </c>
      <c r="C490" s="3" t="s">
        <v>25</v>
      </c>
      <c r="D490" s="3">
        <v>94472</v>
      </c>
      <c r="E490" s="3">
        <v>0</v>
      </c>
      <c r="F490" s="3">
        <v>1</v>
      </c>
      <c r="G490" s="3">
        <v>41732</v>
      </c>
      <c r="H490" s="3">
        <v>1017</v>
      </c>
      <c r="I490" s="3">
        <v>33</v>
      </c>
      <c r="J490" s="3">
        <v>417</v>
      </c>
      <c r="K490" s="3">
        <v>108</v>
      </c>
      <c r="L490" s="3">
        <v>100</v>
      </c>
      <c r="M490" s="3">
        <v>16</v>
      </c>
      <c r="N490" s="3">
        <v>1</v>
      </c>
      <c r="O490" s="3">
        <v>5</v>
      </c>
      <c r="P490" s="3">
        <v>5</v>
      </c>
      <c r="Q490" s="3">
        <v>5</v>
      </c>
      <c r="R490" s="3">
        <v>5</v>
      </c>
      <c r="S490" s="3">
        <v>0</v>
      </c>
      <c r="T490" s="3">
        <v>1</v>
      </c>
      <c r="U490" s="3">
        <v>1</v>
      </c>
      <c r="V490" s="3">
        <v>0</v>
      </c>
      <c r="W490" s="3">
        <v>0</v>
      </c>
      <c r="X490" s="3">
        <v>0</v>
      </c>
      <c r="Y490" s="3">
        <v>3</v>
      </c>
      <c r="Z490" s="3">
        <v>11</v>
      </c>
      <c r="AA490" s="3">
        <v>0</v>
      </c>
      <c r="AB490" s="3">
        <f>SUM(S489+U489+V489+T489+W489)</f>
        <v>0</v>
      </c>
      <c r="AC490" s="3" t="str">
        <f>_xlfn.IFS(
  D490&lt;30000, "Low",
  D490&lt;60000, "Mid",
  D490&lt;90000, "Upper-Mid",
  D490&gt;=90000, "High"
)</f>
        <v>High</v>
      </c>
      <c r="AD490" s="3">
        <f>SUM(H490:M490)</f>
        <v>1691</v>
      </c>
      <c r="AE490" s="3">
        <f>SUM(N490:R490)</f>
        <v>21</v>
      </c>
    </row>
    <row r="491" spans="1:31" x14ac:dyDescent="0.3">
      <c r="A491" s="3">
        <v>1958</v>
      </c>
      <c r="B491" s="3" t="s">
        <v>27</v>
      </c>
      <c r="C491" s="3" t="s">
        <v>30</v>
      </c>
      <c r="D491" s="3">
        <v>32173</v>
      </c>
      <c r="E491" s="3">
        <v>0</v>
      </c>
      <c r="F491" s="3">
        <v>1</v>
      </c>
      <c r="G491" s="3">
        <v>41487</v>
      </c>
      <c r="H491" s="3">
        <v>18</v>
      </c>
      <c r="I491" s="3">
        <v>0</v>
      </c>
      <c r="J491" s="3">
        <v>2</v>
      </c>
      <c r="K491" s="3">
        <v>0</v>
      </c>
      <c r="L491" s="3">
        <v>0</v>
      </c>
      <c r="M491" s="3">
        <v>2</v>
      </c>
      <c r="N491" s="3">
        <v>1</v>
      </c>
      <c r="O491" s="3">
        <v>1</v>
      </c>
      <c r="P491" s="3">
        <v>0</v>
      </c>
      <c r="Q491" s="3">
        <v>3</v>
      </c>
      <c r="R491" s="3">
        <v>4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3</v>
      </c>
      <c r="Z491" s="3">
        <v>11</v>
      </c>
      <c r="AA491" s="3">
        <v>0</v>
      </c>
      <c r="AB491" s="3">
        <f>SUM(S490+U490+V490+T490+W490)</f>
        <v>2</v>
      </c>
      <c r="AC491" s="3" t="str">
        <f>_xlfn.IFS(
  D491&lt;30000, "Low",
  D491&lt;60000, "Mid",
  D491&lt;90000, "Upper-Mid",
  D491&gt;=90000, "High"
)</f>
        <v>Mid</v>
      </c>
      <c r="AD491" s="3">
        <f>SUM(H491:M491)</f>
        <v>22</v>
      </c>
      <c r="AE491" s="3">
        <f>SUM(N491:R491)</f>
        <v>9</v>
      </c>
    </row>
    <row r="492" spans="1:31" x14ac:dyDescent="0.3">
      <c r="A492" s="3">
        <v>1958</v>
      </c>
      <c r="B492" s="3" t="s">
        <v>29</v>
      </c>
      <c r="C492" s="3" t="s">
        <v>26</v>
      </c>
      <c r="D492" s="3">
        <v>46692</v>
      </c>
      <c r="E492" s="3">
        <v>0</v>
      </c>
      <c r="F492" s="3">
        <v>1</v>
      </c>
      <c r="G492" s="3">
        <v>41431</v>
      </c>
      <c r="H492" s="3">
        <v>170</v>
      </c>
      <c r="I492" s="3">
        <v>6</v>
      </c>
      <c r="J492" s="3">
        <v>97</v>
      </c>
      <c r="K492" s="3">
        <v>24</v>
      </c>
      <c r="L492" s="3">
        <v>12</v>
      </c>
      <c r="M492" s="3">
        <v>88</v>
      </c>
      <c r="N492" s="3">
        <v>3</v>
      </c>
      <c r="O492" s="3">
        <v>6</v>
      </c>
      <c r="P492" s="3">
        <v>1</v>
      </c>
      <c r="Q492" s="3">
        <v>5</v>
      </c>
      <c r="R492" s="3">
        <v>6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3</v>
      </c>
      <c r="Z492" s="3">
        <v>11</v>
      </c>
      <c r="AA492" s="3">
        <v>0</v>
      </c>
      <c r="AB492" s="3">
        <f>SUM(S491+U491+V491+T491+W491)</f>
        <v>0</v>
      </c>
      <c r="AC492" s="3" t="str">
        <f>_xlfn.IFS(
  D492&lt;30000, "Low",
  D492&lt;60000, "Mid",
  D492&lt;90000, "Upper-Mid",
  D492&gt;=90000, "High"
)</f>
        <v>Mid</v>
      </c>
      <c r="AD492" s="3">
        <f>SUM(H492:M492)</f>
        <v>397</v>
      </c>
      <c r="AE492" s="3">
        <f>SUM(N492:R492)</f>
        <v>21</v>
      </c>
    </row>
    <row r="493" spans="1:31" x14ac:dyDescent="0.3">
      <c r="A493" s="3">
        <v>1958</v>
      </c>
      <c r="B493" s="3" t="s">
        <v>24</v>
      </c>
      <c r="C493" s="3" t="s">
        <v>28</v>
      </c>
      <c r="D493" s="3">
        <v>67267</v>
      </c>
      <c r="E493" s="3">
        <v>0</v>
      </c>
      <c r="F493" s="3">
        <v>1</v>
      </c>
      <c r="G493" s="3">
        <v>41772</v>
      </c>
      <c r="H493" s="3">
        <v>134</v>
      </c>
      <c r="I493" s="3">
        <v>11</v>
      </c>
      <c r="J493" s="3">
        <v>59</v>
      </c>
      <c r="K493" s="3">
        <v>15</v>
      </c>
      <c r="L493" s="3">
        <v>2</v>
      </c>
      <c r="M493" s="3">
        <v>30</v>
      </c>
      <c r="N493" s="3">
        <v>1</v>
      </c>
      <c r="O493" s="3">
        <v>3</v>
      </c>
      <c r="P493" s="3">
        <v>2</v>
      </c>
      <c r="Q493" s="3">
        <v>5</v>
      </c>
      <c r="R493" s="3">
        <v>2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3</v>
      </c>
      <c r="Z493" s="3">
        <v>11</v>
      </c>
      <c r="AA493" s="3">
        <v>0</v>
      </c>
      <c r="AB493" s="3">
        <f>SUM(S492+U492+V492+T492+W492)</f>
        <v>0</v>
      </c>
      <c r="AC493" s="3" t="str">
        <f>_xlfn.IFS(
  D493&lt;30000, "Low",
  D493&lt;60000, "Mid",
  D493&lt;90000, "Upper-Mid",
  D493&gt;=90000, "High"
)</f>
        <v>Upper-Mid</v>
      </c>
      <c r="AD493" s="3">
        <f>SUM(H493:M493)</f>
        <v>251</v>
      </c>
      <c r="AE493" s="3">
        <f>SUM(N493:R493)</f>
        <v>13</v>
      </c>
    </row>
    <row r="494" spans="1:31" x14ac:dyDescent="0.3">
      <c r="A494" s="3">
        <v>1958</v>
      </c>
      <c r="B494" s="3" t="s">
        <v>27</v>
      </c>
      <c r="C494" s="3" t="s">
        <v>26</v>
      </c>
      <c r="D494" s="3">
        <v>37334</v>
      </c>
      <c r="E494" s="3">
        <v>1</v>
      </c>
      <c r="F494" s="3">
        <v>1</v>
      </c>
      <c r="G494" s="3">
        <v>41696</v>
      </c>
      <c r="H494" s="3">
        <v>26</v>
      </c>
      <c r="I494" s="3">
        <v>1</v>
      </c>
      <c r="J494" s="3">
        <v>16</v>
      </c>
      <c r="K494" s="3">
        <v>2</v>
      </c>
      <c r="L494" s="3">
        <v>2</v>
      </c>
      <c r="M494" s="3">
        <v>15</v>
      </c>
      <c r="N494" s="3">
        <v>4</v>
      </c>
      <c r="O494" s="3">
        <v>3</v>
      </c>
      <c r="P494" s="3">
        <v>0</v>
      </c>
      <c r="Q494" s="3">
        <v>4</v>
      </c>
      <c r="R494" s="3">
        <v>4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3</v>
      </c>
      <c r="Z494" s="3">
        <v>11</v>
      </c>
      <c r="AA494" s="3">
        <v>0</v>
      </c>
      <c r="AB494" s="3">
        <f>SUM(S493+U493+V493+T493+W493)</f>
        <v>0</v>
      </c>
      <c r="AC494" s="3" t="str">
        <f>_xlfn.IFS(
  D494&lt;30000, "Low",
  D494&lt;60000, "Mid",
  D494&lt;90000, "Upper-Mid",
  D494&gt;=90000, "High"
)</f>
        <v>Mid</v>
      </c>
      <c r="AD494" s="3">
        <f>SUM(H494:M494)</f>
        <v>62</v>
      </c>
      <c r="AE494" s="3">
        <f>SUM(N494:R494)</f>
        <v>15</v>
      </c>
    </row>
    <row r="495" spans="1:31" x14ac:dyDescent="0.3">
      <c r="A495" s="3">
        <v>1958</v>
      </c>
      <c r="B495" s="3" t="s">
        <v>24</v>
      </c>
      <c r="C495" s="3" t="s">
        <v>26</v>
      </c>
      <c r="D495" s="3">
        <v>46610</v>
      </c>
      <c r="E495" s="3">
        <v>0</v>
      </c>
      <c r="F495" s="3">
        <v>0</v>
      </c>
      <c r="G495" s="3">
        <v>41473</v>
      </c>
      <c r="H495" s="3">
        <v>288</v>
      </c>
      <c r="I495" s="3">
        <v>10</v>
      </c>
      <c r="J495" s="3">
        <v>30</v>
      </c>
      <c r="K495" s="3">
        <v>4</v>
      </c>
      <c r="L495" s="3">
        <v>10</v>
      </c>
      <c r="M495" s="3">
        <v>125</v>
      </c>
      <c r="N495" s="3">
        <v>1</v>
      </c>
      <c r="O495" s="3">
        <v>6</v>
      </c>
      <c r="P495" s="3">
        <v>1</v>
      </c>
      <c r="Q495" s="3">
        <v>6</v>
      </c>
      <c r="R495" s="3">
        <v>6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3</v>
      </c>
      <c r="Z495" s="3">
        <v>11</v>
      </c>
      <c r="AA495" s="3">
        <v>0</v>
      </c>
      <c r="AB495" s="3">
        <f>SUM(S494+U494+V494+T494+W494)</f>
        <v>0</v>
      </c>
      <c r="AC495" s="3" t="str">
        <f>_xlfn.IFS(
  D495&lt;30000, "Low",
  D495&lt;60000, "Mid",
  D495&lt;90000, "Upper-Mid",
  D495&gt;=90000, "High"
)</f>
        <v>Mid</v>
      </c>
      <c r="AD495" s="3">
        <f>SUM(H495:M495)</f>
        <v>467</v>
      </c>
      <c r="AE495" s="3">
        <f>SUM(N495:R495)</f>
        <v>20</v>
      </c>
    </row>
    <row r="496" spans="1:31" x14ac:dyDescent="0.3">
      <c r="A496" s="3">
        <v>1958</v>
      </c>
      <c r="B496" s="3" t="s">
        <v>24</v>
      </c>
      <c r="C496" s="3" t="s">
        <v>26</v>
      </c>
      <c r="D496" s="3">
        <v>66886</v>
      </c>
      <c r="E496" s="3">
        <v>0</v>
      </c>
      <c r="F496" s="3">
        <v>1</v>
      </c>
      <c r="G496" s="3">
        <v>41533</v>
      </c>
      <c r="H496" s="3">
        <v>315</v>
      </c>
      <c r="I496" s="3">
        <v>4</v>
      </c>
      <c r="J496" s="3">
        <v>62</v>
      </c>
      <c r="K496" s="3">
        <v>41</v>
      </c>
      <c r="L496" s="3">
        <v>31</v>
      </c>
      <c r="M496" s="3">
        <v>146</v>
      </c>
      <c r="N496" s="3">
        <v>2</v>
      </c>
      <c r="O496" s="3">
        <v>7</v>
      </c>
      <c r="P496" s="3">
        <v>1</v>
      </c>
      <c r="Q496" s="3">
        <v>7</v>
      </c>
      <c r="R496" s="3">
        <v>5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3</v>
      </c>
      <c r="Z496" s="3">
        <v>11</v>
      </c>
      <c r="AA496" s="3">
        <v>0</v>
      </c>
      <c r="AB496" s="3">
        <f>SUM(S495+U495+V495+T495+W495)</f>
        <v>0</v>
      </c>
      <c r="AC496" s="3" t="str">
        <f>_xlfn.IFS(
  D496&lt;30000, "Low",
  D496&lt;60000, "Mid",
  D496&lt;90000, "Upper-Mid",
  D496&gt;=90000, "High"
)</f>
        <v>Upper-Mid</v>
      </c>
      <c r="AD496" s="3">
        <f>SUM(H496:M496)</f>
        <v>599</v>
      </c>
      <c r="AE496" s="3">
        <f>SUM(N496:R496)</f>
        <v>22</v>
      </c>
    </row>
    <row r="497" spans="1:31" x14ac:dyDescent="0.3">
      <c r="A497" s="3">
        <v>1959</v>
      </c>
      <c r="B497" s="3" t="s">
        <v>27</v>
      </c>
      <c r="C497" s="3" t="s">
        <v>28</v>
      </c>
      <c r="D497" s="3">
        <v>75032</v>
      </c>
      <c r="E497" s="3">
        <v>0</v>
      </c>
      <c r="F497" s="3">
        <v>1</v>
      </c>
      <c r="G497" s="3">
        <v>41392</v>
      </c>
      <c r="H497" s="3">
        <v>952</v>
      </c>
      <c r="I497" s="3">
        <v>12</v>
      </c>
      <c r="J497" s="3">
        <v>180</v>
      </c>
      <c r="K497" s="3">
        <v>47</v>
      </c>
      <c r="L497" s="3">
        <v>12</v>
      </c>
      <c r="M497" s="3">
        <v>12</v>
      </c>
      <c r="N497" s="3">
        <v>2</v>
      </c>
      <c r="O497" s="3">
        <v>5</v>
      </c>
      <c r="P497" s="3">
        <v>4</v>
      </c>
      <c r="Q497" s="3">
        <v>9</v>
      </c>
      <c r="R497" s="3">
        <v>3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3</v>
      </c>
      <c r="Z497" s="3">
        <v>11</v>
      </c>
      <c r="AA497" s="3">
        <v>0</v>
      </c>
      <c r="AB497" s="3">
        <f>SUM(S496+U496+V496+T496+W496)</f>
        <v>0</v>
      </c>
      <c r="AC497" s="3" t="str">
        <f>_xlfn.IFS(
  D497&lt;30000, "Low",
  D497&lt;60000, "Mid",
  D497&lt;90000, "Upper-Mid",
  D497&gt;=90000, "High"
)</f>
        <v>Upper-Mid</v>
      </c>
      <c r="AD497" s="3">
        <f>SUM(H497:M497)</f>
        <v>1215</v>
      </c>
      <c r="AE497" s="3">
        <f>SUM(N497:R497)</f>
        <v>23</v>
      </c>
    </row>
    <row r="498" spans="1:31" x14ac:dyDescent="0.3">
      <c r="A498" s="3">
        <v>1959</v>
      </c>
      <c r="B498" s="3" t="s">
        <v>27</v>
      </c>
      <c r="C498" s="3" t="s">
        <v>25</v>
      </c>
      <c r="D498" s="3">
        <v>34554</v>
      </c>
      <c r="E498" s="3">
        <v>0</v>
      </c>
      <c r="F498" s="3">
        <v>1</v>
      </c>
      <c r="G498" s="3">
        <v>41728</v>
      </c>
      <c r="H498" s="3">
        <v>41</v>
      </c>
      <c r="I498" s="3">
        <v>1</v>
      </c>
      <c r="J498" s="3">
        <v>6</v>
      </c>
      <c r="K498" s="3">
        <v>2</v>
      </c>
      <c r="L498" s="3">
        <v>0</v>
      </c>
      <c r="M498" s="3">
        <v>5</v>
      </c>
      <c r="N498" s="3">
        <v>2</v>
      </c>
      <c r="O498" s="3">
        <v>2</v>
      </c>
      <c r="P498" s="3">
        <v>0</v>
      </c>
      <c r="Q498" s="3">
        <v>3</v>
      </c>
      <c r="R498" s="3">
        <v>6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3</v>
      </c>
      <c r="Z498" s="3">
        <v>11</v>
      </c>
      <c r="AA498" s="3">
        <v>0</v>
      </c>
      <c r="AB498" s="3">
        <f>SUM(S497+U497+V497+T497+W497)</f>
        <v>0</v>
      </c>
      <c r="AC498" s="3" t="str">
        <f>_xlfn.IFS(
  D498&lt;30000, "Low",
  D498&lt;60000, "Mid",
  D498&lt;90000, "Upper-Mid",
  D498&gt;=90000, "High"
)</f>
        <v>Mid</v>
      </c>
      <c r="AD498" s="3">
        <f>SUM(H498:M498)</f>
        <v>55</v>
      </c>
      <c r="AE498" s="3">
        <f>SUM(N498:R498)</f>
        <v>13</v>
      </c>
    </row>
    <row r="499" spans="1:31" x14ac:dyDescent="0.3">
      <c r="A499" s="3">
        <v>1959</v>
      </c>
      <c r="B499" s="3" t="s">
        <v>27</v>
      </c>
      <c r="C499" s="3" t="s">
        <v>26</v>
      </c>
      <c r="D499" s="3">
        <v>53537</v>
      </c>
      <c r="E499" s="3">
        <v>1</v>
      </c>
      <c r="F499" s="3">
        <v>1</v>
      </c>
      <c r="G499" s="3">
        <v>41669</v>
      </c>
      <c r="H499" s="3">
        <v>81</v>
      </c>
      <c r="I499" s="3">
        <v>0</v>
      </c>
      <c r="J499" s="3">
        <v>6</v>
      </c>
      <c r="K499" s="3">
        <v>0</v>
      </c>
      <c r="L499" s="3">
        <v>0</v>
      </c>
      <c r="M499" s="3">
        <v>6</v>
      </c>
      <c r="N499" s="3">
        <v>2</v>
      </c>
      <c r="O499" s="3">
        <v>2</v>
      </c>
      <c r="P499" s="3">
        <v>1</v>
      </c>
      <c r="Q499" s="3">
        <v>3</v>
      </c>
      <c r="R499" s="3">
        <v>5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3</v>
      </c>
      <c r="Z499" s="3">
        <v>11</v>
      </c>
      <c r="AA499" s="3">
        <v>0</v>
      </c>
      <c r="AB499" s="3">
        <f>SUM(S498+U498+V498+T498+W498)</f>
        <v>0</v>
      </c>
      <c r="AC499" s="3" t="str">
        <f>_xlfn.IFS(
  D499&lt;30000, "Low",
  D499&lt;60000, "Mid",
  D499&lt;90000, "Upper-Mid",
  D499&gt;=90000, "High"
)</f>
        <v>Mid</v>
      </c>
      <c r="AD499" s="3">
        <f>SUM(H499:M499)</f>
        <v>93</v>
      </c>
      <c r="AE499" s="3">
        <f>SUM(N499:R499)</f>
        <v>13</v>
      </c>
    </row>
    <row r="500" spans="1:31" x14ac:dyDescent="0.3">
      <c r="A500" s="3">
        <v>1959</v>
      </c>
      <c r="B500" s="3" t="s">
        <v>24</v>
      </c>
      <c r="C500" s="3" t="s">
        <v>30</v>
      </c>
      <c r="D500" s="3">
        <v>63033</v>
      </c>
      <c r="E500" s="3">
        <v>0</v>
      </c>
      <c r="F500" s="3">
        <v>0</v>
      </c>
      <c r="G500" s="3">
        <v>41593</v>
      </c>
      <c r="H500" s="3">
        <v>194</v>
      </c>
      <c r="I500" s="3">
        <v>61</v>
      </c>
      <c r="J500" s="3">
        <v>480</v>
      </c>
      <c r="K500" s="3">
        <v>225</v>
      </c>
      <c r="L500" s="3">
        <v>112</v>
      </c>
      <c r="M500" s="3">
        <v>30</v>
      </c>
      <c r="N500" s="3">
        <v>1</v>
      </c>
      <c r="O500" s="3">
        <v>3</v>
      </c>
      <c r="P500" s="3">
        <v>4</v>
      </c>
      <c r="Q500" s="3">
        <v>8</v>
      </c>
      <c r="R500" s="3">
        <v>2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3</v>
      </c>
      <c r="Z500" s="3">
        <v>11</v>
      </c>
      <c r="AA500" s="3">
        <v>0</v>
      </c>
      <c r="AB500" s="3">
        <f>SUM(S499+U499+V499+T499+W499)</f>
        <v>0</v>
      </c>
      <c r="AC500" s="3" t="str">
        <f>_xlfn.IFS(
  D500&lt;30000, "Low",
  D500&lt;60000, "Mid",
  D500&lt;90000, "Upper-Mid",
  D500&gt;=90000, "High"
)</f>
        <v>Upper-Mid</v>
      </c>
      <c r="AD500" s="3">
        <f>SUM(H500:M500)</f>
        <v>1102</v>
      </c>
      <c r="AE500" s="3">
        <f>SUM(N500:R500)</f>
        <v>18</v>
      </c>
    </row>
    <row r="501" spans="1:31" x14ac:dyDescent="0.3">
      <c r="A501" s="3">
        <v>1959</v>
      </c>
      <c r="B501" s="3" t="s">
        <v>27</v>
      </c>
      <c r="C501" s="3" t="s">
        <v>30</v>
      </c>
      <c r="D501" s="3">
        <v>62859</v>
      </c>
      <c r="E501" s="3">
        <v>0</v>
      </c>
      <c r="F501" s="3">
        <v>1</v>
      </c>
      <c r="G501" s="3">
        <v>41273</v>
      </c>
      <c r="H501" s="3">
        <v>1063</v>
      </c>
      <c r="I501" s="3">
        <v>89</v>
      </c>
      <c r="J501" s="3">
        <v>102</v>
      </c>
      <c r="K501" s="3">
        <v>16</v>
      </c>
      <c r="L501" s="3">
        <v>12</v>
      </c>
      <c r="M501" s="3">
        <v>25</v>
      </c>
      <c r="N501" s="3">
        <v>4</v>
      </c>
      <c r="O501" s="3">
        <v>9</v>
      </c>
      <c r="P501" s="3">
        <v>4</v>
      </c>
      <c r="Q501" s="3">
        <v>6</v>
      </c>
      <c r="R501" s="3">
        <v>6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3</v>
      </c>
      <c r="Z501" s="3">
        <v>11</v>
      </c>
      <c r="AA501" s="3">
        <v>0</v>
      </c>
      <c r="AB501" s="3">
        <f>SUM(S500+U500+V500+T500+W500)</f>
        <v>0</v>
      </c>
      <c r="AC501" s="3" t="str">
        <f>_xlfn.IFS(
  D501&lt;30000, "Low",
  D501&lt;60000, "Mid",
  D501&lt;90000, "Upper-Mid",
  D501&gt;=90000, "High"
)</f>
        <v>Upper-Mid</v>
      </c>
      <c r="AD501" s="3">
        <f>SUM(H501:M501)</f>
        <v>1307</v>
      </c>
      <c r="AE501" s="3">
        <f>SUM(N501:R501)</f>
        <v>29</v>
      </c>
    </row>
    <row r="502" spans="1:31" x14ac:dyDescent="0.3">
      <c r="A502" s="3">
        <v>1959</v>
      </c>
      <c r="B502" s="3" t="s">
        <v>24</v>
      </c>
      <c r="C502" s="3" t="s">
        <v>33</v>
      </c>
      <c r="D502" s="3">
        <v>76320</v>
      </c>
      <c r="E502" s="3">
        <v>0</v>
      </c>
      <c r="F502" s="3">
        <v>1</v>
      </c>
      <c r="G502" s="3">
        <v>41812</v>
      </c>
      <c r="H502" s="3">
        <v>526</v>
      </c>
      <c r="I502" s="3">
        <v>35</v>
      </c>
      <c r="J502" s="3">
        <v>214</v>
      </c>
      <c r="K502" s="3">
        <v>69</v>
      </c>
      <c r="L502" s="3">
        <v>53</v>
      </c>
      <c r="M502" s="3">
        <v>35</v>
      </c>
      <c r="N502" s="3">
        <v>2</v>
      </c>
      <c r="O502" s="3">
        <v>6</v>
      </c>
      <c r="P502" s="3">
        <v>3</v>
      </c>
      <c r="Q502" s="3">
        <v>4</v>
      </c>
      <c r="R502" s="3">
        <v>2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3</v>
      </c>
      <c r="Z502" s="3">
        <v>11</v>
      </c>
      <c r="AA502" s="3">
        <v>0</v>
      </c>
      <c r="AB502" s="3">
        <f>SUM(S501+U501+V501+T501+W501)</f>
        <v>0</v>
      </c>
      <c r="AC502" s="3" t="str">
        <f>_xlfn.IFS(
  D502&lt;30000, "Low",
  D502&lt;60000, "Mid",
  D502&lt;90000, "Upper-Mid",
  D502&gt;=90000, "High"
)</f>
        <v>Upper-Mid</v>
      </c>
      <c r="AD502" s="3">
        <f>SUM(H502:M502)</f>
        <v>932</v>
      </c>
      <c r="AE502" s="3">
        <f>SUM(N502:R502)</f>
        <v>17</v>
      </c>
    </row>
    <row r="503" spans="1:31" x14ac:dyDescent="0.3">
      <c r="A503" s="3">
        <v>1959</v>
      </c>
      <c r="B503" s="3" t="s">
        <v>29</v>
      </c>
      <c r="C503" s="3" t="s">
        <v>26</v>
      </c>
      <c r="D503" s="3">
        <v>82576</v>
      </c>
      <c r="E503" s="3">
        <v>0</v>
      </c>
      <c r="F503" s="3">
        <v>0</v>
      </c>
      <c r="G503" s="3">
        <v>41122</v>
      </c>
      <c r="H503" s="3">
        <v>1206</v>
      </c>
      <c r="I503" s="3">
        <v>55</v>
      </c>
      <c r="J503" s="3">
        <v>445</v>
      </c>
      <c r="K503" s="3">
        <v>168</v>
      </c>
      <c r="L503" s="3">
        <v>18</v>
      </c>
      <c r="M503" s="3">
        <v>18</v>
      </c>
      <c r="N503" s="3">
        <v>1</v>
      </c>
      <c r="O503" s="3">
        <v>2</v>
      </c>
      <c r="P503" s="3">
        <v>4</v>
      </c>
      <c r="Q503" s="3">
        <v>12</v>
      </c>
      <c r="R503" s="3">
        <v>1</v>
      </c>
      <c r="S503" s="3">
        <v>0</v>
      </c>
      <c r="T503" s="3">
        <v>0</v>
      </c>
      <c r="U503" s="3">
        <v>1</v>
      </c>
      <c r="V503" s="3">
        <v>0</v>
      </c>
      <c r="W503" s="3">
        <v>0</v>
      </c>
      <c r="X503" s="3">
        <v>0</v>
      </c>
      <c r="Y503" s="3">
        <v>3</v>
      </c>
      <c r="Z503" s="3">
        <v>11</v>
      </c>
      <c r="AA503" s="3">
        <v>0</v>
      </c>
      <c r="AB503" s="3">
        <f>SUM(S502+U502+V502+T502+W502)</f>
        <v>0</v>
      </c>
      <c r="AC503" s="3" t="str">
        <f>_xlfn.IFS(
  D503&lt;30000, "Low",
  D503&lt;60000, "Mid",
  D503&lt;90000, "Upper-Mid",
  D503&gt;=90000, "High"
)</f>
        <v>Upper-Mid</v>
      </c>
      <c r="AD503" s="3">
        <f>SUM(H503:M503)</f>
        <v>1910</v>
      </c>
      <c r="AE503" s="3">
        <f>SUM(N503:R503)</f>
        <v>20</v>
      </c>
    </row>
    <row r="504" spans="1:31" x14ac:dyDescent="0.3">
      <c r="A504" s="3">
        <v>1959</v>
      </c>
      <c r="B504" s="3" t="s">
        <v>24</v>
      </c>
      <c r="C504" s="3" t="s">
        <v>26</v>
      </c>
      <c r="D504" s="3">
        <v>87771</v>
      </c>
      <c r="E504" s="3">
        <v>0</v>
      </c>
      <c r="F504" s="3">
        <v>1</v>
      </c>
      <c r="G504" s="3">
        <v>41416</v>
      </c>
      <c r="H504" s="3">
        <v>1492</v>
      </c>
      <c r="I504" s="3">
        <v>38</v>
      </c>
      <c r="J504" s="3">
        <v>287</v>
      </c>
      <c r="K504" s="3">
        <v>50</v>
      </c>
      <c r="L504" s="3">
        <v>57</v>
      </c>
      <c r="M504" s="3">
        <v>33</v>
      </c>
      <c r="N504" s="3">
        <v>1</v>
      </c>
      <c r="O504" s="3">
        <v>5</v>
      </c>
      <c r="P504" s="3">
        <v>10</v>
      </c>
      <c r="Q504" s="3">
        <v>4</v>
      </c>
      <c r="R504" s="3">
        <v>6</v>
      </c>
      <c r="S504" s="3">
        <v>0</v>
      </c>
      <c r="T504" s="3">
        <v>1</v>
      </c>
      <c r="U504" s="3">
        <v>1</v>
      </c>
      <c r="V504" s="3">
        <v>1</v>
      </c>
      <c r="W504" s="3">
        <v>1</v>
      </c>
      <c r="X504" s="3">
        <v>0</v>
      </c>
      <c r="Y504" s="3">
        <v>3</v>
      </c>
      <c r="Z504" s="3">
        <v>11</v>
      </c>
      <c r="AA504" s="3">
        <v>1</v>
      </c>
      <c r="AB504" s="3">
        <f>SUM(S503+U503+V503+T503+W503)</f>
        <v>1</v>
      </c>
      <c r="AC504" s="3" t="str">
        <f>_xlfn.IFS(
  D504&lt;30000, "Low",
  D504&lt;60000, "Mid",
  D504&lt;90000, "Upper-Mid",
  D504&gt;=90000, "High"
)</f>
        <v>Upper-Mid</v>
      </c>
      <c r="AD504" s="3">
        <f>SUM(H504:M504)</f>
        <v>1957</v>
      </c>
      <c r="AE504" s="3">
        <f>SUM(N504:R504)</f>
        <v>26</v>
      </c>
    </row>
    <row r="505" spans="1:31" x14ac:dyDescent="0.3">
      <c r="A505" s="3">
        <v>1959</v>
      </c>
      <c r="B505" s="3" t="s">
        <v>24</v>
      </c>
      <c r="C505" s="3" t="s">
        <v>28</v>
      </c>
      <c r="D505" s="3">
        <v>35701</v>
      </c>
      <c r="E505" s="3">
        <v>0</v>
      </c>
      <c r="F505" s="3">
        <v>0</v>
      </c>
      <c r="G505" s="3">
        <v>41352</v>
      </c>
      <c r="H505" s="3">
        <v>21</v>
      </c>
      <c r="I505" s="3">
        <v>1</v>
      </c>
      <c r="J505" s="3">
        <v>9</v>
      </c>
      <c r="K505" s="3">
        <v>7</v>
      </c>
      <c r="L505" s="3">
        <v>3</v>
      </c>
      <c r="M505" s="3">
        <v>5</v>
      </c>
      <c r="N505" s="3">
        <v>1</v>
      </c>
      <c r="O505" s="3">
        <v>1</v>
      </c>
      <c r="P505" s="3">
        <v>0</v>
      </c>
      <c r="Q505" s="3">
        <v>3</v>
      </c>
      <c r="R505" s="3">
        <v>6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3</v>
      </c>
      <c r="Z505" s="3">
        <v>11</v>
      </c>
      <c r="AA505" s="3">
        <v>0</v>
      </c>
      <c r="AB505" s="3">
        <f>SUM(S504+U504+V504+T504+W504)</f>
        <v>4</v>
      </c>
      <c r="AC505" s="3" t="str">
        <f>_xlfn.IFS(
  D505&lt;30000, "Low",
  D505&lt;60000, "Mid",
  D505&lt;90000, "Upper-Mid",
  D505&gt;=90000, "High"
)</f>
        <v>Mid</v>
      </c>
      <c r="AD505" s="3">
        <f>SUM(H505:M505)</f>
        <v>46</v>
      </c>
      <c r="AE505" s="3">
        <f>SUM(N505:R505)</f>
        <v>11</v>
      </c>
    </row>
    <row r="506" spans="1:31" x14ac:dyDescent="0.3">
      <c r="A506" s="3">
        <v>1959</v>
      </c>
      <c r="B506" s="3" t="s">
        <v>24</v>
      </c>
      <c r="C506" s="3" t="s">
        <v>30</v>
      </c>
      <c r="D506" s="3">
        <v>52332</v>
      </c>
      <c r="E506" s="3">
        <v>0</v>
      </c>
      <c r="F506" s="3">
        <v>0</v>
      </c>
      <c r="G506" s="3">
        <v>41514</v>
      </c>
      <c r="H506" s="3">
        <v>212</v>
      </c>
      <c r="I506" s="3">
        <v>5</v>
      </c>
      <c r="J506" s="3">
        <v>33</v>
      </c>
      <c r="K506" s="3">
        <v>7</v>
      </c>
      <c r="L506" s="3">
        <v>0</v>
      </c>
      <c r="M506" s="3">
        <v>2</v>
      </c>
      <c r="N506" s="3">
        <v>1</v>
      </c>
      <c r="O506" s="3">
        <v>3</v>
      </c>
      <c r="P506" s="3">
        <v>2</v>
      </c>
      <c r="Q506" s="3">
        <v>6</v>
      </c>
      <c r="R506" s="3">
        <v>4</v>
      </c>
      <c r="S506" s="3">
        <v>0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3</v>
      </c>
      <c r="Z506" s="3">
        <v>11</v>
      </c>
      <c r="AA506" s="3">
        <v>0</v>
      </c>
      <c r="AB506" s="3">
        <f>SUM(S505+U505+V505+T505+W505)</f>
        <v>0</v>
      </c>
      <c r="AC506" s="3" t="str">
        <f>_xlfn.IFS(
  D506&lt;30000, "Low",
  D506&lt;60000, "Mid",
  D506&lt;90000, "Upper-Mid",
  D506&gt;=90000, "High"
)</f>
        <v>Mid</v>
      </c>
      <c r="AD506" s="3">
        <f>SUM(H506:M506)</f>
        <v>259</v>
      </c>
      <c r="AE506" s="3">
        <f>SUM(N506:R506)</f>
        <v>16</v>
      </c>
    </row>
    <row r="507" spans="1:31" x14ac:dyDescent="0.3">
      <c r="A507" s="3">
        <v>1959</v>
      </c>
      <c r="B507" s="3" t="s">
        <v>24</v>
      </c>
      <c r="C507" s="3" t="s">
        <v>28</v>
      </c>
      <c r="D507" s="3">
        <v>61180</v>
      </c>
      <c r="E507" s="3">
        <v>0</v>
      </c>
      <c r="F507" s="3">
        <v>1</v>
      </c>
      <c r="G507" s="3">
        <v>41752</v>
      </c>
      <c r="H507" s="3">
        <v>403</v>
      </c>
      <c r="I507" s="3">
        <v>24</v>
      </c>
      <c r="J507" s="3">
        <v>29</v>
      </c>
      <c r="K507" s="3">
        <v>6</v>
      </c>
      <c r="L507" s="3">
        <v>24</v>
      </c>
      <c r="M507" s="3">
        <v>218</v>
      </c>
      <c r="N507" s="3">
        <v>2</v>
      </c>
      <c r="O507" s="3">
        <v>5</v>
      </c>
      <c r="P507" s="3">
        <v>5</v>
      </c>
      <c r="Q507" s="3">
        <v>6</v>
      </c>
      <c r="R507" s="3">
        <v>3</v>
      </c>
      <c r="S507" s="3">
        <v>1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3</v>
      </c>
      <c r="Z507" s="3">
        <v>11</v>
      </c>
      <c r="AA507" s="3">
        <v>0</v>
      </c>
      <c r="AB507" s="3">
        <f>SUM(S506+U506+V506+T506+W506)</f>
        <v>1</v>
      </c>
      <c r="AC507" s="3" t="str">
        <f>_xlfn.IFS(
  D507&lt;30000, "Low",
  D507&lt;60000, "Mid",
  D507&lt;90000, "Upper-Mid",
  D507&gt;=90000, "High"
)</f>
        <v>Upper-Mid</v>
      </c>
      <c r="AD507" s="3">
        <f>SUM(H507:M507)</f>
        <v>704</v>
      </c>
      <c r="AE507" s="3">
        <f>SUM(N507:R507)</f>
        <v>21</v>
      </c>
    </row>
    <row r="508" spans="1:31" x14ac:dyDescent="0.3">
      <c r="A508" s="3">
        <v>1959</v>
      </c>
      <c r="B508" s="3" t="s">
        <v>29</v>
      </c>
      <c r="C508" s="3" t="s">
        <v>33</v>
      </c>
      <c r="D508" s="3">
        <v>33051</v>
      </c>
      <c r="E508" s="3">
        <v>0</v>
      </c>
      <c r="F508" s="3">
        <v>0</v>
      </c>
      <c r="G508" s="3">
        <v>41137</v>
      </c>
      <c r="H508" s="3">
        <v>100</v>
      </c>
      <c r="I508" s="3">
        <v>71</v>
      </c>
      <c r="J508" s="3">
        <v>243</v>
      </c>
      <c r="K508" s="3">
        <v>108</v>
      </c>
      <c r="L508" s="3">
        <v>94</v>
      </c>
      <c r="M508" s="3">
        <v>219</v>
      </c>
      <c r="N508" s="3">
        <v>3</v>
      </c>
      <c r="O508" s="3">
        <v>9</v>
      </c>
      <c r="P508" s="3">
        <v>1</v>
      </c>
      <c r="Q508" s="3">
        <v>8</v>
      </c>
      <c r="R508" s="3">
        <v>9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3</v>
      </c>
      <c r="Z508" s="3">
        <v>11</v>
      </c>
      <c r="AA508" s="3">
        <v>1</v>
      </c>
      <c r="AB508" s="3">
        <f>SUM(S507+U507+V507+T507+W507)</f>
        <v>1</v>
      </c>
      <c r="AC508" s="3" t="str">
        <f>_xlfn.IFS(
  D508&lt;30000, "Low",
  D508&lt;60000, "Mid",
  D508&lt;90000, "Upper-Mid",
  D508&gt;=90000, "High"
)</f>
        <v>Mid</v>
      </c>
      <c r="AD508" s="3">
        <f>SUM(H508:M508)</f>
        <v>835</v>
      </c>
      <c r="AE508" s="3">
        <f>SUM(N508:R508)</f>
        <v>30</v>
      </c>
    </row>
    <row r="509" spans="1:31" x14ac:dyDescent="0.3">
      <c r="A509" s="3">
        <v>1959</v>
      </c>
      <c r="B509" s="3" t="s">
        <v>27</v>
      </c>
      <c r="C509" s="3" t="s">
        <v>28</v>
      </c>
      <c r="D509" s="3">
        <v>52854</v>
      </c>
      <c r="E509" s="3">
        <v>1</v>
      </c>
      <c r="F509" s="3">
        <v>1</v>
      </c>
      <c r="G509" s="3">
        <v>41722</v>
      </c>
      <c r="H509" s="3">
        <v>105</v>
      </c>
      <c r="I509" s="3">
        <v>0</v>
      </c>
      <c r="J509" s="3">
        <v>10</v>
      </c>
      <c r="K509" s="3">
        <v>0</v>
      </c>
      <c r="L509" s="3">
        <v>1</v>
      </c>
      <c r="M509" s="3">
        <v>0</v>
      </c>
      <c r="N509" s="3">
        <v>2</v>
      </c>
      <c r="O509" s="3">
        <v>2</v>
      </c>
      <c r="P509" s="3">
        <v>1</v>
      </c>
      <c r="Q509" s="3">
        <v>4</v>
      </c>
      <c r="R509" s="3">
        <v>5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3</v>
      </c>
      <c r="Z509" s="3">
        <v>11</v>
      </c>
      <c r="AA509" s="3">
        <v>0</v>
      </c>
      <c r="AB509" s="3">
        <f>SUM(S508+U508+V508+T508+W508)</f>
        <v>0</v>
      </c>
      <c r="AC509" s="3" t="str">
        <f>_xlfn.IFS(
  D509&lt;30000, "Low",
  D509&lt;60000, "Mid",
  D509&lt;90000, "Upper-Mid",
  D509&gt;=90000, "High"
)</f>
        <v>Mid</v>
      </c>
      <c r="AD509" s="3">
        <f>SUM(H509:M509)</f>
        <v>116</v>
      </c>
      <c r="AE509" s="3">
        <f>SUM(N509:R509)</f>
        <v>14</v>
      </c>
    </row>
    <row r="510" spans="1:31" x14ac:dyDescent="0.3">
      <c r="A510" s="3">
        <v>1959</v>
      </c>
      <c r="B510" s="3" t="s">
        <v>24</v>
      </c>
      <c r="C510" s="3" t="s">
        <v>28</v>
      </c>
      <c r="D510" s="3">
        <v>18690</v>
      </c>
      <c r="E510" s="3">
        <v>0</v>
      </c>
      <c r="F510" s="3">
        <v>0</v>
      </c>
      <c r="G510" s="3">
        <v>41271</v>
      </c>
      <c r="H510" s="3">
        <v>6</v>
      </c>
      <c r="I510" s="3">
        <v>1</v>
      </c>
      <c r="J510" s="3">
        <v>7</v>
      </c>
      <c r="K510" s="3">
        <v>23</v>
      </c>
      <c r="L510" s="3">
        <v>4</v>
      </c>
      <c r="M510" s="3">
        <v>19</v>
      </c>
      <c r="N510" s="3">
        <v>1</v>
      </c>
      <c r="O510" s="3">
        <v>1</v>
      </c>
      <c r="P510" s="3">
        <v>1</v>
      </c>
      <c r="Q510" s="3">
        <v>2</v>
      </c>
      <c r="R510" s="3">
        <v>8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3</v>
      </c>
      <c r="Z510" s="3">
        <v>11</v>
      </c>
      <c r="AA510" s="3">
        <v>0</v>
      </c>
      <c r="AB510" s="3">
        <f>SUM(S509+U509+V509+T509+W509)</f>
        <v>0</v>
      </c>
      <c r="AC510" s="3" t="str">
        <f>_xlfn.IFS(
  D510&lt;30000, "Low",
  D510&lt;60000, "Mid",
  D510&lt;90000, "Upper-Mid",
  D510&gt;=90000, "High"
)</f>
        <v>Low</v>
      </c>
      <c r="AD510" s="3">
        <f>SUM(H510:M510)</f>
        <v>60</v>
      </c>
      <c r="AE510" s="3">
        <f>SUM(N510:R510)</f>
        <v>13</v>
      </c>
    </row>
    <row r="511" spans="1:31" x14ac:dyDescent="0.3">
      <c r="A511" s="3">
        <v>1959</v>
      </c>
      <c r="B511" s="3" t="s">
        <v>24</v>
      </c>
      <c r="C511" s="3" t="s">
        <v>26</v>
      </c>
      <c r="D511" s="3">
        <v>24221</v>
      </c>
      <c r="E511" s="3">
        <v>0</v>
      </c>
      <c r="F511" s="3">
        <v>0</v>
      </c>
      <c r="G511" s="3">
        <v>41506</v>
      </c>
      <c r="H511" s="3">
        <v>8</v>
      </c>
      <c r="I511" s="3">
        <v>9</v>
      </c>
      <c r="J511" s="3">
        <v>9</v>
      </c>
      <c r="K511" s="3">
        <v>2</v>
      </c>
      <c r="L511" s="3">
        <v>5</v>
      </c>
      <c r="M511" s="3">
        <v>22</v>
      </c>
      <c r="N511" s="3">
        <v>1</v>
      </c>
      <c r="O511" s="3">
        <v>1</v>
      </c>
      <c r="P511" s="3">
        <v>1</v>
      </c>
      <c r="Q511" s="3">
        <v>3</v>
      </c>
      <c r="R511" s="3">
        <v>4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3</v>
      </c>
      <c r="Z511" s="3">
        <v>11</v>
      </c>
      <c r="AA511" s="3">
        <v>0</v>
      </c>
      <c r="AB511" s="3">
        <f>SUM(S510+U510+V510+T510+W510)</f>
        <v>0</v>
      </c>
      <c r="AC511" s="3" t="str">
        <f>_xlfn.IFS(
  D511&lt;30000, "Low",
  D511&lt;60000, "Mid",
  D511&lt;90000, "Upper-Mid",
  D511&gt;=90000, "High"
)</f>
        <v>Low</v>
      </c>
      <c r="AD511" s="3">
        <f>SUM(H511:M511)</f>
        <v>55</v>
      </c>
      <c r="AE511" s="3">
        <f>SUM(N511:R511)</f>
        <v>10</v>
      </c>
    </row>
    <row r="512" spans="1:31" x14ac:dyDescent="0.3">
      <c r="A512" s="3">
        <v>1959</v>
      </c>
      <c r="B512" s="3" t="s">
        <v>24</v>
      </c>
      <c r="C512" s="3" t="s">
        <v>28</v>
      </c>
      <c r="D512" s="3">
        <v>53154</v>
      </c>
      <c r="E512" s="3">
        <v>0</v>
      </c>
      <c r="F512" s="3">
        <v>1</v>
      </c>
      <c r="G512" s="3">
        <v>41799</v>
      </c>
      <c r="H512" s="3">
        <v>129</v>
      </c>
      <c r="I512" s="3">
        <v>0</v>
      </c>
      <c r="J512" s="3">
        <v>21</v>
      </c>
      <c r="K512" s="3">
        <v>0</v>
      </c>
      <c r="L512" s="3">
        <v>1</v>
      </c>
      <c r="M512" s="3">
        <v>7</v>
      </c>
      <c r="N512" s="3">
        <v>1</v>
      </c>
      <c r="O512" s="3">
        <v>3</v>
      </c>
      <c r="P512" s="3">
        <v>1</v>
      </c>
      <c r="Q512" s="3">
        <v>4</v>
      </c>
      <c r="R512" s="3">
        <v>4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3</v>
      </c>
      <c r="Z512" s="3">
        <v>11</v>
      </c>
      <c r="AA512" s="3">
        <v>0</v>
      </c>
      <c r="AB512" s="3">
        <f>SUM(S511+U511+V511+T511+W511)</f>
        <v>0</v>
      </c>
      <c r="AC512" s="3" t="str">
        <f>_xlfn.IFS(
  D512&lt;30000, "Low",
  D512&lt;60000, "Mid",
  D512&lt;90000, "Upper-Mid",
  D512&gt;=90000, "High"
)</f>
        <v>Mid</v>
      </c>
      <c r="AD512" s="3">
        <f>SUM(H512:M512)</f>
        <v>158</v>
      </c>
      <c r="AE512" s="3">
        <f>SUM(N512:R512)</f>
        <v>13</v>
      </c>
    </row>
    <row r="513" spans="1:31" x14ac:dyDescent="0.3">
      <c r="A513" s="3">
        <v>1959</v>
      </c>
      <c r="B513" s="3" t="s">
        <v>24</v>
      </c>
      <c r="C513" s="3" t="s">
        <v>26</v>
      </c>
      <c r="D513" s="3">
        <v>71367</v>
      </c>
      <c r="E513" s="3">
        <v>0</v>
      </c>
      <c r="F513" s="3">
        <v>0</v>
      </c>
      <c r="G513" s="3">
        <v>41509</v>
      </c>
      <c r="H513" s="3">
        <v>227</v>
      </c>
      <c r="I513" s="3">
        <v>23</v>
      </c>
      <c r="J513" s="3">
        <v>389</v>
      </c>
      <c r="K513" s="3">
        <v>42</v>
      </c>
      <c r="L513" s="3">
        <v>21</v>
      </c>
      <c r="M513" s="3">
        <v>75</v>
      </c>
      <c r="N513" s="3">
        <v>1</v>
      </c>
      <c r="O513" s="3">
        <v>4</v>
      </c>
      <c r="P513" s="3">
        <v>5</v>
      </c>
      <c r="Q513" s="3">
        <v>7</v>
      </c>
      <c r="R513" s="3">
        <v>2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3</v>
      </c>
      <c r="Z513" s="3">
        <v>11</v>
      </c>
      <c r="AA513" s="3">
        <v>0</v>
      </c>
      <c r="AB513" s="3">
        <f>SUM(S512+U512+V512+T512+W512)</f>
        <v>0</v>
      </c>
      <c r="AC513" s="3" t="str">
        <f>_xlfn.IFS(
  D513&lt;30000, "Low",
  D513&lt;60000, "Mid",
  D513&lt;90000, "Upper-Mid",
  D513&gt;=90000, "High"
)</f>
        <v>Upper-Mid</v>
      </c>
      <c r="AD513" s="3">
        <f>SUM(H513:M513)</f>
        <v>777</v>
      </c>
      <c r="AE513" s="3">
        <f>SUM(N513:R513)</f>
        <v>19</v>
      </c>
    </row>
    <row r="514" spans="1:31" x14ac:dyDescent="0.3">
      <c r="A514" s="3">
        <v>1959</v>
      </c>
      <c r="B514" s="3" t="s">
        <v>24</v>
      </c>
      <c r="C514" s="3" t="s">
        <v>26</v>
      </c>
      <c r="D514" s="3">
        <v>87771</v>
      </c>
      <c r="E514" s="3">
        <v>0</v>
      </c>
      <c r="F514" s="3">
        <v>1</v>
      </c>
      <c r="G514" s="3">
        <v>41416</v>
      </c>
      <c r="H514" s="3">
        <v>1492</v>
      </c>
      <c r="I514" s="3">
        <v>38</v>
      </c>
      <c r="J514" s="3">
        <v>287</v>
      </c>
      <c r="K514" s="3">
        <v>50</v>
      </c>
      <c r="L514" s="3">
        <v>57</v>
      </c>
      <c r="M514" s="3">
        <v>33</v>
      </c>
      <c r="N514" s="3">
        <v>1</v>
      </c>
      <c r="O514" s="3">
        <v>5</v>
      </c>
      <c r="P514" s="3">
        <v>10</v>
      </c>
      <c r="Q514" s="3">
        <v>4</v>
      </c>
      <c r="R514" s="3">
        <v>6</v>
      </c>
      <c r="S514" s="3">
        <v>0</v>
      </c>
      <c r="T514" s="3">
        <v>1</v>
      </c>
      <c r="U514" s="3">
        <v>1</v>
      </c>
      <c r="V514" s="3">
        <v>1</v>
      </c>
      <c r="W514" s="3">
        <v>1</v>
      </c>
      <c r="X514" s="3">
        <v>0</v>
      </c>
      <c r="Y514" s="3">
        <v>3</v>
      </c>
      <c r="Z514" s="3">
        <v>11</v>
      </c>
      <c r="AA514" s="3">
        <v>1</v>
      </c>
      <c r="AB514" s="3">
        <f>SUM(S513+U513+V513+T513+W513)</f>
        <v>0</v>
      </c>
      <c r="AC514" s="3" t="str">
        <f>_xlfn.IFS(
  D514&lt;30000, "Low",
  D514&lt;60000, "Mid",
  D514&lt;90000, "Upper-Mid",
  D514&gt;=90000, "High"
)</f>
        <v>Upper-Mid</v>
      </c>
      <c r="AD514" s="3">
        <f>SUM(H514:M514)</f>
        <v>1957</v>
      </c>
      <c r="AE514" s="3">
        <f>SUM(N514:R514)</f>
        <v>26</v>
      </c>
    </row>
    <row r="515" spans="1:31" x14ac:dyDescent="0.3">
      <c r="A515" s="3">
        <v>1959</v>
      </c>
      <c r="B515" s="3" t="s">
        <v>32</v>
      </c>
      <c r="C515" s="3" t="s">
        <v>30</v>
      </c>
      <c r="D515" s="3">
        <v>78353</v>
      </c>
      <c r="E515" s="3">
        <v>0</v>
      </c>
      <c r="F515" s="3">
        <v>1</v>
      </c>
      <c r="G515" s="3">
        <v>41380</v>
      </c>
      <c r="H515" s="3">
        <v>752</v>
      </c>
      <c r="I515" s="3">
        <v>122</v>
      </c>
      <c r="J515" s="3">
        <v>476</v>
      </c>
      <c r="K515" s="3">
        <v>39</v>
      </c>
      <c r="L515" s="3">
        <v>153</v>
      </c>
      <c r="M515" s="3">
        <v>34</v>
      </c>
      <c r="N515" s="3">
        <v>1</v>
      </c>
      <c r="O515" s="3">
        <v>10</v>
      </c>
      <c r="P515" s="3">
        <v>2</v>
      </c>
      <c r="Q515" s="3">
        <v>11</v>
      </c>
      <c r="R515" s="3">
        <v>8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3</v>
      </c>
      <c r="Z515" s="3">
        <v>11</v>
      </c>
      <c r="AA515" s="3">
        <v>0</v>
      </c>
      <c r="AB515" s="3">
        <f>SUM(S514+U514+V514+T514+W514)</f>
        <v>4</v>
      </c>
      <c r="AC515" s="3" t="str">
        <f>_xlfn.IFS(
  D515&lt;30000, "Low",
  D515&lt;60000, "Mid",
  D515&lt;90000, "Upper-Mid",
  D515&gt;=90000, "High"
)</f>
        <v>Upper-Mid</v>
      </c>
      <c r="AD515" s="3">
        <f>SUM(H515:M515)</f>
        <v>1576</v>
      </c>
      <c r="AE515" s="3">
        <f>SUM(N515:R515)</f>
        <v>32</v>
      </c>
    </row>
    <row r="516" spans="1:31" x14ac:dyDescent="0.3">
      <c r="A516" s="3">
        <v>1959</v>
      </c>
      <c r="B516" s="3" t="s">
        <v>29</v>
      </c>
      <c r="C516" s="3" t="s">
        <v>26</v>
      </c>
      <c r="D516" s="3">
        <v>89120</v>
      </c>
      <c r="E516" s="3">
        <v>0</v>
      </c>
      <c r="F516" s="3">
        <v>0</v>
      </c>
      <c r="G516" s="3">
        <v>41715</v>
      </c>
      <c r="H516" s="3">
        <v>1168</v>
      </c>
      <c r="I516" s="3">
        <v>92</v>
      </c>
      <c r="J516" s="3">
        <v>408</v>
      </c>
      <c r="K516" s="3">
        <v>72</v>
      </c>
      <c r="L516" s="3">
        <v>129</v>
      </c>
      <c r="M516" s="3">
        <v>55</v>
      </c>
      <c r="N516" s="3">
        <v>1</v>
      </c>
      <c r="O516" s="3">
        <v>5</v>
      </c>
      <c r="P516" s="3">
        <v>6</v>
      </c>
      <c r="Q516" s="3">
        <v>7</v>
      </c>
      <c r="R516" s="3">
        <v>1</v>
      </c>
      <c r="S516" s="3">
        <v>0</v>
      </c>
      <c r="T516" s="3">
        <v>0</v>
      </c>
      <c r="U516" s="3">
        <v>1</v>
      </c>
      <c r="V516" s="3">
        <v>0</v>
      </c>
      <c r="W516" s="3">
        <v>0</v>
      </c>
      <c r="X516" s="3">
        <v>0</v>
      </c>
      <c r="Y516" s="3">
        <v>3</v>
      </c>
      <c r="Z516" s="3">
        <v>11</v>
      </c>
      <c r="AA516" s="3">
        <v>0</v>
      </c>
      <c r="AB516" s="3">
        <f>SUM(S515+U515+V515+T515+W515)</f>
        <v>0</v>
      </c>
      <c r="AC516" s="3" t="str">
        <f>_xlfn.IFS(
  D516&lt;30000, "Low",
  D516&lt;60000, "Mid",
  D516&lt;90000, "Upper-Mid",
  D516&gt;=90000, "High"
)</f>
        <v>Upper-Mid</v>
      </c>
      <c r="AD516" s="3">
        <f>SUM(H516:M516)</f>
        <v>1924</v>
      </c>
      <c r="AE516" s="3">
        <f>SUM(N516:R516)</f>
        <v>20</v>
      </c>
    </row>
    <row r="517" spans="1:31" x14ac:dyDescent="0.3">
      <c r="A517" s="3">
        <v>1959</v>
      </c>
      <c r="B517" s="3" t="s">
        <v>24</v>
      </c>
      <c r="C517" s="3" t="s">
        <v>25</v>
      </c>
      <c r="D517" s="3">
        <v>50664</v>
      </c>
      <c r="E517" s="3">
        <v>1</v>
      </c>
      <c r="F517" s="3">
        <v>1</v>
      </c>
      <c r="G517" s="3">
        <v>41290</v>
      </c>
      <c r="H517" s="3">
        <v>313</v>
      </c>
      <c r="I517" s="3">
        <v>8</v>
      </c>
      <c r="J517" s="3">
        <v>104</v>
      </c>
      <c r="K517" s="3">
        <v>6</v>
      </c>
      <c r="L517" s="3">
        <v>4</v>
      </c>
      <c r="M517" s="3">
        <v>126</v>
      </c>
      <c r="N517" s="3">
        <v>9</v>
      </c>
      <c r="O517" s="3">
        <v>8</v>
      </c>
      <c r="P517" s="3">
        <v>1</v>
      </c>
      <c r="Q517" s="3">
        <v>6</v>
      </c>
      <c r="R517" s="3">
        <v>9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3</v>
      </c>
      <c r="Z517" s="3">
        <v>11</v>
      </c>
      <c r="AA517" s="3">
        <v>0</v>
      </c>
      <c r="AB517" s="3">
        <f>SUM(S516+U516+V516+T516+W516)</f>
        <v>1</v>
      </c>
      <c r="AC517" s="3" t="str">
        <f>_xlfn.IFS(
  D517&lt;30000, "Low",
  D517&lt;60000, "Mid",
  D517&lt;90000, "Upper-Mid",
  D517&gt;=90000, "High"
)</f>
        <v>Mid</v>
      </c>
      <c r="AD517" s="3">
        <f>SUM(H517:M517)</f>
        <v>561</v>
      </c>
      <c r="AE517" s="3">
        <f>SUM(N517:R517)</f>
        <v>33</v>
      </c>
    </row>
    <row r="518" spans="1:31" x14ac:dyDescent="0.3">
      <c r="A518" s="3">
        <v>1959</v>
      </c>
      <c r="B518" s="3" t="s">
        <v>24</v>
      </c>
      <c r="C518" s="3" t="s">
        <v>28</v>
      </c>
      <c r="D518" s="3">
        <v>65031</v>
      </c>
      <c r="E518" s="3">
        <v>0</v>
      </c>
      <c r="F518" s="3">
        <v>1</v>
      </c>
      <c r="G518" s="3">
        <v>41350</v>
      </c>
      <c r="H518" s="3">
        <v>258</v>
      </c>
      <c r="I518" s="3">
        <v>107</v>
      </c>
      <c r="J518" s="3">
        <v>291</v>
      </c>
      <c r="K518" s="3">
        <v>84</v>
      </c>
      <c r="L518" s="3">
        <v>37</v>
      </c>
      <c r="M518" s="3">
        <v>86</v>
      </c>
      <c r="N518" s="3">
        <v>4</v>
      </c>
      <c r="O518" s="3">
        <v>10</v>
      </c>
      <c r="P518" s="3">
        <v>3</v>
      </c>
      <c r="Q518" s="3">
        <v>13</v>
      </c>
      <c r="R518" s="3">
        <v>7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3</v>
      </c>
      <c r="Z518" s="3">
        <v>11</v>
      </c>
      <c r="AA518" s="3">
        <v>0</v>
      </c>
      <c r="AB518" s="3">
        <f>SUM(S517+U517+V517+T517+W517)</f>
        <v>0</v>
      </c>
      <c r="AC518" s="3" t="str">
        <f>_xlfn.IFS(
  D518&lt;30000, "Low",
  D518&lt;60000, "Mid",
  D518&lt;90000, "Upper-Mid",
  D518&gt;=90000, "High"
)</f>
        <v>Upper-Mid</v>
      </c>
      <c r="AD518" s="3">
        <f>SUM(H518:M518)</f>
        <v>863</v>
      </c>
      <c r="AE518" s="3">
        <f>SUM(N518:R518)</f>
        <v>37</v>
      </c>
    </row>
    <row r="519" spans="1:31" x14ac:dyDescent="0.3">
      <c r="A519" s="3">
        <v>1959</v>
      </c>
      <c r="B519" s="3" t="s">
        <v>24</v>
      </c>
      <c r="C519" s="3" t="s">
        <v>28</v>
      </c>
      <c r="D519" s="3">
        <v>79823</v>
      </c>
      <c r="E519" s="3">
        <v>0</v>
      </c>
      <c r="F519" s="3">
        <v>1</v>
      </c>
      <c r="G519" s="3">
        <v>41729</v>
      </c>
      <c r="H519" s="3">
        <v>835</v>
      </c>
      <c r="I519" s="3">
        <v>73</v>
      </c>
      <c r="J519" s="3">
        <v>380</v>
      </c>
      <c r="K519" s="3">
        <v>114</v>
      </c>
      <c r="L519" s="3">
        <v>73</v>
      </c>
      <c r="M519" s="3">
        <v>43</v>
      </c>
      <c r="N519" s="3">
        <v>1</v>
      </c>
      <c r="O519" s="3">
        <v>6</v>
      </c>
      <c r="P519" s="3">
        <v>9</v>
      </c>
      <c r="Q519" s="3">
        <v>7</v>
      </c>
      <c r="R519" s="3">
        <v>2</v>
      </c>
      <c r="S519" s="3">
        <v>0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3</v>
      </c>
      <c r="Z519" s="3">
        <v>11</v>
      </c>
      <c r="AA519" s="3">
        <v>0</v>
      </c>
      <c r="AB519" s="3">
        <f>SUM(S518+U518+V518+T518+W518)</f>
        <v>0</v>
      </c>
      <c r="AC519" s="3" t="str">
        <f>_xlfn.IFS(
  D519&lt;30000, "Low",
  D519&lt;60000, "Mid",
  D519&lt;90000, "Upper-Mid",
  D519&gt;=90000, "High"
)</f>
        <v>Upper-Mid</v>
      </c>
      <c r="AD519" s="3">
        <f>SUM(H519:M519)</f>
        <v>1518</v>
      </c>
      <c r="AE519" s="3">
        <f>SUM(N519:R519)</f>
        <v>25</v>
      </c>
    </row>
    <row r="520" spans="1:31" x14ac:dyDescent="0.3">
      <c r="A520" s="3">
        <v>1959</v>
      </c>
      <c r="B520" s="3" t="s">
        <v>32</v>
      </c>
      <c r="C520" s="3" t="s">
        <v>30</v>
      </c>
      <c r="D520" s="3">
        <v>59052</v>
      </c>
      <c r="E520" s="3">
        <v>0</v>
      </c>
      <c r="F520" s="3">
        <v>1</v>
      </c>
      <c r="G520" s="3">
        <v>41595</v>
      </c>
      <c r="H520" s="3">
        <v>230</v>
      </c>
      <c r="I520" s="3">
        <v>35</v>
      </c>
      <c r="J520" s="3">
        <v>75</v>
      </c>
      <c r="K520" s="3">
        <v>63</v>
      </c>
      <c r="L520" s="3">
        <v>57</v>
      </c>
      <c r="M520" s="3">
        <v>31</v>
      </c>
      <c r="N520" s="3">
        <v>3</v>
      </c>
      <c r="O520" s="3">
        <v>7</v>
      </c>
      <c r="P520" s="3">
        <v>1</v>
      </c>
      <c r="Q520" s="3">
        <v>7</v>
      </c>
      <c r="R520" s="3">
        <v>5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3</v>
      </c>
      <c r="Z520" s="3">
        <v>11</v>
      </c>
      <c r="AA520" s="3">
        <v>0</v>
      </c>
      <c r="AB520" s="3">
        <f>SUM(S519+U519+V519+T519+W519)</f>
        <v>1</v>
      </c>
      <c r="AC520" s="3" t="str">
        <f>_xlfn.IFS(
  D520&lt;30000, "Low",
  D520&lt;60000, "Mid",
  D520&lt;90000, "Upper-Mid",
  D520&gt;=90000, "High"
)</f>
        <v>Mid</v>
      </c>
      <c r="AD520" s="3">
        <f>SUM(H520:M520)</f>
        <v>491</v>
      </c>
      <c r="AE520" s="3">
        <f>SUM(N520:R520)</f>
        <v>23</v>
      </c>
    </row>
    <row r="521" spans="1:31" x14ac:dyDescent="0.3">
      <c r="A521" s="3">
        <v>1959</v>
      </c>
      <c r="B521" s="3" t="s">
        <v>27</v>
      </c>
      <c r="C521" s="3" t="s">
        <v>28</v>
      </c>
      <c r="D521" s="3">
        <v>38829</v>
      </c>
      <c r="E521" s="3">
        <v>0</v>
      </c>
      <c r="F521" s="3">
        <v>1</v>
      </c>
      <c r="G521" s="3">
        <v>41735</v>
      </c>
      <c r="H521" s="3">
        <v>76</v>
      </c>
      <c r="I521" s="3">
        <v>0</v>
      </c>
      <c r="J521" s="3">
        <v>7</v>
      </c>
      <c r="K521" s="3">
        <v>0</v>
      </c>
      <c r="L521" s="3">
        <v>0</v>
      </c>
      <c r="M521" s="3">
        <v>16</v>
      </c>
      <c r="N521" s="3">
        <v>1</v>
      </c>
      <c r="O521" s="3">
        <v>3</v>
      </c>
      <c r="P521" s="3">
        <v>2</v>
      </c>
      <c r="Q521" s="3">
        <v>2</v>
      </c>
      <c r="R521" s="3">
        <v>5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3</v>
      </c>
      <c r="Z521" s="3">
        <v>11</v>
      </c>
      <c r="AA521" s="3">
        <v>0</v>
      </c>
      <c r="AB521" s="3">
        <f>SUM(S520+U520+V520+T520+W520)</f>
        <v>0</v>
      </c>
      <c r="AC521" s="3" t="str">
        <f>_xlfn.IFS(
  D521&lt;30000, "Low",
  D521&lt;60000, "Mid",
  D521&lt;90000, "Upper-Mid",
  D521&gt;=90000, "High"
)</f>
        <v>Mid</v>
      </c>
      <c r="AD521" s="3">
        <f>SUM(H521:M521)</f>
        <v>99</v>
      </c>
      <c r="AE521" s="3">
        <f>SUM(N521:R521)</f>
        <v>13</v>
      </c>
    </row>
    <row r="522" spans="1:31" x14ac:dyDescent="0.3">
      <c r="A522" s="3">
        <v>1959</v>
      </c>
      <c r="B522" s="3" t="s">
        <v>27</v>
      </c>
      <c r="C522" s="3" t="s">
        <v>30</v>
      </c>
      <c r="D522" s="3">
        <v>68805</v>
      </c>
      <c r="E522" s="3">
        <v>0</v>
      </c>
      <c r="F522" s="3">
        <v>1</v>
      </c>
      <c r="G522" s="3">
        <v>41534</v>
      </c>
      <c r="H522" s="3">
        <v>182</v>
      </c>
      <c r="I522" s="3">
        <v>2</v>
      </c>
      <c r="J522" s="3">
        <v>49</v>
      </c>
      <c r="K522" s="3">
        <v>17</v>
      </c>
      <c r="L522" s="3">
        <v>13</v>
      </c>
      <c r="M522" s="3">
        <v>20</v>
      </c>
      <c r="N522" s="3">
        <v>1</v>
      </c>
      <c r="O522" s="3">
        <v>3</v>
      </c>
      <c r="P522" s="3">
        <v>1</v>
      </c>
      <c r="Q522" s="3">
        <v>7</v>
      </c>
      <c r="R522" s="3">
        <v>2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3</v>
      </c>
      <c r="Z522" s="3">
        <v>11</v>
      </c>
      <c r="AA522" s="3">
        <v>0</v>
      </c>
      <c r="AB522" s="3">
        <f>SUM(S521+U521+V521+T521+W521)</f>
        <v>0</v>
      </c>
      <c r="AC522" s="3" t="str">
        <f>_xlfn.IFS(
  D522&lt;30000, "Low",
  D522&lt;60000, "Mid",
  D522&lt;90000, "Upper-Mid",
  D522&gt;=90000, "High"
)</f>
        <v>Upper-Mid</v>
      </c>
      <c r="AD522" s="3">
        <f>SUM(H522:M522)</f>
        <v>283</v>
      </c>
      <c r="AE522" s="3">
        <f>SUM(N522:R522)</f>
        <v>14</v>
      </c>
    </row>
    <row r="523" spans="1:31" x14ac:dyDescent="0.3">
      <c r="A523" s="3">
        <v>1959</v>
      </c>
      <c r="B523" s="3" t="s">
        <v>27</v>
      </c>
      <c r="C523" s="3" t="s">
        <v>25</v>
      </c>
      <c r="D523" s="3">
        <v>55214</v>
      </c>
      <c r="E523" s="3">
        <v>0</v>
      </c>
      <c r="F523" s="3">
        <v>0</v>
      </c>
      <c r="G523" s="3">
        <v>41583</v>
      </c>
      <c r="H523" s="3">
        <v>81</v>
      </c>
      <c r="I523" s="3">
        <v>11</v>
      </c>
      <c r="J523" s="3">
        <v>50</v>
      </c>
      <c r="K523" s="3">
        <v>3</v>
      </c>
      <c r="L523" s="3">
        <v>2</v>
      </c>
      <c r="M523" s="3">
        <v>39</v>
      </c>
      <c r="N523" s="3">
        <v>1</v>
      </c>
      <c r="O523" s="3">
        <v>1</v>
      </c>
      <c r="P523" s="3">
        <v>3</v>
      </c>
      <c r="Q523" s="3">
        <v>4</v>
      </c>
      <c r="R523" s="3">
        <v>2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3</v>
      </c>
      <c r="Z523" s="3">
        <v>11</v>
      </c>
      <c r="AA523" s="3">
        <v>0</v>
      </c>
      <c r="AB523" s="3">
        <f>SUM(S522+U522+V522+T522+W522)</f>
        <v>0</v>
      </c>
      <c r="AC523" s="3" t="str">
        <f>_xlfn.IFS(
  D523&lt;30000, "Low",
  D523&lt;60000, "Mid",
  D523&lt;90000, "Upper-Mid",
  D523&gt;=90000, "High"
)</f>
        <v>Mid</v>
      </c>
      <c r="AD523" s="3">
        <f>SUM(H523:M523)</f>
        <v>186</v>
      </c>
      <c r="AE523" s="3">
        <f>SUM(N523:R523)</f>
        <v>11</v>
      </c>
    </row>
    <row r="524" spans="1:31" x14ac:dyDescent="0.3">
      <c r="A524" s="3">
        <v>1959</v>
      </c>
      <c r="B524" s="3" t="s">
        <v>27</v>
      </c>
      <c r="C524" s="3" t="s">
        <v>28</v>
      </c>
      <c r="D524" s="3">
        <v>36732</v>
      </c>
      <c r="E524" s="3">
        <v>1</v>
      </c>
      <c r="F524" s="3">
        <v>1</v>
      </c>
      <c r="G524" s="3">
        <v>41637</v>
      </c>
      <c r="H524" s="3">
        <v>21</v>
      </c>
      <c r="I524" s="3">
        <v>5</v>
      </c>
      <c r="J524" s="3">
        <v>3</v>
      </c>
      <c r="K524" s="3">
        <v>10</v>
      </c>
      <c r="L524" s="3">
        <v>1</v>
      </c>
      <c r="M524" s="3">
        <v>7</v>
      </c>
      <c r="N524" s="3">
        <v>3</v>
      </c>
      <c r="O524" s="3">
        <v>1</v>
      </c>
      <c r="P524" s="3">
        <v>1</v>
      </c>
      <c r="Q524" s="3">
        <v>4</v>
      </c>
      <c r="R524" s="3">
        <v>2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3</v>
      </c>
      <c r="Z524" s="3">
        <v>11</v>
      </c>
      <c r="AA524" s="3">
        <v>0</v>
      </c>
      <c r="AB524" s="3">
        <f>SUM(S523+U523+V523+T523+W523)</f>
        <v>0</v>
      </c>
      <c r="AC524" s="3" t="str">
        <f>_xlfn.IFS(
  D524&lt;30000, "Low",
  D524&lt;60000, "Mid",
  D524&lt;90000, "Upper-Mid",
  D524&gt;=90000, "High"
)</f>
        <v>Mid</v>
      </c>
      <c r="AD524" s="3">
        <f>SUM(H524:M524)</f>
        <v>47</v>
      </c>
      <c r="AE524" s="3">
        <f>SUM(N524:R524)</f>
        <v>11</v>
      </c>
    </row>
    <row r="525" spans="1:31" x14ac:dyDescent="0.3">
      <c r="A525" s="3">
        <v>1959</v>
      </c>
      <c r="B525" s="3" t="s">
        <v>24</v>
      </c>
      <c r="C525" s="3" t="s">
        <v>26</v>
      </c>
      <c r="D525" s="3">
        <v>54753</v>
      </c>
      <c r="E525" s="3">
        <v>0</v>
      </c>
      <c r="F525" s="3">
        <v>1</v>
      </c>
      <c r="G525" s="3">
        <v>41529</v>
      </c>
      <c r="H525" s="3">
        <v>197</v>
      </c>
      <c r="I525" s="3">
        <v>107</v>
      </c>
      <c r="J525" s="3">
        <v>227</v>
      </c>
      <c r="K525" s="3">
        <v>7</v>
      </c>
      <c r="L525" s="3">
        <v>59</v>
      </c>
      <c r="M525" s="3">
        <v>131</v>
      </c>
      <c r="N525" s="3">
        <v>3</v>
      </c>
      <c r="O525" s="3">
        <v>5</v>
      </c>
      <c r="P525" s="3">
        <v>2</v>
      </c>
      <c r="Q525" s="3">
        <v>11</v>
      </c>
      <c r="R525" s="3">
        <v>4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3</v>
      </c>
      <c r="Z525" s="3">
        <v>11</v>
      </c>
      <c r="AA525" s="3">
        <v>0</v>
      </c>
      <c r="AB525" s="3">
        <f>SUM(S524+U524+V524+T524+W524)</f>
        <v>0</v>
      </c>
      <c r="AC525" s="3" t="str">
        <f>_xlfn.IFS(
  D525&lt;30000, "Low",
  D525&lt;60000, "Mid",
  D525&lt;90000, "Upper-Mid",
  D525&gt;=90000, "High"
)</f>
        <v>Mid</v>
      </c>
      <c r="AD525" s="3">
        <f>SUM(H525:M525)</f>
        <v>728</v>
      </c>
      <c r="AE525" s="3">
        <f>SUM(N525:R525)</f>
        <v>25</v>
      </c>
    </row>
    <row r="526" spans="1:31" x14ac:dyDescent="0.3">
      <c r="A526" s="3">
        <v>1959</v>
      </c>
      <c r="B526" s="3" t="s">
        <v>29</v>
      </c>
      <c r="C526" s="3" t="s">
        <v>28</v>
      </c>
      <c r="D526" s="3">
        <v>77520</v>
      </c>
      <c r="E526" s="3">
        <v>0</v>
      </c>
      <c r="F526" s="3">
        <v>1</v>
      </c>
      <c r="G526" s="3">
        <v>41514</v>
      </c>
      <c r="H526" s="3">
        <v>940</v>
      </c>
      <c r="I526" s="3">
        <v>44</v>
      </c>
      <c r="J526" s="3">
        <v>396</v>
      </c>
      <c r="K526" s="3">
        <v>0</v>
      </c>
      <c r="L526" s="3">
        <v>88</v>
      </c>
      <c r="M526" s="3">
        <v>58</v>
      </c>
      <c r="N526" s="3">
        <v>1</v>
      </c>
      <c r="O526" s="3">
        <v>8</v>
      </c>
      <c r="P526" s="3">
        <v>7</v>
      </c>
      <c r="Q526" s="3">
        <v>7</v>
      </c>
      <c r="R526" s="3">
        <v>4</v>
      </c>
      <c r="S526" s="3">
        <v>1</v>
      </c>
      <c r="T526" s="3">
        <v>0</v>
      </c>
      <c r="U526" s="3">
        <v>1</v>
      </c>
      <c r="V526" s="3">
        <v>1</v>
      </c>
      <c r="W526" s="3">
        <v>0</v>
      </c>
      <c r="X526" s="3">
        <v>0</v>
      </c>
      <c r="Y526" s="3">
        <v>3</v>
      </c>
      <c r="Z526" s="3">
        <v>11</v>
      </c>
      <c r="AA526" s="3">
        <v>1</v>
      </c>
      <c r="AB526" s="3">
        <f>SUM(S525+U525+V525+T525+W525)</f>
        <v>0</v>
      </c>
      <c r="AC526" s="3" t="str">
        <f>_xlfn.IFS(
  D526&lt;30000, "Low",
  D526&lt;60000, "Mid",
  D526&lt;90000, "Upper-Mid",
  D526&gt;=90000, "High"
)</f>
        <v>Upper-Mid</v>
      </c>
      <c r="AD526" s="3">
        <f>SUM(H526:M526)</f>
        <v>1526</v>
      </c>
      <c r="AE526" s="3">
        <f>SUM(N526:R526)</f>
        <v>27</v>
      </c>
    </row>
    <row r="527" spans="1:31" x14ac:dyDescent="0.3">
      <c r="A527" s="3">
        <v>1959</v>
      </c>
      <c r="B527" s="3" t="s">
        <v>24</v>
      </c>
      <c r="C527" s="3" t="s">
        <v>25</v>
      </c>
      <c r="D527" s="3">
        <v>80982</v>
      </c>
      <c r="E527" s="3">
        <v>1</v>
      </c>
      <c r="F527" s="3">
        <v>1</v>
      </c>
      <c r="G527" s="3">
        <v>41282</v>
      </c>
      <c r="H527" s="3">
        <v>505</v>
      </c>
      <c r="I527" s="3">
        <v>137</v>
      </c>
      <c r="J527" s="3">
        <v>401</v>
      </c>
      <c r="K527" s="3">
        <v>104</v>
      </c>
      <c r="L527" s="3">
        <v>22</v>
      </c>
      <c r="M527" s="3">
        <v>22</v>
      </c>
      <c r="N527" s="3">
        <v>3</v>
      </c>
      <c r="O527" s="3">
        <v>11</v>
      </c>
      <c r="P527" s="3">
        <v>5</v>
      </c>
      <c r="Q527" s="3">
        <v>11</v>
      </c>
      <c r="R527" s="3">
        <v>5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1</v>
      </c>
      <c r="Y527" s="3">
        <v>3</v>
      </c>
      <c r="Z527" s="3">
        <v>11</v>
      </c>
      <c r="AA527" s="3">
        <v>0</v>
      </c>
      <c r="AB527" s="3">
        <f>SUM(S526+U526+V526+T526+W526)</f>
        <v>3</v>
      </c>
      <c r="AC527" s="3" t="str">
        <f>_xlfn.IFS(
  D527&lt;30000, "Low",
  D527&lt;60000, "Mid",
  D527&lt;90000, "Upper-Mid",
  D527&gt;=90000, "High"
)</f>
        <v>Upper-Mid</v>
      </c>
      <c r="AD527" s="3">
        <f>SUM(H527:M527)</f>
        <v>1191</v>
      </c>
      <c r="AE527" s="3">
        <f>SUM(N527:R527)</f>
        <v>35</v>
      </c>
    </row>
    <row r="528" spans="1:31" x14ac:dyDescent="0.3">
      <c r="A528" s="3">
        <v>1959</v>
      </c>
      <c r="B528" s="3" t="s">
        <v>24</v>
      </c>
      <c r="C528" s="3" t="s">
        <v>28</v>
      </c>
      <c r="D528" s="3">
        <v>42243</v>
      </c>
      <c r="E528" s="3">
        <v>1</v>
      </c>
      <c r="F528" s="3">
        <v>1</v>
      </c>
      <c r="G528" s="3">
        <v>41619</v>
      </c>
      <c r="H528" s="3">
        <v>48</v>
      </c>
      <c r="I528" s="3">
        <v>0</v>
      </c>
      <c r="J528" s="3">
        <v>2</v>
      </c>
      <c r="K528" s="3">
        <v>0</v>
      </c>
      <c r="L528" s="3">
        <v>0</v>
      </c>
      <c r="M528" s="3">
        <v>5</v>
      </c>
      <c r="N528" s="3">
        <v>2</v>
      </c>
      <c r="O528" s="3">
        <v>2</v>
      </c>
      <c r="P528" s="3">
        <v>0</v>
      </c>
      <c r="Q528" s="3">
        <v>3</v>
      </c>
      <c r="R528" s="3">
        <v>7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3</v>
      </c>
      <c r="Z528" s="3">
        <v>11</v>
      </c>
      <c r="AA528" s="3">
        <v>0</v>
      </c>
      <c r="AB528" s="3">
        <f>SUM(S527+U527+V527+T527+W527)</f>
        <v>0</v>
      </c>
      <c r="AC528" s="3" t="str">
        <f>_xlfn.IFS(
  D528&lt;30000, "Low",
  D528&lt;60000, "Mid",
  D528&lt;90000, "Upper-Mid",
  D528&gt;=90000, "High"
)</f>
        <v>Mid</v>
      </c>
      <c r="AD528" s="3">
        <f>SUM(H528:M528)</f>
        <v>55</v>
      </c>
      <c r="AE528" s="3">
        <f>SUM(N528:R528)</f>
        <v>14</v>
      </c>
    </row>
    <row r="529" spans="1:31" x14ac:dyDescent="0.3">
      <c r="A529" s="3">
        <v>1959</v>
      </c>
      <c r="B529" s="3" t="s">
        <v>24</v>
      </c>
      <c r="C529" s="3" t="s">
        <v>28</v>
      </c>
      <c r="D529" s="3">
        <v>87195</v>
      </c>
      <c r="E529" s="3">
        <v>0</v>
      </c>
      <c r="F529" s="3">
        <v>0</v>
      </c>
      <c r="G529" s="3">
        <v>41767</v>
      </c>
      <c r="H529" s="3">
        <v>217</v>
      </c>
      <c r="I529" s="3">
        <v>76</v>
      </c>
      <c r="J529" s="3">
        <v>690</v>
      </c>
      <c r="K529" s="3">
        <v>50</v>
      </c>
      <c r="L529" s="3">
        <v>26</v>
      </c>
      <c r="M529" s="3">
        <v>38</v>
      </c>
      <c r="N529" s="3">
        <v>1</v>
      </c>
      <c r="O529" s="3">
        <v>3</v>
      </c>
      <c r="P529" s="3">
        <v>11</v>
      </c>
      <c r="Q529" s="3">
        <v>5</v>
      </c>
      <c r="R529" s="3">
        <v>1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3</v>
      </c>
      <c r="Z529" s="3">
        <v>11</v>
      </c>
      <c r="AA529" s="3">
        <v>1</v>
      </c>
      <c r="AB529" s="3">
        <f>SUM(S528+U528+V528+T528+W528)</f>
        <v>0</v>
      </c>
      <c r="AC529" s="3" t="str">
        <f>_xlfn.IFS(
  D529&lt;30000, "Low",
  D529&lt;60000, "Mid",
  D529&lt;90000, "Upper-Mid",
  D529&gt;=90000, "High"
)</f>
        <v>Upper-Mid</v>
      </c>
      <c r="AD529" s="3">
        <f>SUM(H529:M529)</f>
        <v>1097</v>
      </c>
      <c r="AE529" s="3">
        <f>SUM(N529:R529)</f>
        <v>21</v>
      </c>
    </row>
    <row r="530" spans="1:31" x14ac:dyDescent="0.3">
      <c r="A530" s="3">
        <v>1959</v>
      </c>
      <c r="B530" s="3" t="s">
        <v>24</v>
      </c>
      <c r="C530" s="3" t="s">
        <v>30</v>
      </c>
      <c r="D530" s="3">
        <v>61250</v>
      </c>
      <c r="E530" s="3">
        <v>0</v>
      </c>
      <c r="F530" s="3">
        <v>1</v>
      </c>
      <c r="G530" s="3">
        <v>41259</v>
      </c>
      <c r="H530" s="3">
        <v>382</v>
      </c>
      <c r="I530" s="3">
        <v>138</v>
      </c>
      <c r="J530" s="3">
        <v>65</v>
      </c>
      <c r="K530" s="3">
        <v>60</v>
      </c>
      <c r="L530" s="3">
        <v>26</v>
      </c>
      <c r="M530" s="3">
        <v>59</v>
      </c>
      <c r="N530" s="3">
        <v>6</v>
      </c>
      <c r="O530" s="3">
        <v>5</v>
      </c>
      <c r="P530" s="3">
        <v>2</v>
      </c>
      <c r="Q530" s="3">
        <v>12</v>
      </c>
      <c r="R530" s="3">
        <v>5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3</v>
      </c>
      <c r="Z530" s="3">
        <v>11</v>
      </c>
      <c r="AA530" s="3">
        <v>0</v>
      </c>
      <c r="AB530" s="3">
        <f>SUM(S529+U529+V529+T529+W529)</f>
        <v>0</v>
      </c>
      <c r="AC530" s="3" t="str">
        <f>_xlfn.IFS(
  D530&lt;30000, "Low",
  D530&lt;60000, "Mid",
  D530&lt;90000, "Upper-Mid",
  D530&gt;=90000, "High"
)</f>
        <v>Upper-Mid</v>
      </c>
      <c r="AD530" s="3">
        <f>SUM(H530:M530)</f>
        <v>730</v>
      </c>
      <c r="AE530" s="3">
        <f>SUM(N530:R530)</f>
        <v>30</v>
      </c>
    </row>
    <row r="531" spans="1:31" x14ac:dyDescent="0.3">
      <c r="A531" s="3">
        <v>1959</v>
      </c>
      <c r="B531" s="3" t="s">
        <v>29</v>
      </c>
      <c r="C531" s="3" t="s">
        <v>28</v>
      </c>
      <c r="D531" s="3">
        <v>34242</v>
      </c>
      <c r="E531" s="3">
        <v>0</v>
      </c>
      <c r="F531" s="3">
        <v>1</v>
      </c>
      <c r="G531" s="3">
        <v>41721</v>
      </c>
      <c r="H531" s="3">
        <v>8</v>
      </c>
      <c r="I531" s="3">
        <v>2</v>
      </c>
      <c r="J531" s="3">
        <v>4</v>
      </c>
      <c r="K531" s="3">
        <v>0</v>
      </c>
      <c r="L531" s="3">
        <v>0</v>
      </c>
      <c r="M531" s="3">
        <v>1</v>
      </c>
      <c r="N531" s="3">
        <v>1</v>
      </c>
      <c r="O531" s="3">
        <v>0</v>
      </c>
      <c r="P531" s="3">
        <v>0</v>
      </c>
      <c r="Q531" s="3">
        <v>3</v>
      </c>
      <c r="R531" s="3">
        <v>5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3</v>
      </c>
      <c r="Z531" s="3">
        <v>11</v>
      </c>
      <c r="AA531" s="3">
        <v>0</v>
      </c>
      <c r="AB531" s="3">
        <f>SUM(S530+U530+V530+T530+W530)</f>
        <v>0</v>
      </c>
      <c r="AC531" s="3" t="str">
        <f>_xlfn.IFS(
  D531&lt;30000, "Low",
  D531&lt;60000, "Mid",
  D531&lt;90000, "Upper-Mid",
  D531&gt;=90000, "High"
)</f>
        <v>Mid</v>
      </c>
      <c r="AD531" s="3">
        <f>SUM(H531:M531)</f>
        <v>15</v>
      </c>
      <c r="AE531" s="3">
        <f>SUM(N531:R531)</f>
        <v>9</v>
      </c>
    </row>
    <row r="532" spans="1:31" x14ac:dyDescent="0.3">
      <c r="A532" s="3">
        <v>1959</v>
      </c>
      <c r="B532" s="3" t="s">
        <v>24</v>
      </c>
      <c r="C532" s="3" t="s">
        <v>25</v>
      </c>
      <c r="D532" s="3">
        <v>62450</v>
      </c>
      <c r="E532" s="3">
        <v>0</v>
      </c>
      <c r="F532" s="3">
        <v>1</v>
      </c>
      <c r="G532" s="3">
        <v>41645</v>
      </c>
      <c r="H532" s="3">
        <v>515</v>
      </c>
      <c r="I532" s="3">
        <v>47</v>
      </c>
      <c r="J532" s="3">
        <v>267</v>
      </c>
      <c r="K532" s="3">
        <v>62</v>
      </c>
      <c r="L532" s="3">
        <v>66</v>
      </c>
      <c r="M532" s="3">
        <v>38</v>
      </c>
      <c r="N532" s="3">
        <v>2</v>
      </c>
      <c r="O532" s="3">
        <v>5</v>
      </c>
      <c r="P532" s="3">
        <v>5</v>
      </c>
      <c r="Q532" s="3">
        <v>4</v>
      </c>
      <c r="R532" s="3">
        <v>3</v>
      </c>
      <c r="S532" s="3">
        <v>0</v>
      </c>
      <c r="T532" s="3">
        <v>1</v>
      </c>
      <c r="U532" s="3">
        <v>0</v>
      </c>
      <c r="V532" s="3">
        <v>0</v>
      </c>
      <c r="W532" s="3">
        <v>0</v>
      </c>
      <c r="X532" s="3">
        <v>0</v>
      </c>
      <c r="Y532" s="3">
        <v>3</v>
      </c>
      <c r="Z532" s="3">
        <v>11</v>
      </c>
      <c r="AA532" s="3">
        <v>0</v>
      </c>
      <c r="AB532" s="3">
        <f>SUM(S531+U531+V531+T531+W531)</f>
        <v>0</v>
      </c>
      <c r="AC532" s="3" t="str">
        <f>_xlfn.IFS(
  D532&lt;30000, "Low",
  D532&lt;60000, "Mid",
  D532&lt;90000, "Upper-Mid",
  D532&gt;=90000, "High"
)</f>
        <v>Upper-Mid</v>
      </c>
      <c r="AD532" s="3">
        <f>SUM(H532:M532)</f>
        <v>995</v>
      </c>
      <c r="AE532" s="3">
        <f>SUM(N532:R532)</f>
        <v>19</v>
      </c>
    </row>
    <row r="533" spans="1:31" x14ac:dyDescent="0.3">
      <c r="A533" s="3">
        <v>1959</v>
      </c>
      <c r="B533" s="3" t="s">
        <v>24</v>
      </c>
      <c r="C533" s="3" t="s">
        <v>26</v>
      </c>
      <c r="D533" s="3">
        <v>71706</v>
      </c>
      <c r="E533" s="3">
        <v>0</v>
      </c>
      <c r="F533" s="3">
        <v>1</v>
      </c>
      <c r="G533" s="3">
        <v>41226</v>
      </c>
      <c r="H533" s="3">
        <v>931</v>
      </c>
      <c r="I533" s="3">
        <v>56</v>
      </c>
      <c r="J533" s="3">
        <v>253</v>
      </c>
      <c r="K533" s="3">
        <v>91</v>
      </c>
      <c r="L533" s="3">
        <v>98</v>
      </c>
      <c r="M533" s="3">
        <v>14</v>
      </c>
      <c r="N533" s="3">
        <v>4</v>
      </c>
      <c r="O533" s="3">
        <v>9</v>
      </c>
      <c r="P533" s="3">
        <v>5</v>
      </c>
      <c r="Q533" s="3">
        <v>7</v>
      </c>
      <c r="R533" s="3">
        <v>5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3</v>
      </c>
      <c r="Z533" s="3">
        <v>11</v>
      </c>
      <c r="AA533" s="3">
        <v>0</v>
      </c>
      <c r="AB533" s="3">
        <f>SUM(S532+U532+V532+T532+W532)</f>
        <v>1</v>
      </c>
      <c r="AC533" s="3" t="str">
        <f>_xlfn.IFS(
  D533&lt;30000, "Low",
  D533&lt;60000, "Mid",
  D533&lt;90000, "Upper-Mid",
  D533&gt;=90000, "High"
)</f>
        <v>Upper-Mid</v>
      </c>
      <c r="AD533" s="3">
        <f>SUM(H533:M533)</f>
        <v>1443</v>
      </c>
      <c r="AE533" s="3">
        <f>SUM(N533:R533)</f>
        <v>30</v>
      </c>
    </row>
    <row r="534" spans="1:31" x14ac:dyDescent="0.3">
      <c r="A534" s="3">
        <v>1959</v>
      </c>
      <c r="B534" s="3" t="s">
        <v>24</v>
      </c>
      <c r="C534" s="3" t="s">
        <v>26</v>
      </c>
      <c r="D534" s="3">
        <v>57957</v>
      </c>
      <c r="E534" s="3">
        <v>0</v>
      </c>
      <c r="F534" s="3">
        <v>1</v>
      </c>
      <c r="G534" s="3">
        <v>41505</v>
      </c>
      <c r="H534" s="3">
        <v>290</v>
      </c>
      <c r="I534" s="3">
        <v>59</v>
      </c>
      <c r="J534" s="3">
        <v>177</v>
      </c>
      <c r="K534" s="3">
        <v>77</v>
      </c>
      <c r="L534" s="3">
        <v>5</v>
      </c>
      <c r="M534" s="3">
        <v>29</v>
      </c>
      <c r="N534" s="3">
        <v>7</v>
      </c>
      <c r="O534" s="3">
        <v>4</v>
      </c>
      <c r="P534" s="3">
        <v>6</v>
      </c>
      <c r="Q534" s="3">
        <v>8</v>
      </c>
      <c r="R534" s="3">
        <v>3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1</v>
      </c>
      <c r="Y534" s="3">
        <v>3</v>
      </c>
      <c r="Z534" s="3">
        <v>11</v>
      </c>
      <c r="AA534" s="3">
        <v>0</v>
      </c>
      <c r="AB534" s="3">
        <f>SUM(S533+U533+V533+T533+W533)</f>
        <v>0</v>
      </c>
      <c r="AC534" s="3" t="str">
        <f>_xlfn.IFS(
  D534&lt;30000, "Low",
  D534&lt;60000, "Mid",
  D534&lt;90000, "Upper-Mid",
  D534&gt;=90000, "High"
)</f>
        <v>Mid</v>
      </c>
      <c r="AD534" s="3">
        <f>SUM(H534:M534)</f>
        <v>637</v>
      </c>
      <c r="AE534" s="3">
        <f>SUM(N534:R534)</f>
        <v>28</v>
      </c>
    </row>
    <row r="535" spans="1:31" x14ac:dyDescent="0.3">
      <c r="A535" s="3">
        <v>1959</v>
      </c>
      <c r="B535" s="3" t="s">
        <v>24</v>
      </c>
      <c r="C535" s="3" t="s">
        <v>28</v>
      </c>
      <c r="D535" s="3">
        <v>58113</v>
      </c>
      <c r="E535" s="3">
        <v>0</v>
      </c>
      <c r="F535" s="3">
        <v>1</v>
      </c>
      <c r="G535" s="3">
        <v>41299</v>
      </c>
      <c r="H535" s="3">
        <v>221</v>
      </c>
      <c r="I535" s="3">
        <v>104</v>
      </c>
      <c r="J535" s="3">
        <v>169</v>
      </c>
      <c r="K535" s="3">
        <v>102</v>
      </c>
      <c r="L535" s="3">
        <v>78</v>
      </c>
      <c r="M535" s="3">
        <v>84</v>
      </c>
      <c r="N535" s="3">
        <v>3</v>
      </c>
      <c r="O535" s="3">
        <v>9</v>
      </c>
      <c r="P535" s="3">
        <v>2</v>
      </c>
      <c r="Q535" s="3">
        <v>8</v>
      </c>
      <c r="R535" s="3">
        <v>7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1</v>
      </c>
      <c r="Y535" s="3">
        <v>3</v>
      </c>
      <c r="Z535" s="3">
        <v>11</v>
      </c>
      <c r="AA535" s="3">
        <v>0</v>
      </c>
      <c r="AB535" s="3">
        <f>SUM(S534+U534+V534+T534+W534)</f>
        <v>0</v>
      </c>
      <c r="AC535" s="3" t="str">
        <f>_xlfn.IFS(
  D535&lt;30000, "Low",
  D535&lt;60000, "Mid",
  D535&lt;90000, "Upper-Mid",
  D535&gt;=90000, "High"
)</f>
        <v>Mid</v>
      </c>
      <c r="AD535" s="3">
        <f>SUM(H535:M535)</f>
        <v>758</v>
      </c>
      <c r="AE535" s="3">
        <f>SUM(N535:R535)</f>
        <v>29</v>
      </c>
    </row>
    <row r="536" spans="1:31" x14ac:dyDescent="0.3">
      <c r="A536" s="3">
        <v>1959</v>
      </c>
      <c r="B536" s="3" t="s">
        <v>27</v>
      </c>
      <c r="C536" s="3" t="s">
        <v>28</v>
      </c>
      <c r="D536" s="3">
        <v>33762</v>
      </c>
      <c r="E536" s="3">
        <v>2</v>
      </c>
      <c r="F536" s="3">
        <v>1</v>
      </c>
      <c r="G536" s="3">
        <v>41462</v>
      </c>
      <c r="H536" s="3">
        <v>53</v>
      </c>
      <c r="I536" s="3">
        <v>1</v>
      </c>
      <c r="J536" s="3">
        <v>34</v>
      </c>
      <c r="K536" s="3">
        <v>2</v>
      </c>
      <c r="L536" s="3">
        <v>0</v>
      </c>
      <c r="M536" s="3">
        <v>16</v>
      </c>
      <c r="N536" s="3">
        <v>3</v>
      </c>
      <c r="O536" s="3">
        <v>2</v>
      </c>
      <c r="P536" s="3">
        <v>2</v>
      </c>
      <c r="Q536" s="3">
        <v>2</v>
      </c>
      <c r="R536" s="3">
        <v>8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3</v>
      </c>
      <c r="Z536" s="3">
        <v>11</v>
      </c>
      <c r="AA536" s="3">
        <v>0</v>
      </c>
      <c r="AB536" s="3">
        <f>SUM(S535+U535+V535+T535+W535)</f>
        <v>0</v>
      </c>
      <c r="AC536" s="3" t="str">
        <f>_xlfn.IFS(
  D536&lt;30000, "Low",
  D536&lt;60000, "Mid",
  D536&lt;90000, "Upper-Mid",
  D536&gt;=90000, "High"
)</f>
        <v>Mid</v>
      </c>
      <c r="AD536" s="3">
        <f>SUM(H536:M536)</f>
        <v>106</v>
      </c>
      <c r="AE536" s="3">
        <f>SUM(N536:R536)</f>
        <v>17</v>
      </c>
    </row>
    <row r="537" spans="1:31" x14ac:dyDescent="0.3">
      <c r="A537" s="3">
        <v>1959</v>
      </c>
      <c r="B537" s="3" t="s">
        <v>24</v>
      </c>
      <c r="C537" s="3" t="s">
        <v>26</v>
      </c>
      <c r="D537" s="3">
        <v>44911</v>
      </c>
      <c r="E537" s="3">
        <v>0</v>
      </c>
      <c r="F537" s="3">
        <v>1</v>
      </c>
      <c r="G537" s="3">
        <v>41348</v>
      </c>
      <c r="H537" s="3">
        <v>159</v>
      </c>
      <c r="I537" s="3">
        <v>0</v>
      </c>
      <c r="J537" s="3">
        <v>22</v>
      </c>
      <c r="K537" s="3">
        <v>2</v>
      </c>
      <c r="L537" s="3">
        <v>1</v>
      </c>
      <c r="M537" s="3">
        <v>31</v>
      </c>
      <c r="N537" s="3">
        <v>3</v>
      </c>
      <c r="O537" s="3">
        <v>4</v>
      </c>
      <c r="P537" s="3">
        <v>1</v>
      </c>
      <c r="Q537" s="3">
        <v>4</v>
      </c>
      <c r="R537" s="3">
        <v>7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3</v>
      </c>
      <c r="Z537" s="3">
        <v>11</v>
      </c>
      <c r="AA537" s="3">
        <v>0</v>
      </c>
      <c r="AB537" s="3">
        <f>SUM(S536+U536+V536+T536+W536)</f>
        <v>0</v>
      </c>
      <c r="AC537" s="3" t="str">
        <f>_xlfn.IFS(
  D537&lt;30000, "Low",
  D537&lt;60000, "Mid",
  D537&lt;90000, "Upper-Mid",
  D537&gt;=90000, "High"
)</f>
        <v>Mid</v>
      </c>
      <c r="AD537" s="3">
        <f>SUM(H537:M537)</f>
        <v>215</v>
      </c>
      <c r="AE537" s="3">
        <f>SUM(N537:R537)</f>
        <v>19</v>
      </c>
    </row>
    <row r="538" spans="1:31" x14ac:dyDescent="0.3">
      <c r="A538" s="3">
        <v>1959</v>
      </c>
      <c r="B538" s="3" t="s">
        <v>24</v>
      </c>
      <c r="C538" s="3" t="s">
        <v>30</v>
      </c>
      <c r="D538" s="3">
        <v>23295</v>
      </c>
      <c r="E538" s="3">
        <v>0</v>
      </c>
      <c r="F538" s="3">
        <v>0</v>
      </c>
      <c r="G538" s="3">
        <v>41468</v>
      </c>
      <c r="H538" s="3">
        <v>0</v>
      </c>
      <c r="I538" s="3">
        <v>0</v>
      </c>
      <c r="J538" s="3">
        <v>1</v>
      </c>
      <c r="K538" s="3">
        <v>2</v>
      </c>
      <c r="L538" s="3">
        <v>12</v>
      </c>
      <c r="M538" s="3">
        <v>5</v>
      </c>
      <c r="N538" s="3">
        <v>1</v>
      </c>
      <c r="O538" s="3">
        <v>1</v>
      </c>
      <c r="P538" s="3">
        <v>0</v>
      </c>
      <c r="Q538" s="3">
        <v>2</v>
      </c>
      <c r="R538" s="3">
        <v>8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3</v>
      </c>
      <c r="Z538" s="3">
        <v>11</v>
      </c>
      <c r="AA538" s="3">
        <v>0</v>
      </c>
      <c r="AB538" s="3">
        <f>SUM(S537+U537+V537+T537+W537)</f>
        <v>0</v>
      </c>
      <c r="AC538" s="3" t="str">
        <f>_xlfn.IFS(
  D538&lt;30000, "Low",
  D538&lt;60000, "Mid",
  D538&lt;90000, "Upper-Mid",
  D538&gt;=90000, "High"
)</f>
        <v>Low</v>
      </c>
      <c r="AD538" s="3">
        <f>SUM(H538:M538)</f>
        <v>20</v>
      </c>
      <c r="AE538" s="3">
        <f>SUM(N538:R538)</f>
        <v>12</v>
      </c>
    </row>
    <row r="539" spans="1:31" x14ac:dyDescent="0.3">
      <c r="A539" s="3">
        <v>1959</v>
      </c>
      <c r="B539" s="3" t="s">
        <v>32</v>
      </c>
      <c r="C539" s="3" t="s">
        <v>28</v>
      </c>
      <c r="D539" s="3">
        <v>26887</v>
      </c>
      <c r="E539" s="3">
        <v>0</v>
      </c>
      <c r="F539" s="3">
        <v>1</v>
      </c>
      <c r="G539" s="3">
        <v>41315</v>
      </c>
      <c r="H539" s="3">
        <v>6</v>
      </c>
      <c r="I539" s="3">
        <v>7</v>
      </c>
      <c r="J539" s="3">
        <v>4</v>
      </c>
      <c r="K539" s="3">
        <v>3</v>
      </c>
      <c r="L539" s="3">
        <v>4</v>
      </c>
      <c r="M539" s="3">
        <v>6</v>
      </c>
      <c r="N539" s="3">
        <v>1</v>
      </c>
      <c r="O539" s="3">
        <v>1</v>
      </c>
      <c r="P539" s="3">
        <v>0</v>
      </c>
      <c r="Q539" s="3">
        <v>3</v>
      </c>
      <c r="R539" s="3">
        <v>6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3</v>
      </c>
      <c r="Z539" s="3">
        <v>11</v>
      </c>
      <c r="AA539" s="3">
        <v>0</v>
      </c>
      <c r="AB539" s="3">
        <f>SUM(S538+U538+V538+T538+W538)</f>
        <v>0</v>
      </c>
      <c r="AC539" s="3" t="str">
        <f>_xlfn.IFS(
  D539&lt;30000, "Low",
  D539&lt;60000, "Mid",
  D539&lt;90000, "Upper-Mid",
  D539&gt;=90000, "High"
)</f>
        <v>Low</v>
      </c>
      <c r="AD539" s="3">
        <f>SUM(H539:M539)</f>
        <v>30</v>
      </c>
      <c r="AE539" s="3">
        <f>SUM(N539:R539)</f>
        <v>11</v>
      </c>
    </row>
    <row r="540" spans="1:31" x14ac:dyDescent="0.3">
      <c r="A540" s="3">
        <v>1959</v>
      </c>
      <c r="B540" s="3" t="s">
        <v>24</v>
      </c>
      <c r="C540" s="3" t="s">
        <v>26</v>
      </c>
      <c r="D540" s="3">
        <v>38285</v>
      </c>
      <c r="E540" s="3">
        <v>2</v>
      </c>
      <c r="F540" s="3">
        <v>1</v>
      </c>
      <c r="G540" s="3">
        <v>41814</v>
      </c>
      <c r="H540" s="3">
        <v>2</v>
      </c>
      <c r="I540" s="3">
        <v>0</v>
      </c>
      <c r="J540" s="3">
        <v>5</v>
      </c>
      <c r="K540" s="3">
        <v>2</v>
      </c>
      <c r="L540" s="3">
        <v>0</v>
      </c>
      <c r="M540" s="3">
        <v>1</v>
      </c>
      <c r="N540" s="3">
        <v>1</v>
      </c>
      <c r="O540" s="3">
        <v>0</v>
      </c>
      <c r="P540" s="3">
        <v>0</v>
      </c>
      <c r="Q540" s="3">
        <v>3</v>
      </c>
      <c r="R540" s="3">
        <v>2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3</v>
      </c>
      <c r="Z540" s="3">
        <v>11</v>
      </c>
      <c r="AA540" s="3">
        <v>0</v>
      </c>
      <c r="AB540" s="3">
        <f>SUM(S539+U539+V539+T539+W539)</f>
        <v>0</v>
      </c>
      <c r="AC540" s="3" t="str">
        <f>_xlfn.IFS(
  D540&lt;30000, "Low",
  D540&lt;60000, "Mid",
  D540&lt;90000, "Upper-Mid",
  D540&gt;=90000, "High"
)</f>
        <v>Mid</v>
      </c>
      <c r="AD540" s="3">
        <f>SUM(H540:M540)</f>
        <v>10</v>
      </c>
      <c r="AE540" s="3">
        <f>SUM(N540:R540)</f>
        <v>6</v>
      </c>
    </row>
    <row r="541" spans="1:31" x14ac:dyDescent="0.3">
      <c r="A541" s="3">
        <v>1959</v>
      </c>
      <c r="B541" s="3" t="s">
        <v>27</v>
      </c>
      <c r="C541" s="3" t="s">
        <v>33</v>
      </c>
      <c r="D541" s="3">
        <v>67786</v>
      </c>
      <c r="E541" s="3">
        <v>0</v>
      </c>
      <c r="F541" s="3">
        <v>0</v>
      </c>
      <c r="G541" s="3">
        <v>41615</v>
      </c>
      <c r="H541" s="3">
        <v>431</v>
      </c>
      <c r="I541" s="3">
        <v>82</v>
      </c>
      <c r="J541" s="3">
        <v>441</v>
      </c>
      <c r="K541" s="3">
        <v>80</v>
      </c>
      <c r="L541" s="3">
        <v>20</v>
      </c>
      <c r="M541" s="3">
        <v>102</v>
      </c>
      <c r="N541" s="3">
        <v>1</v>
      </c>
      <c r="O541" s="3">
        <v>3</v>
      </c>
      <c r="P541" s="3">
        <v>6</v>
      </c>
      <c r="Q541" s="3">
        <v>6</v>
      </c>
      <c r="R541" s="3">
        <v>1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3</v>
      </c>
      <c r="Z541" s="3">
        <v>11</v>
      </c>
      <c r="AA541" s="3">
        <v>1</v>
      </c>
      <c r="AB541" s="3">
        <f>SUM(S540+U540+V540+T540+W540)</f>
        <v>0</v>
      </c>
      <c r="AC541" s="3" t="str">
        <f>_xlfn.IFS(
  D541&lt;30000, "Low",
  D541&lt;60000, "Mid",
  D541&lt;90000, "Upper-Mid",
  D541&gt;=90000, "High"
)</f>
        <v>Upper-Mid</v>
      </c>
      <c r="AD541" s="3">
        <f>SUM(H541:M541)</f>
        <v>1156</v>
      </c>
      <c r="AE541" s="3">
        <f>SUM(N541:R541)</f>
        <v>17</v>
      </c>
    </row>
    <row r="542" spans="1:31" x14ac:dyDescent="0.3">
      <c r="A542" s="3">
        <v>1959</v>
      </c>
      <c r="B542" s="3" t="s">
        <v>24</v>
      </c>
      <c r="C542" s="3" t="s">
        <v>28</v>
      </c>
      <c r="D542" s="3">
        <v>54984</v>
      </c>
      <c r="E542" s="3">
        <v>0</v>
      </c>
      <c r="F542" s="3">
        <v>1</v>
      </c>
      <c r="G542" s="3">
        <v>41783</v>
      </c>
      <c r="H542" s="3">
        <v>173</v>
      </c>
      <c r="I542" s="3">
        <v>13</v>
      </c>
      <c r="J542" s="3">
        <v>131</v>
      </c>
      <c r="K542" s="3">
        <v>32</v>
      </c>
      <c r="L542" s="3">
        <v>3</v>
      </c>
      <c r="M542" s="3">
        <v>6</v>
      </c>
      <c r="N542" s="3">
        <v>4</v>
      </c>
      <c r="O542" s="3">
        <v>6</v>
      </c>
      <c r="P542" s="3">
        <v>1</v>
      </c>
      <c r="Q542" s="3">
        <v>6</v>
      </c>
      <c r="R542" s="3">
        <v>7</v>
      </c>
      <c r="S542" s="3">
        <v>0</v>
      </c>
      <c r="T542" s="3">
        <v>0</v>
      </c>
      <c r="U542" s="3">
        <v>0</v>
      </c>
      <c r="V542" s="3">
        <v>1</v>
      </c>
      <c r="W542" s="3">
        <v>0</v>
      </c>
      <c r="X542" s="3">
        <v>0</v>
      </c>
      <c r="Y542" s="3">
        <v>3</v>
      </c>
      <c r="Z542" s="3">
        <v>11</v>
      </c>
      <c r="AA542" s="3">
        <v>0</v>
      </c>
      <c r="AB542" s="3">
        <f>SUM(S541+U541+V541+T541+W541)</f>
        <v>0</v>
      </c>
      <c r="AC542" s="3" t="str">
        <f>_xlfn.IFS(
  D542&lt;30000, "Low",
  D542&lt;60000, "Mid",
  D542&lt;90000, "Upper-Mid",
  D542&gt;=90000, "High"
)</f>
        <v>Mid</v>
      </c>
      <c r="AD542" s="3">
        <f>SUM(H542:M542)</f>
        <v>358</v>
      </c>
      <c r="AE542" s="3">
        <f>SUM(N542:R542)</f>
        <v>24</v>
      </c>
    </row>
    <row r="543" spans="1:31" x14ac:dyDescent="0.3">
      <c r="A543" s="3">
        <v>1959</v>
      </c>
      <c r="B543" s="3" t="s">
        <v>24</v>
      </c>
      <c r="C543" s="3" t="s">
        <v>26</v>
      </c>
      <c r="D543" s="3">
        <v>71232</v>
      </c>
      <c r="E543" s="3">
        <v>0</v>
      </c>
      <c r="F543" s="3">
        <v>1</v>
      </c>
      <c r="G543" s="3">
        <v>41606</v>
      </c>
      <c r="H543" s="3">
        <v>653</v>
      </c>
      <c r="I543" s="3">
        <v>17</v>
      </c>
      <c r="J543" s="3">
        <v>170</v>
      </c>
      <c r="K543" s="3">
        <v>34</v>
      </c>
      <c r="L543" s="3">
        <v>26</v>
      </c>
      <c r="M543" s="3">
        <v>17</v>
      </c>
      <c r="N543" s="3">
        <v>2</v>
      </c>
      <c r="O543" s="3">
        <v>11</v>
      </c>
      <c r="P543" s="3">
        <v>2</v>
      </c>
      <c r="Q543" s="3">
        <v>10</v>
      </c>
      <c r="R543" s="3">
        <v>7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3</v>
      </c>
      <c r="Z543" s="3">
        <v>11</v>
      </c>
      <c r="AA543" s="3">
        <v>0</v>
      </c>
      <c r="AB543" s="3">
        <f>SUM(S542+U542+V542+T542+W542)</f>
        <v>1</v>
      </c>
      <c r="AC543" s="3" t="str">
        <f>_xlfn.IFS(
  D543&lt;30000, "Low",
  D543&lt;60000, "Mid",
  D543&lt;90000, "Upper-Mid",
  D543&gt;=90000, "High"
)</f>
        <v>Upper-Mid</v>
      </c>
      <c r="AD543" s="3">
        <f>SUM(H543:M543)</f>
        <v>917</v>
      </c>
      <c r="AE543" s="3">
        <f>SUM(N543:R543)</f>
        <v>32</v>
      </c>
    </row>
    <row r="544" spans="1:31" x14ac:dyDescent="0.3">
      <c r="A544" s="3">
        <v>1959</v>
      </c>
      <c r="B544" s="3" t="s">
        <v>24</v>
      </c>
      <c r="C544" s="3" t="s">
        <v>28</v>
      </c>
      <c r="D544" s="3">
        <v>65492</v>
      </c>
      <c r="E544" s="3">
        <v>0</v>
      </c>
      <c r="F544" s="3">
        <v>0</v>
      </c>
      <c r="G544" s="3">
        <v>41665</v>
      </c>
      <c r="H544" s="3">
        <v>247</v>
      </c>
      <c r="I544" s="3">
        <v>161</v>
      </c>
      <c r="J544" s="3">
        <v>295</v>
      </c>
      <c r="K544" s="3">
        <v>210</v>
      </c>
      <c r="L544" s="3">
        <v>85</v>
      </c>
      <c r="M544" s="3">
        <v>47</v>
      </c>
      <c r="N544" s="3">
        <v>2</v>
      </c>
      <c r="O544" s="3">
        <v>4</v>
      </c>
      <c r="P544" s="3">
        <v>7</v>
      </c>
      <c r="Q544" s="3">
        <v>13</v>
      </c>
      <c r="R544" s="3">
        <v>2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3</v>
      </c>
      <c r="Z544" s="3">
        <v>11</v>
      </c>
      <c r="AA544" s="3">
        <v>0</v>
      </c>
      <c r="AB544" s="3">
        <f>SUM(S543+U543+V543+T543+W543)</f>
        <v>0</v>
      </c>
      <c r="AC544" s="3" t="str">
        <f>_xlfn.IFS(
  D544&lt;30000, "Low",
  D544&lt;60000, "Mid",
  D544&lt;90000, "Upper-Mid",
  D544&gt;=90000, "High"
)</f>
        <v>Upper-Mid</v>
      </c>
      <c r="AD544" s="3">
        <f>SUM(H544:M544)</f>
        <v>1045</v>
      </c>
      <c r="AE544" s="3">
        <f>SUM(N544:R544)</f>
        <v>28</v>
      </c>
    </row>
    <row r="545" spans="1:31" x14ac:dyDescent="0.3">
      <c r="A545" s="3">
        <v>1960</v>
      </c>
      <c r="B545" s="3" t="s">
        <v>29</v>
      </c>
      <c r="C545" s="3" t="s">
        <v>26</v>
      </c>
      <c r="D545" s="3">
        <v>17144</v>
      </c>
      <c r="E545" s="3">
        <v>1</v>
      </c>
      <c r="F545" s="3">
        <v>1</v>
      </c>
      <c r="G545" s="3">
        <v>41685</v>
      </c>
      <c r="H545" s="3">
        <v>18</v>
      </c>
      <c r="I545" s="3">
        <v>2</v>
      </c>
      <c r="J545" s="3">
        <v>19</v>
      </c>
      <c r="K545" s="3">
        <v>0</v>
      </c>
      <c r="L545" s="3">
        <v>2</v>
      </c>
      <c r="M545" s="3">
        <v>6</v>
      </c>
      <c r="N545" s="3">
        <v>5</v>
      </c>
      <c r="O545" s="3">
        <v>3</v>
      </c>
      <c r="P545" s="3">
        <v>0</v>
      </c>
      <c r="Q545" s="3">
        <v>4</v>
      </c>
      <c r="R545" s="3">
        <v>7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3</v>
      </c>
      <c r="Z545" s="3">
        <v>11</v>
      </c>
      <c r="AA545" s="3">
        <v>0</v>
      </c>
      <c r="AB545" s="3">
        <f>SUM(S544+U544+V544+T544+W544)</f>
        <v>0</v>
      </c>
      <c r="AC545" s="3" t="str">
        <f>_xlfn.IFS(
  D545&lt;30000, "Low",
  D545&lt;60000, "Mid",
  D545&lt;90000, "Upper-Mid",
  D545&gt;=90000, "High"
)</f>
        <v>Low</v>
      </c>
      <c r="AD545" s="3">
        <f>SUM(H545:M545)</f>
        <v>47</v>
      </c>
      <c r="AE545" s="3">
        <f>SUM(N545:R545)</f>
        <v>19</v>
      </c>
    </row>
    <row r="546" spans="1:31" x14ac:dyDescent="0.3">
      <c r="A546" s="3">
        <v>1960</v>
      </c>
      <c r="B546" s="3" t="s">
        <v>27</v>
      </c>
      <c r="C546" s="3" t="s">
        <v>25</v>
      </c>
      <c r="D546" s="3">
        <v>76045</v>
      </c>
      <c r="E546" s="3">
        <v>0</v>
      </c>
      <c r="F546" s="3">
        <v>0</v>
      </c>
      <c r="G546" s="3">
        <v>41593</v>
      </c>
      <c r="H546" s="3">
        <v>760</v>
      </c>
      <c r="I546" s="3">
        <v>53</v>
      </c>
      <c r="J546" s="3">
        <v>400</v>
      </c>
      <c r="K546" s="3">
        <v>17</v>
      </c>
      <c r="L546" s="3">
        <v>93</v>
      </c>
      <c r="M546" s="3">
        <v>0</v>
      </c>
      <c r="N546" s="3">
        <v>1</v>
      </c>
      <c r="O546" s="3">
        <v>4</v>
      </c>
      <c r="P546" s="3">
        <v>5</v>
      </c>
      <c r="Q546" s="3">
        <v>11</v>
      </c>
      <c r="R546" s="3">
        <v>2</v>
      </c>
      <c r="S546" s="3">
        <v>0</v>
      </c>
      <c r="T546" s="3">
        <v>0</v>
      </c>
      <c r="U546" s="3">
        <v>0</v>
      </c>
      <c r="V546" s="3">
        <v>1</v>
      </c>
      <c r="W546" s="3">
        <v>0</v>
      </c>
      <c r="X546" s="3">
        <v>0</v>
      </c>
      <c r="Y546" s="3">
        <v>3</v>
      </c>
      <c r="Z546" s="3">
        <v>11</v>
      </c>
      <c r="AA546" s="3">
        <v>0</v>
      </c>
      <c r="AB546" s="3">
        <f>SUM(S545+U545+V545+T545+W545)</f>
        <v>0</v>
      </c>
      <c r="AC546" s="3" t="str">
        <f>_xlfn.IFS(
  D546&lt;30000, "Low",
  D546&lt;60000, "Mid",
  D546&lt;90000, "Upper-Mid",
  D546&gt;=90000, "High"
)</f>
        <v>Upper-Mid</v>
      </c>
      <c r="AD546" s="3">
        <f>SUM(H546:M546)</f>
        <v>1323</v>
      </c>
      <c r="AE546" s="3">
        <f>SUM(N546:R546)</f>
        <v>23</v>
      </c>
    </row>
    <row r="547" spans="1:31" x14ac:dyDescent="0.3">
      <c r="A547" s="3">
        <v>1960</v>
      </c>
      <c r="B547" s="3" t="s">
        <v>24</v>
      </c>
      <c r="C547" s="3" t="s">
        <v>26</v>
      </c>
      <c r="D547" s="3">
        <v>30507</v>
      </c>
      <c r="E547" s="3">
        <v>0</v>
      </c>
      <c r="F547" s="3">
        <v>0</v>
      </c>
      <c r="G547" s="3">
        <v>41344</v>
      </c>
      <c r="H547" s="3">
        <v>65</v>
      </c>
      <c r="I547" s="3">
        <v>36</v>
      </c>
      <c r="J547" s="3">
        <v>74</v>
      </c>
      <c r="K547" s="3">
        <v>38</v>
      </c>
      <c r="L547" s="3">
        <v>20</v>
      </c>
      <c r="M547" s="3">
        <v>110</v>
      </c>
      <c r="N547" s="3">
        <v>1</v>
      </c>
      <c r="O547" s="3">
        <v>5</v>
      </c>
      <c r="P547" s="3">
        <v>1</v>
      </c>
      <c r="Q547" s="3">
        <v>4</v>
      </c>
      <c r="R547" s="3">
        <v>7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3</v>
      </c>
      <c r="Z547" s="3">
        <v>11</v>
      </c>
      <c r="AA547" s="3">
        <v>0</v>
      </c>
      <c r="AB547" s="3">
        <f>SUM(S546+U546+V546+T546+W546)</f>
        <v>1</v>
      </c>
      <c r="AC547" s="3" t="str">
        <f>_xlfn.IFS(
  D547&lt;30000, "Low",
  D547&lt;60000, "Mid",
  D547&lt;90000, "Upper-Mid",
  D547&gt;=90000, "High"
)</f>
        <v>Mid</v>
      </c>
      <c r="AD547" s="3">
        <f>SUM(H547:M547)</f>
        <v>343</v>
      </c>
      <c r="AE547" s="3">
        <f>SUM(N547:R547)</f>
        <v>18</v>
      </c>
    </row>
    <row r="548" spans="1:31" x14ac:dyDescent="0.3">
      <c r="A548" s="3">
        <v>1960</v>
      </c>
      <c r="B548" s="3" t="s">
        <v>24</v>
      </c>
      <c r="C548" s="3" t="s">
        <v>26</v>
      </c>
      <c r="D548" s="3">
        <v>44512</v>
      </c>
      <c r="E548" s="3">
        <v>1</v>
      </c>
      <c r="F548" s="3">
        <v>1</v>
      </c>
      <c r="G548" s="3">
        <v>41516</v>
      </c>
      <c r="H548" s="3">
        <v>23</v>
      </c>
      <c r="I548" s="3">
        <v>1</v>
      </c>
      <c r="J548" s="3">
        <v>6</v>
      </c>
      <c r="K548" s="3">
        <v>0</v>
      </c>
      <c r="L548" s="3">
        <v>0</v>
      </c>
      <c r="M548" s="3">
        <v>2</v>
      </c>
      <c r="N548" s="3">
        <v>2</v>
      </c>
      <c r="O548" s="3">
        <v>1</v>
      </c>
      <c r="P548" s="3">
        <v>0</v>
      </c>
      <c r="Q548" s="3">
        <v>3</v>
      </c>
      <c r="R548" s="3">
        <v>4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3</v>
      </c>
      <c r="Z548" s="3">
        <v>11</v>
      </c>
      <c r="AA548" s="3">
        <v>0</v>
      </c>
      <c r="AB548" s="3">
        <f>SUM(S547+U547+V547+T547+W547)</f>
        <v>0</v>
      </c>
      <c r="AC548" s="3" t="str">
        <f>_xlfn.IFS(
  D548&lt;30000, "Low",
  D548&lt;60000, "Mid",
  D548&lt;90000, "Upper-Mid",
  D548&gt;=90000, "High"
)</f>
        <v>Mid</v>
      </c>
      <c r="AD548" s="3">
        <f>SUM(H548:M548)</f>
        <v>32</v>
      </c>
      <c r="AE548" s="3">
        <f>SUM(N548:R548)</f>
        <v>10</v>
      </c>
    </row>
    <row r="549" spans="1:31" x14ac:dyDescent="0.3">
      <c r="A549" s="3">
        <v>1960</v>
      </c>
      <c r="B549" s="3" t="s">
        <v>31</v>
      </c>
      <c r="C549" s="3" t="s">
        <v>33</v>
      </c>
      <c r="D549" s="3">
        <v>22123</v>
      </c>
      <c r="E549" s="3">
        <v>0</v>
      </c>
      <c r="F549" s="3">
        <v>0</v>
      </c>
      <c r="G549" s="3">
        <v>41725</v>
      </c>
      <c r="H549" s="3">
        <v>3</v>
      </c>
      <c r="I549" s="3">
        <v>3</v>
      </c>
      <c r="J549" s="3">
        <v>24</v>
      </c>
      <c r="K549" s="3">
        <v>34</v>
      </c>
      <c r="L549" s="3">
        <v>7</v>
      </c>
      <c r="M549" s="3">
        <v>31</v>
      </c>
      <c r="N549" s="3">
        <v>1</v>
      </c>
      <c r="O549" s="3">
        <v>2</v>
      </c>
      <c r="P549" s="3">
        <v>1</v>
      </c>
      <c r="Q549" s="3">
        <v>3</v>
      </c>
      <c r="R549" s="3">
        <v>5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3</v>
      </c>
      <c r="Z549" s="3">
        <v>11</v>
      </c>
      <c r="AA549" s="3">
        <v>0</v>
      </c>
      <c r="AB549" s="3">
        <f>SUM(S548+U548+V548+T548+W548)</f>
        <v>0</v>
      </c>
      <c r="AC549" s="3" t="str">
        <f>_xlfn.IFS(
  D549&lt;30000, "Low",
  D549&lt;60000, "Mid",
  D549&lt;90000, "Upper-Mid",
  D549&gt;=90000, "High"
)</f>
        <v>Low</v>
      </c>
      <c r="AD549" s="3">
        <f>SUM(H549:M549)</f>
        <v>102</v>
      </c>
      <c r="AE549" s="3">
        <f>SUM(N549:R549)</f>
        <v>12</v>
      </c>
    </row>
    <row r="550" spans="1:31" x14ac:dyDescent="0.3">
      <c r="A550" s="3">
        <v>1960</v>
      </c>
      <c r="B550" s="3" t="s">
        <v>29</v>
      </c>
      <c r="C550" s="3" t="s">
        <v>26</v>
      </c>
      <c r="D550" s="3">
        <v>41275</v>
      </c>
      <c r="E550" s="3">
        <v>1</v>
      </c>
      <c r="F550" s="3">
        <v>2</v>
      </c>
      <c r="G550" s="3">
        <v>41722</v>
      </c>
      <c r="H550" s="3">
        <v>24</v>
      </c>
      <c r="I550" s="3">
        <v>4</v>
      </c>
      <c r="J550" s="3">
        <v>22</v>
      </c>
      <c r="K550" s="3">
        <v>0</v>
      </c>
      <c r="L550" s="3">
        <v>2</v>
      </c>
      <c r="M550" s="3">
        <v>9</v>
      </c>
      <c r="N550" s="3">
        <v>4</v>
      </c>
      <c r="O550" s="3">
        <v>3</v>
      </c>
      <c r="P550" s="3">
        <v>1</v>
      </c>
      <c r="Q550" s="3">
        <v>3</v>
      </c>
      <c r="R550" s="3">
        <v>5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3</v>
      </c>
      <c r="Z550" s="3">
        <v>11</v>
      </c>
      <c r="AA550" s="3">
        <v>0</v>
      </c>
      <c r="AB550" s="3">
        <f>SUM(S549+U549+V549+T549+W549)</f>
        <v>0</v>
      </c>
      <c r="AC550" s="3" t="str">
        <f>_xlfn.IFS(
  D550&lt;30000, "Low",
  D550&lt;60000, "Mid",
  D550&lt;90000, "Upper-Mid",
  D550&gt;=90000, "High"
)</f>
        <v>Mid</v>
      </c>
      <c r="AD550" s="3">
        <f>SUM(H550:M550)</f>
        <v>61</v>
      </c>
      <c r="AE550" s="3">
        <f>SUM(N550:R550)</f>
        <v>16</v>
      </c>
    </row>
    <row r="551" spans="1:31" x14ac:dyDescent="0.3">
      <c r="A551" s="3">
        <v>1960</v>
      </c>
      <c r="B551" s="3" t="s">
        <v>24</v>
      </c>
      <c r="C551" s="3" t="s">
        <v>26</v>
      </c>
      <c r="D551" s="3">
        <v>78468</v>
      </c>
      <c r="E551" s="3">
        <v>0</v>
      </c>
      <c r="F551" s="3">
        <v>0</v>
      </c>
      <c r="G551" s="3">
        <v>41738</v>
      </c>
      <c r="H551" s="3">
        <v>434</v>
      </c>
      <c r="I551" s="3">
        <v>22</v>
      </c>
      <c r="J551" s="3">
        <v>388</v>
      </c>
      <c r="K551" s="3">
        <v>104</v>
      </c>
      <c r="L551" s="3">
        <v>22</v>
      </c>
      <c r="M551" s="3">
        <v>34</v>
      </c>
      <c r="N551" s="3">
        <v>1</v>
      </c>
      <c r="O551" s="3">
        <v>10</v>
      </c>
      <c r="P551" s="3">
        <v>7</v>
      </c>
      <c r="Q551" s="3">
        <v>10</v>
      </c>
      <c r="R551" s="3">
        <v>4</v>
      </c>
      <c r="S551" s="3">
        <v>0</v>
      </c>
      <c r="T551" s="3">
        <v>0</v>
      </c>
      <c r="U551" s="3">
        <v>0</v>
      </c>
      <c r="V551" s="3">
        <v>1</v>
      </c>
      <c r="W551" s="3">
        <v>0</v>
      </c>
      <c r="X551" s="3">
        <v>0</v>
      </c>
      <c r="Y551" s="3">
        <v>3</v>
      </c>
      <c r="Z551" s="3">
        <v>11</v>
      </c>
      <c r="AA551" s="3">
        <v>0</v>
      </c>
      <c r="AB551" s="3">
        <f>SUM(S550+U550+V550+T550+W550)</f>
        <v>0</v>
      </c>
      <c r="AC551" s="3" t="str">
        <f>_xlfn.IFS(
  D551&lt;30000, "Low",
  D551&lt;60000, "Mid",
  D551&lt;90000, "Upper-Mid",
  D551&gt;=90000, "High"
)</f>
        <v>Upper-Mid</v>
      </c>
      <c r="AD551" s="3">
        <f>SUM(H551:M551)</f>
        <v>1004</v>
      </c>
      <c r="AE551" s="3">
        <f>SUM(N551:R551)</f>
        <v>32</v>
      </c>
    </row>
    <row r="552" spans="1:31" x14ac:dyDescent="0.3">
      <c r="A552" s="3">
        <v>1960</v>
      </c>
      <c r="B552" s="3" t="s">
        <v>32</v>
      </c>
      <c r="C552" s="3" t="s">
        <v>25</v>
      </c>
      <c r="D552" s="3">
        <v>47823</v>
      </c>
      <c r="E552" s="3">
        <v>0</v>
      </c>
      <c r="F552" s="3">
        <v>1</v>
      </c>
      <c r="G552" s="3">
        <v>41478</v>
      </c>
      <c r="H552" s="3">
        <v>53</v>
      </c>
      <c r="I552" s="3">
        <v>1</v>
      </c>
      <c r="J552" s="3">
        <v>5</v>
      </c>
      <c r="K552" s="3">
        <v>2</v>
      </c>
      <c r="L552" s="3">
        <v>1</v>
      </c>
      <c r="M552" s="3">
        <v>10</v>
      </c>
      <c r="N552" s="3">
        <v>2</v>
      </c>
      <c r="O552" s="3">
        <v>2</v>
      </c>
      <c r="P552" s="3">
        <v>0</v>
      </c>
      <c r="Q552" s="3">
        <v>3</v>
      </c>
      <c r="R552" s="3">
        <v>8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3</v>
      </c>
      <c r="Z552" s="3">
        <v>11</v>
      </c>
      <c r="AA552" s="3">
        <v>0</v>
      </c>
      <c r="AB552" s="3">
        <f>SUM(S551+U551+V551+T551+W551)</f>
        <v>1</v>
      </c>
      <c r="AC552" s="3" t="str">
        <f>_xlfn.IFS(
  D552&lt;30000, "Low",
  D552&lt;60000, "Mid",
  D552&lt;90000, "Upper-Mid",
  D552&gt;=90000, "High"
)</f>
        <v>Mid</v>
      </c>
      <c r="AD552" s="3">
        <f>SUM(H552:M552)</f>
        <v>72</v>
      </c>
      <c r="AE552" s="3">
        <f>SUM(N552:R552)</f>
        <v>15</v>
      </c>
    </row>
    <row r="553" spans="1:31" x14ac:dyDescent="0.3">
      <c r="A553" s="3">
        <v>1960</v>
      </c>
      <c r="B553" s="3" t="s">
        <v>29</v>
      </c>
      <c r="C553" s="3" t="s">
        <v>28</v>
      </c>
      <c r="D553" s="3">
        <v>47353</v>
      </c>
      <c r="E553" s="3">
        <v>0</v>
      </c>
      <c r="F553" s="3">
        <v>1</v>
      </c>
      <c r="G553" s="3">
        <v>41591</v>
      </c>
      <c r="H553" s="3">
        <v>184</v>
      </c>
      <c r="I553" s="3">
        <v>2</v>
      </c>
      <c r="J553" s="3">
        <v>19</v>
      </c>
      <c r="K553" s="3">
        <v>8</v>
      </c>
      <c r="L553" s="3">
        <v>8</v>
      </c>
      <c r="M553" s="3">
        <v>4</v>
      </c>
      <c r="N553" s="3">
        <v>3</v>
      </c>
      <c r="O553" s="3">
        <v>2</v>
      </c>
      <c r="P553" s="3">
        <v>2</v>
      </c>
      <c r="Q553" s="3">
        <v>6</v>
      </c>
      <c r="R553" s="3">
        <v>5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3</v>
      </c>
      <c r="Z553" s="3">
        <v>11</v>
      </c>
      <c r="AA553" s="3">
        <v>0</v>
      </c>
      <c r="AB553" s="3">
        <f>SUM(S552+U552+V552+T552+W552)</f>
        <v>0</v>
      </c>
      <c r="AC553" s="3" t="str">
        <f>_xlfn.IFS(
  D553&lt;30000, "Low",
  D553&lt;60000, "Mid",
  D553&lt;90000, "Upper-Mid",
  D553&gt;=90000, "High"
)</f>
        <v>Mid</v>
      </c>
      <c r="AD553" s="3">
        <f>SUM(H553:M553)</f>
        <v>225</v>
      </c>
      <c r="AE553" s="3">
        <f>SUM(N553:R553)</f>
        <v>18</v>
      </c>
    </row>
    <row r="554" spans="1:31" x14ac:dyDescent="0.3">
      <c r="A554" s="3">
        <v>1960</v>
      </c>
      <c r="B554" s="3" t="s">
        <v>29</v>
      </c>
      <c r="C554" s="3" t="s">
        <v>28</v>
      </c>
      <c r="D554" s="3">
        <v>81843</v>
      </c>
      <c r="E554" s="3">
        <v>0</v>
      </c>
      <c r="F554" s="3">
        <v>0</v>
      </c>
      <c r="G554" s="3">
        <v>41386</v>
      </c>
      <c r="H554" s="3">
        <v>779</v>
      </c>
      <c r="I554" s="3">
        <v>86</v>
      </c>
      <c r="J554" s="3">
        <v>537</v>
      </c>
      <c r="K554" s="3">
        <v>34</v>
      </c>
      <c r="L554" s="3">
        <v>69</v>
      </c>
      <c r="M554" s="3">
        <v>138</v>
      </c>
      <c r="N554" s="3">
        <v>1</v>
      </c>
      <c r="O554" s="3">
        <v>5</v>
      </c>
      <c r="P554" s="3">
        <v>9</v>
      </c>
      <c r="Q554" s="3">
        <v>12</v>
      </c>
      <c r="R554" s="3">
        <v>3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3</v>
      </c>
      <c r="Z554" s="3">
        <v>11</v>
      </c>
      <c r="AA554" s="3">
        <v>0</v>
      </c>
      <c r="AB554" s="3">
        <f>SUM(S553+U553+V553+T553+W553)</f>
        <v>0</v>
      </c>
      <c r="AC554" s="3" t="str">
        <f>_xlfn.IFS(
  D554&lt;30000, "Low",
  D554&lt;60000, "Mid",
  D554&lt;90000, "Upper-Mid",
  D554&gt;=90000, "High"
)</f>
        <v>Upper-Mid</v>
      </c>
      <c r="AD554" s="3">
        <f>SUM(H554:M554)</f>
        <v>1643</v>
      </c>
      <c r="AE554" s="3">
        <f>SUM(N554:R554)</f>
        <v>30</v>
      </c>
    </row>
    <row r="555" spans="1:31" x14ac:dyDescent="0.3">
      <c r="A555" s="3">
        <v>1960</v>
      </c>
      <c r="B555" s="3" t="s">
        <v>32</v>
      </c>
      <c r="C555" s="3" t="s">
        <v>33</v>
      </c>
      <c r="D555" s="3">
        <v>46779</v>
      </c>
      <c r="E555" s="3">
        <v>1</v>
      </c>
      <c r="F555" s="3">
        <v>1</v>
      </c>
      <c r="G555" s="3">
        <v>41467</v>
      </c>
      <c r="H555" s="3">
        <v>12</v>
      </c>
      <c r="I555" s="3">
        <v>1</v>
      </c>
      <c r="J555" s="3">
        <v>3</v>
      </c>
      <c r="K555" s="3">
        <v>0</v>
      </c>
      <c r="L555" s="3">
        <v>0</v>
      </c>
      <c r="M555" s="3">
        <v>7</v>
      </c>
      <c r="N555" s="3">
        <v>1</v>
      </c>
      <c r="O555" s="3">
        <v>0</v>
      </c>
      <c r="P555" s="3">
        <v>1</v>
      </c>
      <c r="Q555" s="3">
        <v>2</v>
      </c>
      <c r="R555" s="3">
        <v>4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3</v>
      </c>
      <c r="Z555" s="3">
        <v>11</v>
      </c>
      <c r="AA555" s="3">
        <v>0</v>
      </c>
      <c r="AB555" s="3">
        <f>SUM(S554+U554+V554+T554+W554)</f>
        <v>0</v>
      </c>
      <c r="AC555" s="3" t="str">
        <f>_xlfn.IFS(
  D555&lt;30000, "Low",
  D555&lt;60000, "Mid",
  D555&lt;90000, "Upper-Mid",
  D555&gt;=90000, "High"
)</f>
        <v>Mid</v>
      </c>
      <c r="AD555" s="3">
        <f>SUM(H555:M555)</f>
        <v>23</v>
      </c>
      <c r="AE555" s="3">
        <f>SUM(N555:R555)</f>
        <v>8</v>
      </c>
    </row>
    <row r="556" spans="1:31" x14ac:dyDescent="0.3">
      <c r="A556" s="3">
        <v>1960</v>
      </c>
      <c r="B556" s="3" t="s">
        <v>24</v>
      </c>
      <c r="C556" s="3" t="s">
        <v>30</v>
      </c>
      <c r="D556" s="3">
        <v>58401</v>
      </c>
      <c r="E556" s="3">
        <v>0</v>
      </c>
      <c r="F556" s="3">
        <v>1</v>
      </c>
      <c r="G556" s="3">
        <v>41749</v>
      </c>
      <c r="H556" s="3">
        <v>10</v>
      </c>
      <c r="I556" s="3">
        <v>0</v>
      </c>
      <c r="J556" s="3">
        <v>11</v>
      </c>
      <c r="K556" s="3">
        <v>17</v>
      </c>
      <c r="L556" s="3">
        <v>29</v>
      </c>
      <c r="M556" s="3">
        <v>29</v>
      </c>
      <c r="N556" s="3">
        <v>1</v>
      </c>
      <c r="O556" s="3">
        <v>1</v>
      </c>
      <c r="P556" s="3">
        <v>2</v>
      </c>
      <c r="Q556" s="3">
        <v>2</v>
      </c>
      <c r="R556" s="3">
        <v>4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3</v>
      </c>
      <c r="Z556" s="3">
        <v>11</v>
      </c>
      <c r="AA556" s="3">
        <v>0</v>
      </c>
      <c r="AB556" s="3">
        <f>SUM(S555+U555+V555+T555+W555)</f>
        <v>0</v>
      </c>
      <c r="AC556" s="3" t="str">
        <f>_xlfn.IFS(
  D556&lt;30000, "Low",
  D556&lt;60000, "Mid",
  D556&lt;90000, "Upper-Mid",
  D556&gt;=90000, "High"
)</f>
        <v>Mid</v>
      </c>
      <c r="AD556" s="3">
        <f>SUM(H556:M556)</f>
        <v>96</v>
      </c>
      <c r="AE556" s="3">
        <f>SUM(N556:R556)</f>
        <v>10</v>
      </c>
    </row>
    <row r="557" spans="1:31" x14ac:dyDescent="0.3">
      <c r="A557" s="3">
        <v>1960</v>
      </c>
      <c r="B557" s="3" t="s">
        <v>24</v>
      </c>
      <c r="C557" s="3" t="s">
        <v>26</v>
      </c>
      <c r="D557" s="3">
        <v>62807</v>
      </c>
      <c r="E557" s="3">
        <v>0</v>
      </c>
      <c r="F557" s="3">
        <v>1</v>
      </c>
      <c r="G557" s="3">
        <v>41152</v>
      </c>
      <c r="H557" s="3">
        <v>526</v>
      </c>
      <c r="I557" s="3">
        <v>28</v>
      </c>
      <c r="J557" s="3">
        <v>135</v>
      </c>
      <c r="K557" s="3">
        <v>10</v>
      </c>
      <c r="L557" s="3">
        <v>21</v>
      </c>
      <c r="M557" s="3">
        <v>99</v>
      </c>
      <c r="N557" s="3">
        <v>3</v>
      </c>
      <c r="O557" s="3">
        <v>5</v>
      </c>
      <c r="P557" s="3">
        <v>3</v>
      </c>
      <c r="Q557" s="3">
        <v>12</v>
      </c>
      <c r="R557" s="3">
        <v>5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3</v>
      </c>
      <c r="Z557" s="3">
        <v>11</v>
      </c>
      <c r="AA557" s="3">
        <v>0</v>
      </c>
      <c r="AB557" s="3">
        <f>SUM(S556+U556+V556+T556+W556)</f>
        <v>0</v>
      </c>
      <c r="AC557" s="3" t="str">
        <f>_xlfn.IFS(
  D557&lt;30000, "Low",
  D557&lt;60000, "Mid",
  D557&lt;90000, "Upper-Mid",
  D557&gt;=90000, "High"
)</f>
        <v>Upper-Mid</v>
      </c>
      <c r="AD557" s="3">
        <f>SUM(H557:M557)</f>
        <v>819</v>
      </c>
      <c r="AE557" s="3">
        <f>SUM(N557:R557)</f>
        <v>28</v>
      </c>
    </row>
    <row r="558" spans="1:31" x14ac:dyDescent="0.3">
      <c r="A558" s="3">
        <v>1960</v>
      </c>
      <c r="B558" s="3" t="s">
        <v>29</v>
      </c>
      <c r="C558" s="3" t="s">
        <v>28</v>
      </c>
      <c r="D558" s="3">
        <v>54197</v>
      </c>
      <c r="E558" s="3">
        <v>0</v>
      </c>
      <c r="F558" s="3">
        <v>1</v>
      </c>
      <c r="G558" s="3">
        <v>41732</v>
      </c>
      <c r="H558" s="3">
        <v>162</v>
      </c>
      <c r="I558" s="3">
        <v>6</v>
      </c>
      <c r="J558" s="3">
        <v>37</v>
      </c>
      <c r="K558" s="3">
        <v>6</v>
      </c>
      <c r="L558" s="3">
        <v>13</v>
      </c>
      <c r="M558" s="3">
        <v>13</v>
      </c>
      <c r="N558" s="3">
        <v>2</v>
      </c>
      <c r="O558" s="3">
        <v>1</v>
      </c>
      <c r="P558" s="3">
        <v>3</v>
      </c>
      <c r="Q558" s="3">
        <v>6</v>
      </c>
      <c r="R558" s="3">
        <v>1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3</v>
      </c>
      <c r="Z558" s="3">
        <v>11</v>
      </c>
      <c r="AA558" s="3">
        <v>0</v>
      </c>
      <c r="AB558" s="3">
        <f>SUM(S557+U557+V557+T557+W557)</f>
        <v>0</v>
      </c>
      <c r="AC558" s="3" t="str">
        <f>_xlfn.IFS(
  D558&lt;30000, "Low",
  D558&lt;60000, "Mid",
  D558&lt;90000, "Upper-Mid",
  D558&gt;=90000, "High"
)</f>
        <v>Mid</v>
      </c>
      <c r="AD558" s="3">
        <f>SUM(H558:M558)</f>
        <v>237</v>
      </c>
      <c r="AE558" s="3">
        <f>SUM(N558:R558)</f>
        <v>13</v>
      </c>
    </row>
    <row r="559" spans="1:31" x14ac:dyDescent="0.3">
      <c r="A559" s="3">
        <v>1960</v>
      </c>
      <c r="B559" s="3" t="s">
        <v>27</v>
      </c>
      <c r="C559" s="3" t="s">
        <v>28</v>
      </c>
      <c r="D559" s="3">
        <v>49154</v>
      </c>
      <c r="E559" s="3">
        <v>1</v>
      </c>
      <c r="F559" s="3">
        <v>1</v>
      </c>
      <c r="G559" s="3">
        <v>41581</v>
      </c>
      <c r="H559" s="3">
        <v>206</v>
      </c>
      <c r="I559" s="3">
        <v>10</v>
      </c>
      <c r="J559" s="3">
        <v>67</v>
      </c>
      <c r="K559" s="3">
        <v>30</v>
      </c>
      <c r="L559" s="3">
        <v>27</v>
      </c>
      <c r="M559" s="3">
        <v>71</v>
      </c>
      <c r="N559" s="3">
        <v>6</v>
      </c>
      <c r="O559" s="3">
        <v>4</v>
      </c>
      <c r="P559" s="3">
        <v>1</v>
      </c>
      <c r="Q559" s="3">
        <v>8</v>
      </c>
      <c r="R559" s="3">
        <v>6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3</v>
      </c>
      <c r="Z559" s="3">
        <v>11</v>
      </c>
      <c r="AA559" s="3">
        <v>0</v>
      </c>
      <c r="AB559" s="3">
        <f>SUM(S558+U558+V558+T558+W558)</f>
        <v>0</v>
      </c>
      <c r="AC559" s="3" t="str">
        <f>_xlfn.IFS(
  D559&lt;30000, "Low",
  D559&lt;60000, "Mid",
  D559&lt;90000, "Upper-Mid",
  D559&gt;=90000, "High"
)</f>
        <v>Mid</v>
      </c>
      <c r="AD559" s="3">
        <f>SUM(H559:M559)</f>
        <v>411</v>
      </c>
      <c r="AE559" s="3">
        <f>SUM(N559:R559)</f>
        <v>25</v>
      </c>
    </row>
    <row r="560" spans="1:31" x14ac:dyDescent="0.3">
      <c r="A560" s="3">
        <v>1960</v>
      </c>
      <c r="B560" s="3" t="s">
        <v>24</v>
      </c>
      <c r="C560" s="3" t="s">
        <v>26</v>
      </c>
      <c r="D560" s="3">
        <v>19740</v>
      </c>
      <c r="E560" s="3">
        <v>0</v>
      </c>
      <c r="F560" s="3">
        <v>1</v>
      </c>
      <c r="G560" s="3">
        <v>41357</v>
      </c>
      <c r="H560" s="3">
        <v>7</v>
      </c>
      <c r="I560" s="3">
        <v>11</v>
      </c>
      <c r="J560" s="3">
        <v>3</v>
      </c>
      <c r="K560" s="3">
        <v>10</v>
      </c>
      <c r="L560" s="3">
        <v>4</v>
      </c>
      <c r="M560" s="3">
        <v>20</v>
      </c>
      <c r="N560" s="3">
        <v>2</v>
      </c>
      <c r="O560" s="3">
        <v>1</v>
      </c>
      <c r="P560" s="3">
        <v>1</v>
      </c>
      <c r="Q560" s="3">
        <v>3</v>
      </c>
      <c r="R560" s="3">
        <v>5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3</v>
      </c>
      <c r="Z560" s="3">
        <v>11</v>
      </c>
      <c r="AA560" s="3">
        <v>0</v>
      </c>
      <c r="AB560" s="3">
        <f>SUM(S559+U559+V559+T559+W559)</f>
        <v>0</v>
      </c>
      <c r="AC560" s="3" t="str">
        <f>_xlfn.IFS(
  D560&lt;30000, "Low",
  D560&lt;60000, "Mid",
  D560&lt;90000, "Upper-Mid",
  D560&gt;=90000, "High"
)</f>
        <v>Low</v>
      </c>
      <c r="AD560" s="3">
        <f>SUM(H560:M560)</f>
        <v>55</v>
      </c>
      <c r="AE560" s="3">
        <f>SUM(N560:R560)</f>
        <v>12</v>
      </c>
    </row>
    <row r="561" spans="1:31" x14ac:dyDescent="0.3">
      <c r="A561" s="3">
        <v>1960</v>
      </c>
      <c r="B561" s="3" t="s">
        <v>32</v>
      </c>
      <c r="C561" s="3" t="s">
        <v>30</v>
      </c>
      <c r="D561" s="3">
        <v>87305</v>
      </c>
      <c r="E561" s="3">
        <v>0</v>
      </c>
      <c r="F561" s="3">
        <v>0</v>
      </c>
      <c r="G561" s="3">
        <v>41175</v>
      </c>
      <c r="H561" s="3">
        <v>345</v>
      </c>
      <c r="I561" s="3">
        <v>25</v>
      </c>
      <c r="J561" s="3">
        <v>501</v>
      </c>
      <c r="K561" s="3">
        <v>63</v>
      </c>
      <c r="L561" s="3">
        <v>138</v>
      </c>
      <c r="M561" s="3">
        <v>80</v>
      </c>
      <c r="N561" s="3">
        <v>1</v>
      </c>
      <c r="O561" s="3">
        <v>5</v>
      </c>
      <c r="P561" s="3">
        <v>3</v>
      </c>
      <c r="Q561" s="3">
        <v>8</v>
      </c>
      <c r="R561" s="3">
        <v>2</v>
      </c>
      <c r="S561" s="3">
        <v>0</v>
      </c>
      <c r="T561" s="3">
        <v>0</v>
      </c>
      <c r="U561" s="3">
        <v>1</v>
      </c>
      <c r="V561" s="3">
        <v>0</v>
      </c>
      <c r="W561" s="3">
        <v>0</v>
      </c>
      <c r="X561" s="3">
        <v>0</v>
      </c>
      <c r="Y561" s="3">
        <v>3</v>
      </c>
      <c r="Z561" s="3">
        <v>11</v>
      </c>
      <c r="AA561" s="3">
        <v>1</v>
      </c>
      <c r="AB561" s="3">
        <f>SUM(S560+U560+V560+T560+W560)</f>
        <v>0</v>
      </c>
      <c r="AC561" s="3" t="str">
        <f>_xlfn.IFS(
  D561&lt;30000, "Low",
  D561&lt;60000, "Mid",
  D561&lt;90000, "Upper-Mid",
  D561&gt;=90000, "High"
)</f>
        <v>Upper-Mid</v>
      </c>
      <c r="AD561" s="3">
        <f>SUM(H561:M561)</f>
        <v>1152</v>
      </c>
      <c r="AE561" s="3">
        <f>SUM(N561:R561)</f>
        <v>19</v>
      </c>
    </row>
    <row r="562" spans="1:31" x14ac:dyDescent="0.3">
      <c r="A562" s="3">
        <v>1960</v>
      </c>
      <c r="B562" s="3" t="s">
        <v>24</v>
      </c>
      <c r="C562" s="3" t="s">
        <v>26</v>
      </c>
      <c r="D562" s="3">
        <v>63381</v>
      </c>
      <c r="E562" s="3">
        <v>0</v>
      </c>
      <c r="F562" s="3">
        <v>1</v>
      </c>
      <c r="G562" s="3">
        <v>41187</v>
      </c>
      <c r="H562" s="3">
        <v>571</v>
      </c>
      <c r="I562" s="3">
        <v>50</v>
      </c>
      <c r="J562" s="3">
        <v>142</v>
      </c>
      <c r="K562" s="3">
        <v>33</v>
      </c>
      <c r="L562" s="3">
        <v>50</v>
      </c>
      <c r="M562" s="3">
        <v>159</v>
      </c>
      <c r="N562" s="3">
        <v>4</v>
      </c>
      <c r="O562" s="3">
        <v>4</v>
      </c>
      <c r="P562" s="3">
        <v>5</v>
      </c>
      <c r="Q562" s="3">
        <v>13</v>
      </c>
      <c r="R562" s="3">
        <v>2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3</v>
      </c>
      <c r="Z562" s="3">
        <v>11</v>
      </c>
      <c r="AA562" s="3">
        <v>0</v>
      </c>
      <c r="AB562" s="3">
        <f>SUM(S561+U561+V561+T561+W561)</f>
        <v>1</v>
      </c>
      <c r="AC562" s="3" t="str">
        <f>_xlfn.IFS(
  D562&lt;30000, "Low",
  D562&lt;60000, "Mid",
  D562&lt;90000, "Upper-Mid",
  D562&gt;=90000, "High"
)</f>
        <v>Upper-Mid</v>
      </c>
      <c r="AD562" s="3">
        <f>SUM(H562:M562)</f>
        <v>1005</v>
      </c>
      <c r="AE562" s="3">
        <f>SUM(N562:R562)</f>
        <v>28</v>
      </c>
    </row>
    <row r="563" spans="1:31" x14ac:dyDescent="0.3">
      <c r="A563" s="3">
        <v>1960</v>
      </c>
      <c r="B563" s="3" t="s">
        <v>27</v>
      </c>
      <c r="C563" s="3" t="s">
        <v>28</v>
      </c>
      <c r="D563" s="3">
        <v>77037</v>
      </c>
      <c r="E563" s="3">
        <v>0</v>
      </c>
      <c r="F563" s="3">
        <v>1</v>
      </c>
      <c r="G563" s="3">
        <v>41560</v>
      </c>
      <c r="H563" s="3">
        <v>463</v>
      </c>
      <c r="I563" s="3">
        <v>96</v>
      </c>
      <c r="J563" s="3">
        <v>333</v>
      </c>
      <c r="K563" s="3">
        <v>168</v>
      </c>
      <c r="L563" s="3">
        <v>53</v>
      </c>
      <c r="M563" s="3">
        <v>10</v>
      </c>
      <c r="N563" s="3">
        <v>1</v>
      </c>
      <c r="O563" s="3">
        <v>7</v>
      </c>
      <c r="P563" s="3">
        <v>7</v>
      </c>
      <c r="Q563" s="3">
        <v>12</v>
      </c>
      <c r="R563" s="3">
        <v>3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3</v>
      </c>
      <c r="Z563" s="3">
        <v>11</v>
      </c>
      <c r="AA563" s="3">
        <v>0</v>
      </c>
      <c r="AB563" s="3">
        <f>SUM(S562+U562+V562+T562+W562)</f>
        <v>0</v>
      </c>
      <c r="AC563" s="3" t="str">
        <f>_xlfn.IFS(
  D563&lt;30000, "Low",
  D563&lt;60000, "Mid",
  D563&lt;90000, "Upper-Mid",
  D563&gt;=90000, "High"
)</f>
        <v>Upper-Mid</v>
      </c>
      <c r="AD563" s="3">
        <f>SUM(H563:M563)</f>
        <v>1123</v>
      </c>
      <c r="AE563" s="3">
        <f>SUM(N563:R563)</f>
        <v>30</v>
      </c>
    </row>
    <row r="564" spans="1:31" x14ac:dyDescent="0.3">
      <c r="A564" s="3">
        <v>1960</v>
      </c>
      <c r="B564" s="3" t="s">
        <v>29</v>
      </c>
      <c r="C564" s="3" t="s">
        <v>25</v>
      </c>
      <c r="D564" s="3">
        <v>98777</v>
      </c>
      <c r="E564" s="3">
        <v>0</v>
      </c>
      <c r="F564" s="3">
        <v>0</v>
      </c>
      <c r="G564" s="3">
        <v>41687</v>
      </c>
      <c r="H564" s="3">
        <v>1000</v>
      </c>
      <c r="I564" s="3">
        <v>19</v>
      </c>
      <c r="J564" s="3">
        <v>711</v>
      </c>
      <c r="K564" s="3">
        <v>125</v>
      </c>
      <c r="L564" s="3">
        <v>115</v>
      </c>
      <c r="M564" s="3">
        <v>38</v>
      </c>
      <c r="N564" s="3">
        <v>0</v>
      </c>
      <c r="O564" s="3">
        <v>4</v>
      </c>
      <c r="P564" s="3">
        <v>6</v>
      </c>
      <c r="Q564" s="3">
        <v>9</v>
      </c>
      <c r="R564" s="3">
        <v>1</v>
      </c>
      <c r="S564" s="3">
        <v>0</v>
      </c>
      <c r="T564" s="3">
        <v>1</v>
      </c>
      <c r="U564" s="3">
        <v>0</v>
      </c>
      <c r="V564" s="3">
        <v>0</v>
      </c>
      <c r="W564" s="3">
        <v>0</v>
      </c>
      <c r="X564" s="3">
        <v>0</v>
      </c>
      <c r="Y564" s="3">
        <v>3</v>
      </c>
      <c r="Z564" s="3">
        <v>11</v>
      </c>
      <c r="AA564" s="3">
        <v>0</v>
      </c>
      <c r="AB564" s="3">
        <f>SUM(S563+U563+V563+T563+W563)</f>
        <v>0</v>
      </c>
      <c r="AC564" s="3" t="str">
        <f>_xlfn.IFS(
  D564&lt;30000, "Low",
  D564&lt;60000, "Mid",
  D564&lt;90000, "Upper-Mid",
  D564&gt;=90000, "High"
)</f>
        <v>High</v>
      </c>
      <c r="AD564" s="3">
        <f>SUM(H564:M564)</f>
        <v>2008</v>
      </c>
      <c r="AE564" s="3">
        <f>SUM(N564:R564)</f>
        <v>20</v>
      </c>
    </row>
    <row r="565" spans="1:31" x14ac:dyDescent="0.3">
      <c r="A565" s="3">
        <v>1960</v>
      </c>
      <c r="B565" s="3" t="s">
        <v>24</v>
      </c>
      <c r="C565" s="3" t="s">
        <v>26</v>
      </c>
      <c r="D565" s="3">
        <v>70971</v>
      </c>
      <c r="E565" s="3">
        <v>0</v>
      </c>
      <c r="F565" s="3">
        <v>1</v>
      </c>
      <c r="G565" s="3">
        <v>41173</v>
      </c>
      <c r="H565" s="3">
        <v>1001</v>
      </c>
      <c r="I565" s="3">
        <v>17</v>
      </c>
      <c r="J565" s="3">
        <v>572</v>
      </c>
      <c r="K565" s="3">
        <v>93</v>
      </c>
      <c r="L565" s="3">
        <v>125</v>
      </c>
      <c r="M565" s="3">
        <v>17</v>
      </c>
      <c r="N565" s="3">
        <v>7</v>
      </c>
      <c r="O565" s="3">
        <v>11</v>
      </c>
      <c r="P565" s="3">
        <v>11</v>
      </c>
      <c r="Q565" s="3">
        <v>5</v>
      </c>
      <c r="R565" s="3">
        <v>7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3</v>
      </c>
      <c r="Z565" s="3">
        <v>11</v>
      </c>
      <c r="AA565" s="3">
        <v>1</v>
      </c>
      <c r="AB565" s="3">
        <f>SUM(S564+U564+V564+T564+W564)</f>
        <v>1</v>
      </c>
      <c r="AC565" s="3" t="str">
        <f>_xlfn.IFS(
  D565&lt;30000, "Low",
  D565&lt;60000, "Mid",
  D565&lt;90000, "Upper-Mid",
  D565&gt;=90000, "High"
)</f>
        <v>Upper-Mid</v>
      </c>
      <c r="AD565" s="3">
        <f>SUM(H565:M565)</f>
        <v>1825</v>
      </c>
      <c r="AE565" s="3">
        <f>SUM(N565:R565)</f>
        <v>41</v>
      </c>
    </row>
    <row r="566" spans="1:31" x14ac:dyDescent="0.3">
      <c r="A566" s="3">
        <v>1960</v>
      </c>
      <c r="B566" s="3" t="s">
        <v>32</v>
      </c>
      <c r="C566" s="3" t="s">
        <v>25</v>
      </c>
      <c r="D566" s="3">
        <v>32218</v>
      </c>
      <c r="E566" s="3">
        <v>0</v>
      </c>
      <c r="F566" s="3">
        <v>0</v>
      </c>
      <c r="G566" s="3">
        <v>41685</v>
      </c>
      <c r="H566" s="3">
        <v>10</v>
      </c>
      <c r="I566" s="3">
        <v>24</v>
      </c>
      <c r="J566" s="3">
        <v>15</v>
      </c>
      <c r="K566" s="3">
        <v>13</v>
      </c>
      <c r="L566" s="3">
        <v>1</v>
      </c>
      <c r="M566" s="3">
        <v>30</v>
      </c>
      <c r="N566" s="3">
        <v>1</v>
      </c>
      <c r="O566" s="3">
        <v>2</v>
      </c>
      <c r="P566" s="3">
        <v>1</v>
      </c>
      <c r="Q566" s="3">
        <v>3</v>
      </c>
      <c r="R566" s="3">
        <v>7</v>
      </c>
      <c r="S566" s="3">
        <v>1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3</v>
      </c>
      <c r="Z566" s="3">
        <v>11</v>
      </c>
      <c r="AA566" s="3">
        <v>1</v>
      </c>
      <c r="AB566" s="3">
        <f>SUM(S565+U565+V565+T565+W565)</f>
        <v>0</v>
      </c>
      <c r="AC566" s="3" t="str">
        <f>_xlfn.IFS(
  D566&lt;30000, "Low",
  D566&lt;60000, "Mid",
  D566&lt;90000, "Upper-Mid",
  D566&gt;=90000, "High"
)</f>
        <v>Mid</v>
      </c>
      <c r="AD566" s="3">
        <f>SUM(H566:M566)</f>
        <v>93</v>
      </c>
      <c r="AE566" s="3">
        <f>SUM(N566:R566)</f>
        <v>14</v>
      </c>
    </row>
    <row r="567" spans="1:31" x14ac:dyDescent="0.3">
      <c r="A567" s="3">
        <v>1960</v>
      </c>
      <c r="B567" s="3" t="s">
        <v>24</v>
      </c>
      <c r="C567" s="3" t="s">
        <v>26</v>
      </c>
      <c r="D567" s="3">
        <v>13672</v>
      </c>
      <c r="E567" s="3">
        <v>1</v>
      </c>
      <c r="F567" s="3">
        <v>1</v>
      </c>
      <c r="G567" s="3">
        <v>41381</v>
      </c>
      <c r="H567" s="3">
        <v>6</v>
      </c>
      <c r="I567" s="3">
        <v>2</v>
      </c>
      <c r="J567" s="3">
        <v>9</v>
      </c>
      <c r="K567" s="3">
        <v>2</v>
      </c>
      <c r="L567" s="3">
        <v>1</v>
      </c>
      <c r="M567" s="3">
        <v>5</v>
      </c>
      <c r="N567" s="3">
        <v>2</v>
      </c>
      <c r="O567" s="3">
        <v>1</v>
      </c>
      <c r="P567" s="3">
        <v>0</v>
      </c>
      <c r="Q567" s="3">
        <v>3</v>
      </c>
      <c r="R567" s="3">
        <v>8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3</v>
      </c>
      <c r="Z567" s="3">
        <v>11</v>
      </c>
      <c r="AA567" s="3">
        <v>0</v>
      </c>
      <c r="AB567" s="3">
        <f>SUM(S566+U566+V566+T566+W566)</f>
        <v>1</v>
      </c>
      <c r="AC567" s="3" t="str">
        <f>_xlfn.IFS(
  D567&lt;30000, "Low",
  D567&lt;60000, "Mid",
  D567&lt;90000, "Upper-Mid",
  D567&gt;=90000, "High"
)</f>
        <v>Low</v>
      </c>
      <c r="AD567" s="3">
        <f>SUM(H567:M567)</f>
        <v>25</v>
      </c>
      <c r="AE567" s="3">
        <f>SUM(N567:R567)</f>
        <v>14</v>
      </c>
    </row>
    <row r="568" spans="1:31" x14ac:dyDescent="0.3">
      <c r="A568" s="3">
        <v>1960</v>
      </c>
      <c r="B568" s="3" t="s">
        <v>27</v>
      </c>
      <c r="C568" s="3" t="s">
        <v>28</v>
      </c>
      <c r="D568" s="3">
        <v>65695</v>
      </c>
      <c r="E568" s="3">
        <v>0</v>
      </c>
      <c r="F568" s="3">
        <v>1</v>
      </c>
      <c r="G568" s="3">
        <v>41670</v>
      </c>
      <c r="H568" s="3">
        <v>371</v>
      </c>
      <c r="I568" s="3">
        <v>32</v>
      </c>
      <c r="J568" s="3">
        <v>189</v>
      </c>
      <c r="K568" s="3">
        <v>0</v>
      </c>
      <c r="L568" s="3">
        <v>58</v>
      </c>
      <c r="M568" s="3">
        <v>6</v>
      </c>
      <c r="N568" s="3">
        <v>2</v>
      </c>
      <c r="O568" s="3">
        <v>5</v>
      </c>
      <c r="P568" s="3">
        <v>4</v>
      </c>
      <c r="Q568" s="3">
        <v>10</v>
      </c>
      <c r="R568" s="3">
        <v>4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3</v>
      </c>
      <c r="Z568" s="3">
        <v>11</v>
      </c>
      <c r="AA568" s="3">
        <v>0</v>
      </c>
      <c r="AB568" s="3">
        <f>SUM(S567+U567+V567+T567+W567)</f>
        <v>0</v>
      </c>
      <c r="AC568" s="3" t="str">
        <f>_xlfn.IFS(
  D568&lt;30000, "Low",
  D568&lt;60000, "Mid",
  D568&lt;90000, "Upper-Mid",
  D568&gt;=90000, "High"
)</f>
        <v>Upper-Mid</v>
      </c>
      <c r="AD568" s="3">
        <f>SUM(H568:M568)</f>
        <v>656</v>
      </c>
      <c r="AE568" s="3">
        <f>SUM(N568:R568)</f>
        <v>25</v>
      </c>
    </row>
    <row r="569" spans="1:31" x14ac:dyDescent="0.3">
      <c r="A569" s="3">
        <v>1960</v>
      </c>
      <c r="B569" s="3" t="s">
        <v>27</v>
      </c>
      <c r="C569" s="3" t="s">
        <v>26</v>
      </c>
      <c r="D569" s="3">
        <v>38201</v>
      </c>
      <c r="E569" s="3">
        <v>0</v>
      </c>
      <c r="F569" s="3">
        <v>1</v>
      </c>
      <c r="G569" s="3">
        <v>41362</v>
      </c>
      <c r="H569" s="3">
        <v>233</v>
      </c>
      <c r="I569" s="3">
        <v>0</v>
      </c>
      <c r="J569" s="3">
        <v>23</v>
      </c>
      <c r="K569" s="3">
        <v>0</v>
      </c>
      <c r="L569" s="3">
        <v>0</v>
      </c>
      <c r="M569" s="3">
        <v>12</v>
      </c>
      <c r="N569" s="3">
        <v>4</v>
      </c>
      <c r="O569" s="3">
        <v>5</v>
      </c>
      <c r="P569" s="3">
        <v>1</v>
      </c>
      <c r="Q569" s="3">
        <v>5</v>
      </c>
      <c r="R569" s="3">
        <v>8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3</v>
      </c>
      <c r="Z569" s="3">
        <v>11</v>
      </c>
      <c r="AA569" s="3">
        <v>0</v>
      </c>
      <c r="AB569" s="3">
        <f>SUM(S568+U568+V568+T568+W568)</f>
        <v>0</v>
      </c>
      <c r="AC569" s="3" t="str">
        <f>_xlfn.IFS(
  D569&lt;30000, "Low",
  D569&lt;60000, "Mid",
  D569&lt;90000, "Upper-Mid",
  D569&gt;=90000, "High"
)</f>
        <v>Mid</v>
      </c>
      <c r="AD569" s="3">
        <f>SUM(H569:M569)</f>
        <v>268</v>
      </c>
      <c r="AE569" s="3">
        <f>SUM(N569:R569)</f>
        <v>23</v>
      </c>
    </row>
    <row r="570" spans="1:31" x14ac:dyDescent="0.3">
      <c r="A570" s="3">
        <v>1960</v>
      </c>
      <c r="B570" s="3" t="s">
        <v>24</v>
      </c>
      <c r="C570" s="3" t="s">
        <v>28</v>
      </c>
      <c r="D570" s="3">
        <v>79530</v>
      </c>
      <c r="E570" s="3">
        <v>0</v>
      </c>
      <c r="F570" s="3">
        <v>0</v>
      </c>
      <c r="G570" s="3">
        <v>41411</v>
      </c>
      <c r="H570" s="3">
        <v>333</v>
      </c>
      <c r="I570" s="3">
        <v>0</v>
      </c>
      <c r="J570" s="3">
        <v>815</v>
      </c>
      <c r="K570" s="3">
        <v>129</v>
      </c>
      <c r="L570" s="3">
        <v>42</v>
      </c>
      <c r="M570" s="3">
        <v>29</v>
      </c>
      <c r="N570" s="3">
        <v>1</v>
      </c>
      <c r="O570" s="3">
        <v>4</v>
      </c>
      <c r="P570" s="3">
        <v>10</v>
      </c>
      <c r="Q570" s="3">
        <v>11</v>
      </c>
      <c r="R570" s="3">
        <v>2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3</v>
      </c>
      <c r="Z570" s="3">
        <v>11</v>
      </c>
      <c r="AA570" s="3">
        <v>0</v>
      </c>
      <c r="AB570" s="3">
        <f>SUM(S569+U569+V569+T569+W569)</f>
        <v>0</v>
      </c>
      <c r="AC570" s="3" t="str">
        <f>_xlfn.IFS(
  D570&lt;30000, "Low",
  D570&lt;60000, "Mid",
  D570&lt;90000, "Upper-Mid",
  D570&gt;=90000, "High"
)</f>
        <v>Upper-Mid</v>
      </c>
      <c r="AD570" s="3">
        <f>SUM(H570:M570)</f>
        <v>1348</v>
      </c>
      <c r="AE570" s="3">
        <f>SUM(N570:R570)</f>
        <v>28</v>
      </c>
    </row>
    <row r="571" spans="1:31" x14ac:dyDescent="0.3">
      <c r="A571" s="3">
        <v>1960</v>
      </c>
      <c r="B571" s="3" t="s">
        <v>24</v>
      </c>
      <c r="C571" s="3" t="s">
        <v>28</v>
      </c>
      <c r="D571" s="3">
        <v>29440</v>
      </c>
      <c r="E571" s="3">
        <v>1</v>
      </c>
      <c r="F571" s="3">
        <v>1</v>
      </c>
      <c r="G571" s="3">
        <v>41497</v>
      </c>
      <c r="H571" s="3">
        <v>17</v>
      </c>
      <c r="I571" s="3">
        <v>8</v>
      </c>
      <c r="J571" s="3">
        <v>14</v>
      </c>
      <c r="K571" s="3">
        <v>10</v>
      </c>
      <c r="L571" s="3">
        <v>4</v>
      </c>
      <c r="M571" s="3">
        <v>3</v>
      </c>
      <c r="N571" s="3">
        <v>2</v>
      </c>
      <c r="O571" s="3">
        <v>1</v>
      </c>
      <c r="P571" s="3">
        <v>0</v>
      </c>
      <c r="Q571" s="3">
        <v>4</v>
      </c>
      <c r="R571" s="3">
        <v>7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3</v>
      </c>
      <c r="Z571" s="3">
        <v>11</v>
      </c>
      <c r="AA571" s="3">
        <v>0</v>
      </c>
      <c r="AB571" s="3">
        <f>SUM(S570+U570+V570+T570+W570)</f>
        <v>0</v>
      </c>
      <c r="AC571" s="3" t="str">
        <f>_xlfn.IFS(
  D571&lt;30000, "Low",
  D571&lt;60000, "Mid",
  D571&lt;90000, "Upper-Mid",
  D571&gt;=90000, "High"
)</f>
        <v>Low</v>
      </c>
      <c r="AD571" s="3">
        <f>SUM(H571:M571)</f>
        <v>56</v>
      </c>
      <c r="AE571" s="3">
        <f>SUM(N571:R571)</f>
        <v>14</v>
      </c>
    </row>
    <row r="572" spans="1:31" x14ac:dyDescent="0.3">
      <c r="A572" s="3">
        <v>1960</v>
      </c>
      <c r="B572" s="3" t="s">
        <v>32</v>
      </c>
      <c r="C572" s="3" t="s">
        <v>28</v>
      </c>
      <c r="D572" s="3">
        <v>82504</v>
      </c>
      <c r="E572" s="3">
        <v>0</v>
      </c>
      <c r="F572" s="3">
        <v>0</v>
      </c>
      <c r="G572" s="3">
        <v>41482</v>
      </c>
      <c r="H572" s="3">
        <v>362</v>
      </c>
      <c r="I572" s="3">
        <v>50</v>
      </c>
      <c r="J572" s="3">
        <v>431</v>
      </c>
      <c r="K572" s="3">
        <v>134</v>
      </c>
      <c r="L572" s="3">
        <v>35</v>
      </c>
      <c r="M572" s="3">
        <v>54</v>
      </c>
      <c r="N572" s="3">
        <v>1</v>
      </c>
      <c r="O572" s="3">
        <v>3</v>
      </c>
      <c r="P572" s="3">
        <v>6</v>
      </c>
      <c r="Q572" s="3">
        <v>7</v>
      </c>
      <c r="R572" s="3">
        <v>1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3</v>
      </c>
      <c r="Z572" s="3">
        <v>11</v>
      </c>
      <c r="AA572" s="3">
        <v>0</v>
      </c>
      <c r="AB572" s="3">
        <f>SUM(S571+U571+V571+T571+W571)</f>
        <v>0</v>
      </c>
      <c r="AC572" s="3" t="str">
        <f>_xlfn.IFS(
  D572&lt;30000, "Low",
  D572&lt;60000, "Mid",
  D572&lt;90000, "Upper-Mid",
  D572&gt;=90000, "High"
)</f>
        <v>Upper-Mid</v>
      </c>
      <c r="AD572" s="3">
        <f>SUM(H572:M572)</f>
        <v>1066</v>
      </c>
      <c r="AE572" s="3">
        <f>SUM(N572:R572)</f>
        <v>18</v>
      </c>
    </row>
    <row r="573" spans="1:31" x14ac:dyDescent="0.3">
      <c r="A573" s="3">
        <v>1960</v>
      </c>
      <c r="B573" s="3" t="s">
        <v>27</v>
      </c>
      <c r="C573" s="3" t="s">
        <v>30</v>
      </c>
      <c r="D573" s="3">
        <v>50611</v>
      </c>
      <c r="E573" s="3">
        <v>0</v>
      </c>
      <c r="F573" s="3">
        <v>1</v>
      </c>
      <c r="G573" s="3">
        <v>41186</v>
      </c>
      <c r="H573" s="3">
        <v>459</v>
      </c>
      <c r="I573" s="3">
        <v>0</v>
      </c>
      <c r="J573" s="3">
        <v>24</v>
      </c>
      <c r="K573" s="3">
        <v>6</v>
      </c>
      <c r="L573" s="3">
        <v>0</v>
      </c>
      <c r="M573" s="3">
        <v>4</v>
      </c>
      <c r="N573" s="3">
        <v>6</v>
      </c>
      <c r="O573" s="3">
        <v>4</v>
      </c>
      <c r="P573" s="3">
        <v>5</v>
      </c>
      <c r="Q573" s="3">
        <v>7</v>
      </c>
      <c r="R573" s="3">
        <v>6</v>
      </c>
      <c r="S573" s="3">
        <v>0</v>
      </c>
      <c r="T573" s="3">
        <v>1</v>
      </c>
      <c r="U573" s="3">
        <v>0</v>
      </c>
      <c r="V573" s="3">
        <v>0</v>
      </c>
      <c r="W573" s="3">
        <v>0</v>
      </c>
      <c r="X573" s="3">
        <v>0</v>
      </c>
      <c r="Y573" s="3">
        <v>3</v>
      </c>
      <c r="Z573" s="3">
        <v>11</v>
      </c>
      <c r="AA573" s="3">
        <v>0</v>
      </c>
      <c r="AB573" s="3">
        <f>SUM(S572+U572+V572+T572+W572)</f>
        <v>0</v>
      </c>
      <c r="AC573" s="3" t="str">
        <f>_xlfn.IFS(
  D573&lt;30000, "Low",
  D573&lt;60000, "Mid",
  D573&lt;90000, "Upper-Mid",
  D573&gt;=90000, "High"
)</f>
        <v>Mid</v>
      </c>
      <c r="AD573" s="3">
        <f>SUM(H573:M573)</f>
        <v>493</v>
      </c>
      <c r="AE573" s="3">
        <f>SUM(N573:R573)</f>
        <v>28</v>
      </c>
    </row>
    <row r="574" spans="1:31" x14ac:dyDescent="0.3">
      <c r="A574" s="3">
        <v>1960</v>
      </c>
      <c r="B574" s="3" t="s">
        <v>32</v>
      </c>
      <c r="C574" s="3" t="s">
        <v>26</v>
      </c>
      <c r="D574" s="3">
        <v>92556</v>
      </c>
      <c r="E574" s="3">
        <v>0</v>
      </c>
      <c r="F574" s="3">
        <v>0</v>
      </c>
      <c r="G574" s="3">
        <v>41749</v>
      </c>
      <c r="H574" s="3">
        <v>493</v>
      </c>
      <c r="I574" s="3">
        <v>183</v>
      </c>
      <c r="J574" s="3">
        <v>352</v>
      </c>
      <c r="K574" s="3">
        <v>184</v>
      </c>
      <c r="L574" s="3">
        <v>23</v>
      </c>
      <c r="M574" s="3">
        <v>28</v>
      </c>
      <c r="N574" s="3">
        <v>0</v>
      </c>
      <c r="O574" s="3">
        <v>3</v>
      </c>
      <c r="P574" s="3">
        <v>5</v>
      </c>
      <c r="Q574" s="3">
        <v>13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3</v>
      </c>
      <c r="Z574" s="3">
        <v>11</v>
      </c>
      <c r="AA574" s="3">
        <v>0</v>
      </c>
      <c r="AB574" s="3">
        <f>SUM(S573+U573+V573+T573+W573)</f>
        <v>1</v>
      </c>
      <c r="AC574" s="3" t="str">
        <f>_xlfn.IFS(
  D574&lt;30000, "Low",
  D574&lt;60000, "Mid",
  D574&lt;90000, "Upper-Mid",
  D574&gt;=90000, "High"
)</f>
        <v>High</v>
      </c>
      <c r="AD574" s="3">
        <f>SUM(H574:M574)</f>
        <v>1263</v>
      </c>
      <c r="AE574" s="3">
        <f>SUM(N574:R574)</f>
        <v>21</v>
      </c>
    </row>
    <row r="575" spans="1:31" x14ac:dyDescent="0.3">
      <c r="A575" s="3">
        <v>1960</v>
      </c>
      <c r="B575" s="3" t="s">
        <v>24</v>
      </c>
      <c r="C575" s="3" t="s">
        <v>26</v>
      </c>
      <c r="D575" s="3">
        <v>63381</v>
      </c>
      <c r="E575" s="3">
        <v>0</v>
      </c>
      <c r="F575" s="3">
        <v>1</v>
      </c>
      <c r="G575" s="3">
        <v>41187</v>
      </c>
      <c r="H575" s="3">
        <v>571</v>
      </c>
      <c r="I575" s="3">
        <v>50</v>
      </c>
      <c r="J575" s="3">
        <v>142</v>
      </c>
      <c r="K575" s="3">
        <v>33</v>
      </c>
      <c r="L575" s="3">
        <v>50</v>
      </c>
      <c r="M575" s="3">
        <v>159</v>
      </c>
      <c r="N575" s="3">
        <v>4</v>
      </c>
      <c r="O575" s="3">
        <v>4</v>
      </c>
      <c r="P575" s="3">
        <v>5</v>
      </c>
      <c r="Q575" s="3">
        <v>13</v>
      </c>
      <c r="R575" s="3">
        <v>2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3</v>
      </c>
      <c r="Z575" s="3">
        <v>11</v>
      </c>
      <c r="AA575" s="3">
        <v>0</v>
      </c>
      <c r="AB575" s="3">
        <f>SUM(S574+U574+V574+T574+W574)</f>
        <v>0</v>
      </c>
      <c r="AC575" s="3" t="str">
        <f>_xlfn.IFS(
  D575&lt;30000, "Low",
  D575&lt;60000, "Mid",
  D575&lt;90000, "Upper-Mid",
  D575&gt;=90000, "High"
)</f>
        <v>Upper-Mid</v>
      </c>
      <c r="AD575" s="3">
        <f>SUM(H575:M575)</f>
        <v>1005</v>
      </c>
      <c r="AE575" s="3">
        <f>SUM(N575:R575)</f>
        <v>28</v>
      </c>
    </row>
    <row r="576" spans="1:31" x14ac:dyDescent="0.3">
      <c r="A576" s="3">
        <v>1960</v>
      </c>
      <c r="B576" s="3" t="s">
        <v>24</v>
      </c>
      <c r="C576" s="3" t="s">
        <v>28</v>
      </c>
      <c r="D576" s="3">
        <v>29315</v>
      </c>
      <c r="E576" s="3">
        <v>1</v>
      </c>
      <c r="F576" s="3">
        <v>1</v>
      </c>
      <c r="G576" s="3">
        <v>41735</v>
      </c>
      <c r="H576" s="3">
        <v>13</v>
      </c>
      <c r="I576" s="3">
        <v>2</v>
      </c>
      <c r="J576" s="3">
        <v>14</v>
      </c>
      <c r="K576" s="3">
        <v>8</v>
      </c>
      <c r="L576" s="3">
        <v>7</v>
      </c>
      <c r="M576" s="3">
        <v>4</v>
      </c>
      <c r="N576" s="3">
        <v>4</v>
      </c>
      <c r="O576" s="3">
        <v>2</v>
      </c>
      <c r="P576" s="3">
        <v>0</v>
      </c>
      <c r="Q576" s="3">
        <v>4</v>
      </c>
      <c r="R576" s="3">
        <v>6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3</v>
      </c>
      <c r="Z576" s="3">
        <v>11</v>
      </c>
      <c r="AA576" s="3">
        <v>0</v>
      </c>
      <c r="AB576" s="3">
        <f>SUM(S575+U575+V575+T575+W575)</f>
        <v>0</v>
      </c>
      <c r="AC576" s="3" t="str">
        <f>_xlfn.IFS(
  D576&lt;30000, "Low",
  D576&lt;60000, "Mid",
  D576&lt;90000, "Upper-Mid",
  D576&gt;=90000, "High"
)</f>
        <v>Low</v>
      </c>
      <c r="AD576" s="3">
        <f>SUM(H576:M576)</f>
        <v>48</v>
      </c>
      <c r="AE576" s="3">
        <f>SUM(N576:R576)</f>
        <v>16</v>
      </c>
    </row>
    <row r="577" spans="1:31" x14ac:dyDescent="0.3">
      <c r="A577" s="3">
        <v>1960</v>
      </c>
      <c r="B577" s="3" t="s">
        <v>24</v>
      </c>
      <c r="C577" s="3" t="s">
        <v>28</v>
      </c>
      <c r="D577" s="3">
        <v>51651</v>
      </c>
      <c r="E577" s="3">
        <v>0</v>
      </c>
      <c r="F577" s="3">
        <v>1</v>
      </c>
      <c r="G577" s="3">
        <v>41220</v>
      </c>
      <c r="H577" s="3">
        <v>293</v>
      </c>
      <c r="I577" s="3">
        <v>6</v>
      </c>
      <c r="J577" s="3">
        <v>23</v>
      </c>
      <c r="K577" s="3">
        <v>13</v>
      </c>
      <c r="L577" s="3">
        <v>6</v>
      </c>
      <c r="M577" s="3">
        <v>92</v>
      </c>
      <c r="N577" s="3">
        <v>4</v>
      </c>
      <c r="O577" s="3">
        <v>6</v>
      </c>
      <c r="P577" s="3">
        <v>2</v>
      </c>
      <c r="Q577" s="3">
        <v>5</v>
      </c>
      <c r="R577" s="3">
        <v>8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3</v>
      </c>
      <c r="Z577" s="3">
        <v>11</v>
      </c>
      <c r="AA577" s="3">
        <v>0</v>
      </c>
      <c r="AB577" s="3">
        <f>SUM(S576+U576+V576+T576+W576)</f>
        <v>0</v>
      </c>
      <c r="AC577" s="3" t="str">
        <f>_xlfn.IFS(
  D577&lt;30000, "Low",
  D577&lt;60000, "Mid",
  D577&lt;90000, "Upper-Mid",
  D577&gt;=90000, "High"
)</f>
        <v>Mid</v>
      </c>
      <c r="AD577" s="3">
        <f>SUM(H577:M577)</f>
        <v>433</v>
      </c>
      <c r="AE577" s="3">
        <f>SUM(N577:R577)</f>
        <v>25</v>
      </c>
    </row>
    <row r="578" spans="1:31" x14ac:dyDescent="0.3">
      <c r="A578" s="3">
        <v>1960</v>
      </c>
      <c r="B578" s="3" t="s">
        <v>27</v>
      </c>
      <c r="C578" s="3" t="s">
        <v>30</v>
      </c>
      <c r="D578" s="3">
        <v>50611</v>
      </c>
      <c r="E578" s="3">
        <v>0</v>
      </c>
      <c r="F578" s="3">
        <v>1</v>
      </c>
      <c r="G578" s="3">
        <v>41186</v>
      </c>
      <c r="H578" s="3">
        <v>459</v>
      </c>
      <c r="I578" s="3">
        <v>0</v>
      </c>
      <c r="J578" s="3">
        <v>24</v>
      </c>
      <c r="K578" s="3">
        <v>6</v>
      </c>
      <c r="L578" s="3">
        <v>0</v>
      </c>
      <c r="M578" s="3">
        <v>4</v>
      </c>
      <c r="N578" s="3">
        <v>6</v>
      </c>
      <c r="O578" s="3">
        <v>4</v>
      </c>
      <c r="P578" s="3">
        <v>5</v>
      </c>
      <c r="Q578" s="3">
        <v>7</v>
      </c>
      <c r="R578" s="3">
        <v>6</v>
      </c>
      <c r="S578" s="3">
        <v>0</v>
      </c>
      <c r="T578" s="3">
        <v>1</v>
      </c>
      <c r="U578" s="3">
        <v>0</v>
      </c>
      <c r="V578" s="3">
        <v>0</v>
      </c>
      <c r="W578" s="3">
        <v>0</v>
      </c>
      <c r="X578" s="3">
        <v>0</v>
      </c>
      <c r="Y578" s="3">
        <v>3</v>
      </c>
      <c r="Z578" s="3">
        <v>11</v>
      </c>
      <c r="AA578" s="3">
        <v>1</v>
      </c>
      <c r="AB578" s="3">
        <f>SUM(S577+U577+V577+T577+W577)</f>
        <v>0</v>
      </c>
      <c r="AC578" s="3" t="str">
        <f>_xlfn.IFS(
  D578&lt;30000, "Low",
  D578&lt;60000, "Mid",
  D578&lt;90000, "Upper-Mid",
  D578&gt;=90000, "High"
)</f>
        <v>Mid</v>
      </c>
      <c r="AD578" s="3">
        <f>SUM(H578:M578)</f>
        <v>493</v>
      </c>
      <c r="AE578" s="3">
        <f>SUM(N578:R578)</f>
        <v>28</v>
      </c>
    </row>
    <row r="579" spans="1:31" x14ac:dyDescent="0.3">
      <c r="A579" s="3">
        <v>1960</v>
      </c>
      <c r="B579" s="3" t="s">
        <v>24</v>
      </c>
      <c r="C579" s="3" t="s">
        <v>33</v>
      </c>
      <c r="D579" s="3">
        <v>47916</v>
      </c>
      <c r="E579" s="3">
        <v>0</v>
      </c>
      <c r="F579" s="3">
        <v>1</v>
      </c>
      <c r="G579" s="3">
        <v>41235</v>
      </c>
      <c r="H579" s="3">
        <v>505</v>
      </c>
      <c r="I579" s="3">
        <v>0</v>
      </c>
      <c r="J579" s="3">
        <v>26</v>
      </c>
      <c r="K579" s="3">
        <v>0</v>
      </c>
      <c r="L579" s="3">
        <v>0</v>
      </c>
      <c r="M579" s="3">
        <v>75</v>
      </c>
      <c r="N579" s="3">
        <v>5</v>
      </c>
      <c r="O579" s="3">
        <v>7</v>
      </c>
      <c r="P579" s="3">
        <v>4</v>
      </c>
      <c r="Q579" s="3">
        <v>6</v>
      </c>
      <c r="R579" s="3">
        <v>6</v>
      </c>
      <c r="S579" s="3">
        <v>0</v>
      </c>
      <c r="T579" s="3">
        <v>1</v>
      </c>
      <c r="U579" s="3">
        <v>0</v>
      </c>
      <c r="V579" s="3">
        <v>0</v>
      </c>
      <c r="W579" s="3">
        <v>0</v>
      </c>
      <c r="X579" s="3">
        <v>0</v>
      </c>
      <c r="Y579" s="3">
        <v>3</v>
      </c>
      <c r="Z579" s="3">
        <v>11</v>
      </c>
      <c r="AA579" s="3">
        <v>0</v>
      </c>
      <c r="AB579" s="3">
        <f>SUM(S578+U578+V578+T578+W578)</f>
        <v>1</v>
      </c>
      <c r="AC579" s="3" t="str">
        <f>_xlfn.IFS(
  D579&lt;30000, "Low",
  D579&lt;60000, "Mid",
  D579&lt;90000, "Upper-Mid",
  D579&gt;=90000, "High"
)</f>
        <v>Mid</v>
      </c>
      <c r="AD579" s="3">
        <f>SUM(H579:M579)</f>
        <v>606</v>
      </c>
      <c r="AE579" s="3">
        <f>SUM(N579:R579)</f>
        <v>28</v>
      </c>
    </row>
    <row r="580" spans="1:31" x14ac:dyDescent="0.3">
      <c r="A580" s="3">
        <v>1960</v>
      </c>
      <c r="B580" s="3" t="s">
        <v>29</v>
      </c>
      <c r="C580" s="3" t="s">
        <v>25</v>
      </c>
      <c r="D580" s="3">
        <v>98777</v>
      </c>
      <c r="E580" s="3">
        <v>0</v>
      </c>
      <c r="F580" s="3">
        <v>0</v>
      </c>
      <c r="G580" s="3">
        <v>41687</v>
      </c>
      <c r="H580" s="3">
        <v>1000</v>
      </c>
      <c r="I580" s="3">
        <v>19</v>
      </c>
      <c r="J580" s="3">
        <v>711</v>
      </c>
      <c r="K580" s="3">
        <v>125</v>
      </c>
      <c r="L580" s="3">
        <v>115</v>
      </c>
      <c r="M580" s="3">
        <v>38</v>
      </c>
      <c r="N580" s="3">
        <v>0</v>
      </c>
      <c r="O580" s="3">
        <v>4</v>
      </c>
      <c r="P580" s="3">
        <v>6</v>
      </c>
      <c r="Q580" s="3">
        <v>9</v>
      </c>
      <c r="R580" s="3">
        <v>1</v>
      </c>
      <c r="S580" s="3">
        <v>0</v>
      </c>
      <c r="T580" s="3">
        <v>1</v>
      </c>
      <c r="U580" s="3">
        <v>0</v>
      </c>
      <c r="V580" s="3">
        <v>0</v>
      </c>
      <c r="W580" s="3">
        <v>0</v>
      </c>
      <c r="X580" s="3">
        <v>0</v>
      </c>
      <c r="Y580" s="3">
        <v>3</v>
      </c>
      <c r="Z580" s="3">
        <v>11</v>
      </c>
      <c r="AA580" s="3">
        <v>0</v>
      </c>
      <c r="AB580" s="3">
        <f>SUM(S579+U579+V579+T579+W579)</f>
        <v>1</v>
      </c>
      <c r="AC580" s="3" t="str">
        <f>_xlfn.IFS(
  D580&lt;30000, "Low",
  D580&lt;60000, "Mid",
  D580&lt;90000, "Upper-Mid",
  D580&gt;=90000, "High"
)</f>
        <v>High</v>
      </c>
      <c r="AD580" s="3">
        <f>SUM(H580:M580)</f>
        <v>2008</v>
      </c>
      <c r="AE580" s="3">
        <f>SUM(N580:R580)</f>
        <v>20</v>
      </c>
    </row>
    <row r="581" spans="1:31" x14ac:dyDescent="0.3">
      <c r="A581" s="3">
        <v>1960</v>
      </c>
      <c r="B581" s="3" t="s">
        <v>24</v>
      </c>
      <c r="C581" s="3" t="s">
        <v>26</v>
      </c>
      <c r="D581" s="3">
        <v>62807</v>
      </c>
      <c r="E581" s="3">
        <v>0</v>
      </c>
      <c r="F581" s="3">
        <v>1</v>
      </c>
      <c r="G581" s="3">
        <v>41152</v>
      </c>
      <c r="H581" s="3">
        <v>526</v>
      </c>
      <c r="I581" s="3">
        <v>28</v>
      </c>
      <c r="J581" s="3">
        <v>135</v>
      </c>
      <c r="K581" s="3">
        <v>10</v>
      </c>
      <c r="L581" s="3">
        <v>21</v>
      </c>
      <c r="M581" s="3">
        <v>99</v>
      </c>
      <c r="N581" s="3">
        <v>3</v>
      </c>
      <c r="O581" s="3">
        <v>5</v>
      </c>
      <c r="P581" s="3">
        <v>3</v>
      </c>
      <c r="Q581" s="3">
        <v>12</v>
      </c>
      <c r="R581" s="3">
        <v>5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3</v>
      </c>
      <c r="Z581" s="3">
        <v>11</v>
      </c>
      <c r="AA581" s="3">
        <v>0</v>
      </c>
      <c r="AB581" s="3">
        <f>SUM(S580+U580+V580+T580+W580)</f>
        <v>1</v>
      </c>
      <c r="AC581" s="3" t="str">
        <f>_xlfn.IFS(
  D581&lt;30000, "Low",
  D581&lt;60000, "Mid",
  D581&lt;90000, "Upper-Mid",
  D581&gt;=90000, "High"
)</f>
        <v>Upper-Mid</v>
      </c>
      <c r="AD581" s="3">
        <f>SUM(H581:M581)</f>
        <v>819</v>
      </c>
      <c r="AE581" s="3">
        <f>SUM(N581:R581)</f>
        <v>28</v>
      </c>
    </row>
    <row r="582" spans="1:31" x14ac:dyDescent="0.3">
      <c r="A582" s="3">
        <v>1960</v>
      </c>
      <c r="B582" s="3" t="s">
        <v>24</v>
      </c>
      <c r="C582" s="3" t="s">
        <v>28</v>
      </c>
      <c r="D582" s="3">
        <v>31454</v>
      </c>
      <c r="E582" s="3">
        <v>1</v>
      </c>
      <c r="F582" s="3">
        <v>1</v>
      </c>
      <c r="G582" s="3">
        <v>41461</v>
      </c>
      <c r="H582" s="3">
        <v>28</v>
      </c>
      <c r="I582" s="3">
        <v>0</v>
      </c>
      <c r="J582" s="3">
        <v>11</v>
      </c>
      <c r="K582" s="3">
        <v>0</v>
      </c>
      <c r="L582" s="3">
        <v>0</v>
      </c>
      <c r="M582" s="3">
        <v>9</v>
      </c>
      <c r="N582" s="3">
        <v>3</v>
      </c>
      <c r="O582" s="3">
        <v>2</v>
      </c>
      <c r="P582" s="3">
        <v>0</v>
      </c>
      <c r="Q582" s="3">
        <v>3</v>
      </c>
      <c r="R582" s="3">
        <v>8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3</v>
      </c>
      <c r="Z582" s="3">
        <v>11</v>
      </c>
      <c r="AA582" s="3">
        <v>0</v>
      </c>
      <c r="AB582" s="3">
        <f>SUM(S581+U581+V581+T581+W581)</f>
        <v>0</v>
      </c>
      <c r="AC582" s="3" t="str">
        <f>_xlfn.IFS(
  D582&lt;30000, "Low",
  D582&lt;60000, "Mid",
  D582&lt;90000, "Upper-Mid",
  D582&gt;=90000, "High"
)</f>
        <v>Mid</v>
      </c>
      <c r="AD582" s="3">
        <f>SUM(H582:M582)</f>
        <v>48</v>
      </c>
      <c r="AE582" s="3">
        <f>SUM(N582:R582)</f>
        <v>16</v>
      </c>
    </row>
    <row r="583" spans="1:31" x14ac:dyDescent="0.3">
      <c r="A583" s="3">
        <v>1960</v>
      </c>
      <c r="B583" s="3" t="s">
        <v>24</v>
      </c>
      <c r="C583" s="3" t="s">
        <v>25</v>
      </c>
      <c r="D583" s="3">
        <v>48904</v>
      </c>
      <c r="E583" s="3">
        <v>0</v>
      </c>
      <c r="F583" s="3">
        <v>1</v>
      </c>
      <c r="G583" s="3">
        <v>41245</v>
      </c>
      <c r="H583" s="3">
        <v>283</v>
      </c>
      <c r="I583" s="3">
        <v>10</v>
      </c>
      <c r="J583" s="3">
        <v>38</v>
      </c>
      <c r="K583" s="3">
        <v>0</v>
      </c>
      <c r="L583" s="3">
        <v>13</v>
      </c>
      <c r="M583" s="3">
        <v>27</v>
      </c>
      <c r="N583" s="3">
        <v>4</v>
      </c>
      <c r="O583" s="3">
        <v>7</v>
      </c>
      <c r="P583" s="3">
        <v>2</v>
      </c>
      <c r="Q583" s="3">
        <v>4</v>
      </c>
      <c r="R583" s="3">
        <v>8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3</v>
      </c>
      <c r="Z583" s="3">
        <v>11</v>
      </c>
      <c r="AA583" s="3">
        <v>0</v>
      </c>
      <c r="AB583" s="3">
        <f>SUM(S582+U582+V582+T582+W582)</f>
        <v>0</v>
      </c>
      <c r="AC583" s="3" t="str">
        <f>_xlfn.IFS(
  D583&lt;30000, "Low",
  D583&lt;60000, "Mid",
  D583&lt;90000, "Upper-Mid",
  D583&gt;=90000, "High"
)</f>
        <v>Mid</v>
      </c>
      <c r="AD583" s="3">
        <f>SUM(H583:M583)</f>
        <v>371</v>
      </c>
      <c r="AE583" s="3">
        <f>SUM(N583:R583)</f>
        <v>25</v>
      </c>
    </row>
    <row r="584" spans="1:31" x14ac:dyDescent="0.3">
      <c r="A584" s="3">
        <v>1960</v>
      </c>
      <c r="B584" s="3" t="s">
        <v>32</v>
      </c>
      <c r="C584" s="3" t="s">
        <v>26</v>
      </c>
      <c r="D584" s="3">
        <v>50523</v>
      </c>
      <c r="E584" s="3">
        <v>1</v>
      </c>
      <c r="F584" s="3">
        <v>1</v>
      </c>
      <c r="G584" s="3">
        <v>41633</v>
      </c>
      <c r="H584" s="3">
        <v>51</v>
      </c>
      <c r="I584" s="3">
        <v>4</v>
      </c>
      <c r="J584" s="3">
        <v>24</v>
      </c>
      <c r="K584" s="3">
        <v>4</v>
      </c>
      <c r="L584" s="3">
        <v>7</v>
      </c>
      <c r="M584" s="3">
        <v>1</v>
      </c>
      <c r="N584" s="3">
        <v>2</v>
      </c>
      <c r="O584" s="3">
        <v>2</v>
      </c>
      <c r="P584" s="3">
        <v>0</v>
      </c>
      <c r="Q584" s="3">
        <v>4</v>
      </c>
      <c r="R584" s="3">
        <v>6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3</v>
      </c>
      <c r="Z584" s="3">
        <v>11</v>
      </c>
      <c r="AA584" s="3">
        <v>0</v>
      </c>
      <c r="AB584" s="3">
        <f>SUM(S583+U583+V583+T583+W583)</f>
        <v>0</v>
      </c>
      <c r="AC584" s="3" t="str">
        <f>_xlfn.IFS(
  D584&lt;30000, "Low",
  D584&lt;60000, "Mid",
  D584&lt;90000, "Upper-Mid",
  D584&gt;=90000, "High"
)</f>
        <v>Mid</v>
      </c>
      <c r="AD584" s="3">
        <f>SUM(H584:M584)</f>
        <v>91</v>
      </c>
      <c r="AE584" s="3">
        <f>SUM(N584:R584)</f>
        <v>14</v>
      </c>
    </row>
    <row r="585" spans="1:31" x14ac:dyDescent="0.3">
      <c r="A585" s="3">
        <v>1960</v>
      </c>
      <c r="B585" s="3" t="s">
        <v>29</v>
      </c>
      <c r="C585" s="3" t="s">
        <v>26</v>
      </c>
      <c r="D585" s="3">
        <v>83151</v>
      </c>
      <c r="E585" s="3">
        <v>0</v>
      </c>
      <c r="F585" s="3">
        <v>0</v>
      </c>
      <c r="G585" s="3">
        <v>41192</v>
      </c>
      <c r="H585" s="3">
        <v>407</v>
      </c>
      <c r="I585" s="3">
        <v>28</v>
      </c>
      <c r="J585" s="3">
        <v>100</v>
      </c>
      <c r="K585" s="3">
        <v>120</v>
      </c>
      <c r="L585" s="3">
        <v>74</v>
      </c>
      <c r="M585" s="3">
        <v>18</v>
      </c>
      <c r="N585" s="3">
        <v>1</v>
      </c>
      <c r="O585" s="3">
        <v>5</v>
      </c>
      <c r="P585" s="3">
        <v>9</v>
      </c>
      <c r="Q585" s="3">
        <v>4</v>
      </c>
      <c r="R585" s="3">
        <v>3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3</v>
      </c>
      <c r="Z585" s="3">
        <v>11</v>
      </c>
      <c r="AA585" s="3">
        <v>0</v>
      </c>
      <c r="AB585" s="3">
        <f>SUM(S584+U584+V584+T584+W584)</f>
        <v>0</v>
      </c>
      <c r="AC585" s="3" t="str">
        <f>_xlfn.IFS(
  D585&lt;30000, "Low",
  D585&lt;60000, "Mid",
  D585&lt;90000, "Upper-Mid",
  D585&gt;=90000, "High"
)</f>
        <v>Upper-Mid</v>
      </c>
      <c r="AD585" s="3">
        <f>SUM(H585:M585)</f>
        <v>747</v>
      </c>
      <c r="AE585" s="3">
        <f>SUM(N585:R585)</f>
        <v>22</v>
      </c>
    </row>
    <row r="586" spans="1:31" x14ac:dyDescent="0.3">
      <c r="A586" s="3">
        <v>1960</v>
      </c>
      <c r="B586" s="3" t="s">
        <v>24</v>
      </c>
      <c r="C586" s="3" t="s">
        <v>28</v>
      </c>
      <c r="D586" s="3">
        <v>67716</v>
      </c>
      <c r="E586" s="3">
        <v>0</v>
      </c>
      <c r="F586" s="3">
        <v>1</v>
      </c>
      <c r="G586" s="3">
        <v>41284</v>
      </c>
      <c r="H586" s="3">
        <v>530</v>
      </c>
      <c r="I586" s="3">
        <v>142</v>
      </c>
      <c r="J586" s="3">
        <v>217</v>
      </c>
      <c r="K586" s="3">
        <v>62</v>
      </c>
      <c r="L586" s="3">
        <v>9</v>
      </c>
      <c r="M586" s="3">
        <v>56</v>
      </c>
      <c r="N586" s="3">
        <v>4</v>
      </c>
      <c r="O586" s="3">
        <v>7</v>
      </c>
      <c r="P586" s="3">
        <v>4</v>
      </c>
      <c r="Q586" s="3">
        <v>13</v>
      </c>
      <c r="R586" s="3">
        <v>5</v>
      </c>
      <c r="S586" s="3">
        <v>0</v>
      </c>
      <c r="T586" s="3">
        <v>1</v>
      </c>
      <c r="U586" s="3">
        <v>0</v>
      </c>
      <c r="V586" s="3">
        <v>0</v>
      </c>
      <c r="W586" s="3">
        <v>0</v>
      </c>
      <c r="X586" s="3">
        <v>0</v>
      </c>
      <c r="Y586" s="3">
        <v>3</v>
      </c>
      <c r="Z586" s="3">
        <v>11</v>
      </c>
      <c r="AA586" s="3">
        <v>0</v>
      </c>
      <c r="AB586" s="3">
        <f>SUM(S585+U585+V585+T585+W585)</f>
        <v>0</v>
      </c>
      <c r="AC586" s="3" t="str">
        <f>_xlfn.IFS(
  D586&lt;30000, "Low",
  D586&lt;60000, "Mid",
  D586&lt;90000, "Upper-Mid",
  D586&gt;=90000, "High"
)</f>
        <v>Upper-Mid</v>
      </c>
      <c r="AD586" s="3">
        <f>SUM(H586:M586)</f>
        <v>1016</v>
      </c>
      <c r="AE586" s="3">
        <f>SUM(N586:R586)</f>
        <v>33</v>
      </c>
    </row>
    <row r="587" spans="1:31" x14ac:dyDescent="0.3">
      <c r="A587" s="3">
        <v>1960</v>
      </c>
      <c r="B587" s="3" t="s">
        <v>29</v>
      </c>
      <c r="C587" s="3" t="s">
        <v>30</v>
      </c>
      <c r="D587" s="3">
        <v>39228</v>
      </c>
      <c r="E587" s="3">
        <v>0</v>
      </c>
      <c r="F587" s="3">
        <v>0</v>
      </c>
      <c r="G587" s="3">
        <v>41404</v>
      </c>
      <c r="H587" s="3">
        <v>7</v>
      </c>
      <c r="I587" s="3">
        <v>1</v>
      </c>
      <c r="J587" s="3">
        <v>6</v>
      </c>
      <c r="K587" s="3">
        <v>0</v>
      </c>
      <c r="L587" s="3">
        <v>3</v>
      </c>
      <c r="M587" s="3">
        <v>3</v>
      </c>
      <c r="N587" s="3">
        <v>1</v>
      </c>
      <c r="O587" s="3">
        <v>0</v>
      </c>
      <c r="P587" s="3">
        <v>0</v>
      </c>
      <c r="Q587" s="3">
        <v>3</v>
      </c>
      <c r="R587" s="3">
        <v>4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3</v>
      </c>
      <c r="Z587" s="3">
        <v>11</v>
      </c>
      <c r="AA587" s="3">
        <v>0</v>
      </c>
      <c r="AB587" s="3">
        <f>SUM(S586+U586+V586+T586+W586)</f>
        <v>1</v>
      </c>
      <c r="AC587" s="3" t="str">
        <f>_xlfn.IFS(
  D587&lt;30000, "Low",
  D587&lt;60000, "Mid",
  D587&lt;90000, "Upper-Mid",
  D587&gt;=90000, "High"
)</f>
        <v>Mid</v>
      </c>
      <c r="AD587" s="3">
        <f>SUM(H587:M587)</f>
        <v>20</v>
      </c>
      <c r="AE587" s="3">
        <f>SUM(N587:R587)</f>
        <v>8</v>
      </c>
    </row>
    <row r="588" spans="1:31" x14ac:dyDescent="0.3">
      <c r="A588" s="3">
        <v>1960</v>
      </c>
      <c r="B588" s="3" t="s">
        <v>24</v>
      </c>
      <c r="C588" s="3" t="s">
        <v>30</v>
      </c>
      <c r="D588" s="3">
        <v>62204</v>
      </c>
      <c r="E588" s="3">
        <v>0</v>
      </c>
      <c r="F588" s="3">
        <v>2</v>
      </c>
      <c r="G588" s="3">
        <v>41164</v>
      </c>
      <c r="H588" s="3">
        <v>317</v>
      </c>
      <c r="I588" s="3">
        <v>46</v>
      </c>
      <c r="J588" s="3">
        <v>247</v>
      </c>
      <c r="K588" s="3">
        <v>151</v>
      </c>
      <c r="L588" s="3">
        <v>46</v>
      </c>
      <c r="M588" s="3">
        <v>139</v>
      </c>
      <c r="N588" s="3">
        <v>1</v>
      </c>
      <c r="O588" s="3">
        <v>4</v>
      </c>
      <c r="P588" s="3">
        <v>5</v>
      </c>
      <c r="Q588" s="3">
        <v>12</v>
      </c>
      <c r="R588" s="3">
        <v>3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3</v>
      </c>
      <c r="Z588" s="3">
        <v>11</v>
      </c>
      <c r="AA588" s="3">
        <v>0</v>
      </c>
      <c r="AB588" s="3">
        <f>SUM(S587+U587+V587+T587+W587)</f>
        <v>0</v>
      </c>
      <c r="AC588" s="3" t="str">
        <f>_xlfn.IFS(
  D588&lt;30000, "Low",
  D588&lt;60000, "Mid",
  D588&lt;90000, "Upper-Mid",
  D588&gt;=90000, "High"
)</f>
        <v>Upper-Mid</v>
      </c>
      <c r="AD588" s="3">
        <f>SUM(H588:M588)</f>
        <v>946</v>
      </c>
      <c r="AE588" s="3">
        <f>SUM(N588:R588)</f>
        <v>25</v>
      </c>
    </row>
    <row r="589" spans="1:31" x14ac:dyDescent="0.3">
      <c r="A589" s="3">
        <v>1960</v>
      </c>
      <c r="B589" s="3" t="s">
        <v>29</v>
      </c>
      <c r="C589" s="3" t="s">
        <v>26</v>
      </c>
      <c r="D589" s="3">
        <v>73113</v>
      </c>
      <c r="E589" s="3">
        <v>0</v>
      </c>
      <c r="F589" s="3">
        <v>0</v>
      </c>
      <c r="G589" s="3">
        <v>41634</v>
      </c>
      <c r="H589" s="3">
        <v>741</v>
      </c>
      <c r="I589" s="3">
        <v>19</v>
      </c>
      <c r="J589" s="3">
        <v>154</v>
      </c>
      <c r="K589" s="3">
        <v>50</v>
      </c>
      <c r="L589" s="3">
        <v>9</v>
      </c>
      <c r="M589" s="3">
        <v>28</v>
      </c>
      <c r="N589" s="3">
        <v>1</v>
      </c>
      <c r="O589" s="3">
        <v>3</v>
      </c>
      <c r="P589" s="3">
        <v>4</v>
      </c>
      <c r="Q589" s="3">
        <v>7</v>
      </c>
      <c r="R589" s="3">
        <v>2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3</v>
      </c>
      <c r="Z589" s="3">
        <v>11</v>
      </c>
      <c r="AA589" s="3">
        <v>0</v>
      </c>
      <c r="AB589" s="3">
        <f>SUM(S588+U588+V588+T588+W588)</f>
        <v>0</v>
      </c>
      <c r="AC589" s="3" t="str">
        <f>_xlfn.IFS(
  D589&lt;30000, "Low",
  D589&lt;60000, "Mid",
  D589&lt;90000, "Upper-Mid",
  D589&gt;=90000, "High"
)</f>
        <v>Upper-Mid</v>
      </c>
      <c r="AD589" s="3">
        <f>SUM(H589:M589)</f>
        <v>1001</v>
      </c>
      <c r="AE589" s="3">
        <f>SUM(N589:R589)</f>
        <v>17</v>
      </c>
    </row>
    <row r="590" spans="1:31" x14ac:dyDescent="0.3">
      <c r="A590" s="3">
        <v>1960</v>
      </c>
      <c r="B590" s="3" t="s">
        <v>29</v>
      </c>
      <c r="C590" s="3" t="s">
        <v>28</v>
      </c>
      <c r="D590" s="3">
        <v>28520</v>
      </c>
      <c r="E590" s="3">
        <v>1</v>
      </c>
      <c r="F590" s="3">
        <v>1</v>
      </c>
      <c r="G590" s="3">
        <v>41439</v>
      </c>
      <c r="H590" s="3">
        <v>11</v>
      </c>
      <c r="I590" s="3">
        <v>0</v>
      </c>
      <c r="J590" s="3">
        <v>10</v>
      </c>
      <c r="K590" s="3">
        <v>0</v>
      </c>
      <c r="L590" s="3">
        <v>2</v>
      </c>
      <c r="M590" s="3">
        <v>20</v>
      </c>
      <c r="N590" s="3">
        <v>1</v>
      </c>
      <c r="O590" s="3">
        <v>1</v>
      </c>
      <c r="P590" s="3">
        <v>1</v>
      </c>
      <c r="Q590" s="3">
        <v>2</v>
      </c>
      <c r="R590" s="3">
        <v>6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3</v>
      </c>
      <c r="Z590" s="3">
        <v>11</v>
      </c>
      <c r="AA590" s="3">
        <v>0</v>
      </c>
      <c r="AB590" s="3">
        <f>SUM(S589+U589+V589+T589+W589)</f>
        <v>0</v>
      </c>
      <c r="AC590" s="3" t="str">
        <f>_xlfn.IFS(
  D590&lt;30000, "Low",
  D590&lt;60000, "Mid",
  D590&lt;90000, "Upper-Mid",
  D590&gt;=90000, "High"
)</f>
        <v>Low</v>
      </c>
      <c r="AD590" s="3">
        <f>SUM(H590:M590)</f>
        <v>43</v>
      </c>
      <c r="AE590" s="3">
        <f>SUM(N590:R590)</f>
        <v>11</v>
      </c>
    </row>
    <row r="591" spans="1:31" x14ac:dyDescent="0.3">
      <c r="A591" s="3">
        <v>1960</v>
      </c>
      <c r="B591" s="3" t="s">
        <v>29</v>
      </c>
      <c r="C591" s="3" t="s">
        <v>28</v>
      </c>
      <c r="D591" s="3">
        <v>30522</v>
      </c>
      <c r="E591" s="3">
        <v>0</v>
      </c>
      <c r="F591" s="3">
        <v>1</v>
      </c>
      <c r="G591" s="3">
        <v>41138</v>
      </c>
      <c r="H591" s="3">
        <v>179</v>
      </c>
      <c r="I591" s="3">
        <v>8</v>
      </c>
      <c r="J591" s="3">
        <v>83</v>
      </c>
      <c r="K591" s="3">
        <v>19</v>
      </c>
      <c r="L591" s="3">
        <v>11</v>
      </c>
      <c r="M591" s="3">
        <v>26</v>
      </c>
      <c r="N591" s="3">
        <v>5</v>
      </c>
      <c r="O591" s="3">
        <v>1</v>
      </c>
      <c r="P591" s="3">
        <v>2</v>
      </c>
      <c r="Q591" s="3">
        <v>9</v>
      </c>
      <c r="R591" s="3">
        <v>2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3</v>
      </c>
      <c r="Z591" s="3">
        <v>11</v>
      </c>
      <c r="AA591" s="3">
        <v>0</v>
      </c>
      <c r="AB591" s="3">
        <f>SUM(S590+U590+V590+T590+W590)</f>
        <v>0</v>
      </c>
      <c r="AC591" s="3" t="str">
        <f>_xlfn.IFS(
  D591&lt;30000, "Low",
  D591&lt;60000, "Mid",
  D591&lt;90000, "Upper-Mid",
  D591&gt;=90000, "High"
)</f>
        <v>Mid</v>
      </c>
      <c r="AD591" s="3">
        <f>SUM(H591:M591)</f>
        <v>326</v>
      </c>
      <c r="AE591" s="3">
        <f>SUM(N591:R591)</f>
        <v>19</v>
      </c>
    </row>
    <row r="592" spans="1:31" x14ac:dyDescent="0.3">
      <c r="A592" s="3">
        <v>1960</v>
      </c>
      <c r="B592" s="3" t="s">
        <v>29</v>
      </c>
      <c r="C592" s="3" t="s">
        <v>28</v>
      </c>
      <c r="D592" s="3">
        <v>89058</v>
      </c>
      <c r="E592" s="3">
        <v>0</v>
      </c>
      <c r="F592" s="3">
        <v>0</v>
      </c>
      <c r="G592" s="3">
        <v>41250</v>
      </c>
      <c r="H592" s="3">
        <v>454</v>
      </c>
      <c r="I592" s="3">
        <v>194</v>
      </c>
      <c r="J592" s="3">
        <v>106</v>
      </c>
      <c r="K592" s="3">
        <v>31</v>
      </c>
      <c r="L592" s="3">
        <v>22</v>
      </c>
      <c r="M592" s="3">
        <v>43</v>
      </c>
      <c r="N592" s="3">
        <v>1</v>
      </c>
      <c r="O592" s="3">
        <v>5</v>
      </c>
      <c r="P592" s="3">
        <v>4</v>
      </c>
      <c r="Q592" s="3">
        <v>4</v>
      </c>
      <c r="R592" s="3">
        <v>2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3</v>
      </c>
      <c r="Z592" s="3">
        <v>11</v>
      </c>
      <c r="AA592" s="3">
        <v>0</v>
      </c>
      <c r="AB592" s="3">
        <f>SUM(S591+U591+V591+T591+W591)</f>
        <v>0</v>
      </c>
      <c r="AC592" s="3" t="str">
        <f>_xlfn.IFS(
  D592&lt;30000, "Low",
  D592&lt;60000, "Mid",
  D592&lt;90000, "Upper-Mid",
  D592&gt;=90000, "High"
)</f>
        <v>Upper-Mid</v>
      </c>
      <c r="AD592" s="3">
        <f>SUM(H592:M592)</f>
        <v>850</v>
      </c>
      <c r="AE592" s="3">
        <f>SUM(N592:R592)</f>
        <v>16</v>
      </c>
    </row>
    <row r="593" spans="1:31" x14ac:dyDescent="0.3">
      <c r="A593" s="3">
        <v>1961</v>
      </c>
      <c r="B593" s="3" t="s">
        <v>24</v>
      </c>
      <c r="C593" s="3" t="s">
        <v>25</v>
      </c>
      <c r="D593" s="3">
        <v>57091</v>
      </c>
      <c r="E593" s="3">
        <v>0</v>
      </c>
      <c r="F593" s="3">
        <v>0</v>
      </c>
      <c r="G593" s="3">
        <v>41805</v>
      </c>
      <c r="H593" s="3">
        <v>464</v>
      </c>
      <c r="I593" s="3">
        <v>5</v>
      </c>
      <c r="J593" s="3">
        <v>64</v>
      </c>
      <c r="K593" s="3">
        <v>7</v>
      </c>
      <c r="L593" s="3">
        <v>0</v>
      </c>
      <c r="M593" s="3">
        <v>37</v>
      </c>
      <c r="N593" s="3">
        <v>1</v>
      </c>
      <c r="O593" s="3">
        <v>7</v>
      </c>
      <c r="P593" s="3">
        <v>3</v>
      </c>
      <c r="Q593" s="3">
        <v>7</v>
      </c>
      <c r="R593" s="3">
        <v>5</v>
      </c>
      <c r="S593" s="3">
        <v>0</v>
      </c>
      <c r="T593" s="3">
        <v>0</v>
      </c>
      <c r="U593" s="3">
        <v>0</v>
      </c>
      <c r="V593" s="3">
        <v>0</v>
      </c>
      <c r="W593" s="3">
        <v>1</v>
      </c>
      <c r="X593" s="3">
        <v>0</v>
      </c>
      <c r="Y593" s="3">
        <v>3</v>
      </c>
      <c r="Z593" s="3">
        <v>11</v>
      </c>
      <c r="AA593" s="3">
        <v>1</v>
      </c>
      <c r="AB593" s="3">
        <f>SUM(S592+U592+V592+T592+W592)</f>
        <v>0</v>
      </c>
      <c r="AC593" s="3" t="str">
        <f>_xlfn.IFS(
  D593&lt;30000, "Low",
  D593&lt;60000, "Mid",
  D593&lt;90000, "Upper-Mid",
  D593&gt;=90000, "High"
)</f>
        <v>Mid</v>
      </c>
      <c r="AD593" s="3">
        <f>SUM(H593:M593)</f>
        <v>577</v>
      </c>
      <c r="AE593" s="3">
        <f>SUM(N593:R593)</f>
        <v>23</v>
      </c>
    </row>
    <row r="594" spans="1:31" x14ac:dyDescent="0.3">
      <c r="A594" s="3">
        <v>1961</v>
      </c>
      <c r="B594" s="3" t="s">
        <v>27</v>
      </c>
      <c r="C594" s="3" t="s">
        <v>26</v>
      </c>
      <c r="D594" s="3">
        <v>63342</v>
      </c>
      <c r="E594" s="3">
        <v>0</v>
      </c>
      <c r="F594" s="3">
        <v>1</v>
      </c>
      <c r="G594" s="3">
        <v>41198</v>
      </c>
      <c r="H594" s="3">
        <v>918</v>
      </c>
      <c r="I594" s="3">
        <v>21</v>
      </c>
      <c r="J594" s="3">
        <v>118</v>
      </c>
      <c r="K594" s="3">
        <v>13</v>
      </c>
      <c r="L594" s="3">
        <v>10</v>
      </c>
      <c r="M594" s="3">
        <v>21</v>
      </c>
      <c r="N594" s="3">
        <v>3</v>
      </c>
      <c r="O594" s="3">
        <v>8</v>
      </c>
      <c r="P594" s="3">
        <v>3</v>
      </c>
      <c r="Q594" s="3">
        <v>5</v>
      </c>
      <c r="R594" s="3">
        <v>6</v>
      </c>
      <c r="S594" s="3">
        <v>0</v>
      </c>
      <c r="T594" s="3">
        <v>1</v>
      </c>
      <c r="U594" s="3">
        <v>0</v>
      </c>
      <c r="V594" s="3">
        <v>0</v>
      </c>
      <c r="W594" s="3">
        <v>0</v>
      </c>
      <c r="X594" s="3">
        <v>0</v>
      </c>
      <c r="Y594" s="3">
        <v>3</v>
      </c>
      <c r="Z594" s="3">
        <v>11</v>
      </c>
      <c r="AA594" s="3">
        <v>0</v>
      </c>
      <c r="AB594" s="3">
        <f>SUM(S593+U593+V593+T593+W593)</f>
        <v>1</v>
      </c>
      <c r="AC594" s="3" t="str">
        <f>_xlfn.IFS(
  D594&lt;30000, "Low",
  D594&lt;60000, "Mid",
  D594&lt;90000, "Upper-Mid",
  D594&gt;=90000, "High"
)</f>
        <v>Upper-Mid</v>
      </c>
      <c r="AD594" s="3">
        <f>SUM(H594:M594)</f>
        <v>1101</v>
      </c>
      <c r="AE594" s="3">
        <f>SUM(N594:R594)</f>
        <v>25</v>
      </c>
    </row>
    <row r="595" spans="1:31" x14ac:dyDescent="0.3">
      <c r="A595" s="3">
        <v>1961</v>
      </c>
      <c r="B595" s="3" t="s">
        <v>29</v>
      </c>
      <c r="C595" s="3" t="s">
        <v>26</v>
      </c>
      <c r="D595" s="3">
        <v>74881</v>
      </c>
      <c r="E595" s="3">
        <v>1</v>
      </c>
      <c r="F595" s="3">
        <v>1</v>
      </c>
      <c r="G595" s="3">
        <v>41341</v>
      </c>
      <c r="H595" s="3">
        <v>505</v>
      </c>
      <c r="I595" s="3">
        <v>72</v>
      </c>
      <c r="J595" s="3">
        <v>270</v>
      </c>
      <c r="K595" s="3">
        <v>36</v>
      </c>
      <c r="L595" s="3">
        <v>27</v>
      </c>
      <c r="M595" s="3">
        <v>54</v>
      </c>
      <c r="N595" s="3">
        <v>4</v>
      </c>
      <c r="O595" s="3">
        <v>9</v>
      </c>
      <c r="P595" s="3">
        <v>2</v>
      </c>
      <c r="Q595" s="3">
        <v>12</v>
      </c>
      <c r="R595" s="3">
        <v>5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3</v>
      </c>
      <c r="Z595" s="3">
        <v>11</v>
      </c>
      <c r="AA595" s="3">
        <v>0</v>
      </c>
      <c r="AB595" s="3">
        <f>SUM(S594+U594+V594+T594+W594)</f>
        <v>1</v>
      </c>
      <c r="AC595" s="3" t="str">
        <f>_xlfn.IFS(
  D595&lt;30000, "Low",
  D595&lt;60000, "Mid",
  D595&lt;90000, "Upper-Mid",
  D595&gt;=90000, "High"
)</f>
        <v>Upper-Mid</v>
      </c>
      <c r="AD595" s="3">
        <f>SUM(H595:M595)</f>
        <v>964</v>
      </c>
      <c r="AE595" s="3">
        <f>SUM(N595:R595)</f>
        <v>32</v>
      </c>
    </row>
    <row r="596" spans="1:31" x14ac:dyDescent="0.3">
      <c r="A596" s="3">
        <v>1961</v>
      </c>
      <c r="B596" s="3" t="s">
        <v>27</v>
      </c>
      <c r="C596" s="3" t="s">
        <v>26</v>
      </c>
      <c r="D596" s="3">
        <v>66426</v>
      </c>
      <c r="E596" s="3">
        <v>0</v>
      </c>
      <c r="F596" s="3">
        <v>1</v>
      </c>
      <c r="G596" s="3">
        <v>41549</v>
      </c>
      <c r="H596" s="3">
        <v>1043</v>
      </c>
      <c r="I596" s="3">
        <v>24</v>
      </c>
      <c r="J596" s="3">
        <v>97</v>
      </c>
      <c r="K596" s="3">
        <v>32</v>
      </c>
      <c r="L596" s="3">
        <v>24</v>
      </c>
      <c r="M596" s="3">
        <v>157</v>
      </c>
      <c r="N596" s="3">
        <v>2</v>
      </c>
      <c r="O596" s="3">
        <v>3</v>
      </c>
      <c r="P596" s="3">
        <v>5</v>
      </c>
      <c r="Q596" s="3">
        <v>10</v>
      </c>
      <c r="R596" s="3">
        <v>6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3</v>
      </c>
      <c r="Z596" s="3">
        <v>11</v>
      </c>
      <c r="AA596" s="3">
        <v>0</v>
      </c>
      <c r="AB596" s="3">
        <f>SUM(S595+U595+V595+T595+W595)</f>
        <v>0</v>
      </c>
      <c r="AC596" s="3" t="str">
        <f>_xlfn.IFS(
  D596&lt;30000, "Low",
  D596&lt;60000, "Mid",
  D596&lt;90000, "Upper-Mid",
  D596&gt;=90000, "High"
)</f>
        <v>Upper-Mid</v>
      </c>
      <c r="AD596" s="3">
        <f>SUM(H596:M596)</f>
        <v>1377</v>
      </c>
      <c r="AE596" s="3">
        <f>SUM(N596:R596)</f>
        <v>26</v>
      </c>
    </row>
    <row r="597" spans="1:31" x14ac:dyDescent="0.3">
      <c r="A597" s="3">
        <v>1961</v>
      </c>
      <c r="B597" s="3" t="s">
        <v>27</v>
      </c>
      <c r="C597" s="3" t="s">
        <v>30</v>
      </c>
      <c r="D597" s="3">
        <v>54959</v>
      </c>
      <c r="E597" s="3">
        <v>0</v>
      </c>
      <c r="F597" s="3">
        <v>1</v>
      </c>
      <c r="G597" s="3">
        <v>41293</v>
      </c>
      <c r="H597" s="3">
        <v>1148</v>
      </c>
      <c r="I597" s="3">
        <v>0</v>
      </c>
      <c r="J597" s="3">
        <v>60</v>
      </c>
      <c r="K597" s="3">
        <v>0</v>
      </c>
      <c r="L597" s="3">
        <v>0</v>
      </c>
      <c r="M597" s="3">
        <v>24</v>
      </c>
      <c r="N597" s="3">
        <v>3</v>
      </c>
      <c r="O597" s="3">
        <v>9</v>
      </c>
      <c r="P597" s="3">
        <v>5</v>
      </c>
      <c r="Q597" s="3">
        <v>4</v>
      </c>
      <c r="R597" s="3">
        <v>7</v>
      </c>
      <c r="S597" s="3">
        <v>0</v>
      </c>
      <c r="T597" s="3">
        <v>1</v>
      </c>
      <c r="U597" s="3">
        <v>0</v>
      </c>
      <c r="V597" s="3">
        <v>0</v>
      </c>
      <c r="W597" s="3">
        <v>0</v>
      </c>
      <c r="X597" s="3">
        <v>0</v>
      </c>
      <c r="Y597" s="3">
        <v>3</v>
      </c>
      <c r="Z597" s="3">
        <v>11</v>
      </c>
      <c r="AA597" s="3">
        <v>1</v>
      </c>
      <c r="AB597" s="3">
        <f>SUM(S596+U596+V596+T596+W596)</f>
        <v>0</v>
      </c>
      <c r="AC597" s="3" t="str">
        <f>_xlfn.IFS(
  D597&lt;30000, "Low",
  D597&lt;60000, "Mid",
  D597&lt;90000, "Upper-Mid",
  D597&gt;=90000, "High"
)</f>
        <v>Mid</v>
      </c>
      <c r="AD597" s="3">
        <f>SUM(H597:M597)</f>
        <v>1232</v>
      </c>
      <c r="AE597" s="3">
        <f>SUM(N597:R597)</f>
        <v>28</v>
      </c>
    </row>
    <row r="598" spans="1:31" x14ac:dyDescent="0.3">
      <c r="A598" s="3">
        <v>1961</v>
      </c>
      <c r="B598" s="3" t="s">
        <v>31</v>
      </c>
      <c r="C598" s="3" t="s">
        <v>28</v>
      </c>
      <c r="D598" s="3">
        <v>28249</v>
      </c>
      <c r="E598" s="3">
        <v>0</v>
      </c>
      <c r="F598" s="3">
        <v>0</v>
      </c>
      <c r="G598" s="3">
        <v>41805</v>
      </c>
      <c r="H598" s="3">
        <v>1</v>
      </c>
      <c r="I598" s="3">
        <v>9</v>
      </c>
      <c r="J598" s="3">
        <v>7</v>
      </c>
      <c r="K598" s="3">
        <v>2</v>
      </c>
      <c r="L598" s="3">
        <v>14</v>
      </c>
      <c r="M598" s="3">
        <v>10</v>
      </c>
      <c r="N598" s="3">
        <v>1</v>
      </c>
      <c r="O598" s="3">
        <v>2</v>
      </c>
      <c r="P598" s="3">
        <v>0</v>
      </c>
      <c r="Q598" s="3">
        <v>3</v>
      </c>
      <c r="R598" s="3">
        <v>6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3</v>
      </c>
      <c r="Z598" s="3">
        <v>11</v>
      </c>
      <c r="AA598" s="3">
        <v>0</v>
      </c>
      <c r="AB598" s="3">
        <f>SUM(S597+U597+V597+T597+W597)</f>
        <v>1</v>
      </c>
      <c r="AC598" s="3" t="str">
        <f>_xlfn.IFS(
  D598&lt;30000, "Low",
  D598&lt;60000, "Mid",
  D598&lt;90000, "Upper-Mid",
  D598&gt;=90000, "High"
)</f>
        <v>Low</v>
      </c>
      <c r="AD598" s="3">
        <f>SUM(H598:M598)</f>
        <v>43</v>
      </c>
      <c r="AE598" s="3">
        <f>SUM(N598:R598)</f>
        <v>12</v>
      </c>
    </row>
    <row r="599" spans="1:31" x14ac:dyDescent="0.3">
      <c r="A599" s="3">
        <v>1961</v>
      </c>
      <c r="B599" s="3" t="s">
        <v>27</v>
      </c>
      <c r="C599" s="3" t="s">
        <v>28</v>
      </c>
      <c r="D599" s="3">
        <v>54456</v>
      </c>
      <c r="E599" s="3">
        <v>0</v>
      </c>
      <c r="F599" s="3">
        <v>1</v>
      </c>
      <c r="G599" s="3">
        <v>41466</v>
      </c>
      <c r="H599" s="3">
        <v>352</v>
      </c>
      <c r="I599" s="3">
        <v>0</v>
      </c>
      <c r="J599" s="3">
        <v>27</v>
      </c>
      <c r="K599" s="3">
        <v>10</v>
      </c>
      <c r="L599" s="3">
        <v>0</v>
      </c>
      <c r="M599" s="3">
        <v>15</v>
      </c>
      <c r="N599" s="3">
        <v>3</v>
      </c>
      <c r="O599" s="3">
        <v>6</v>
      </c>
      <c r="P599" s="3">
        <v>1</v>
      </c>
      <c r="Q599" s="3">
        <v>7</v>
      </c>
      <c r="R599" s="3">
        <v>6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3</v>
      </c>
      <c r="Z599" s="3">
        <v>11</v>
      </c>
      <c r="AA599" s="3">
        <v>0</v>
      </c>
      <c r="AB599" s="3">
        <f>SUM(S598+U598+V598+T598+W598)</f>
        <v>0</v>
      </c>
      <c r="AC599" s="3" t="str">
        <f>_xlfn.IFS(
  D599&lt;30000, "Low",
  D599&lt;60000, "Mid",
  D599&lt;90000, "Upper-Mid",
  D599&gt;=90000, "High"
)</f>
        <v>Mid</v>
      </c>
      <c r="AD599" s="3">
        <f>SUM(H599:M599)</f>
        <v>404</v>
      </c>
      <c r="AE599" s="3">
        <f>SUM(N599:R599)</f>
        <v>23</v>
      </c>
    </row>
    <row r="600" spans="1:31" x14ac:dyDescent="0.3">
      <c r="A600" s="3">
        <v>1961</v>
      </c>
      <c r="B600" s="3" t="s">
        <v>24</v>
      </c>
      <c r="C600" s="3" t="s">
        <v>25</v>
      </c>
      <c r="D600" s="3">
        <v>82332</v>
      </c>
      <c r="E600" s="3">
        <v>0</v>
      </c>
      <c r="F600" s="3">
        <v>0</v>
      </c>
      <c r="G600" s="3">
        <v>41169</v>
      </c>
      <c r="H600" s="3">
        <v>830</v>
      </c>
      <c r="I600" s="3">
        <v>59</v>
      </c>
      <c r="J600" s="3">
        <v>968</v>
      </c>
      <c r="K600" s="3">
        <v>51</v>
      </c>
      <c r="L600" s="3">
        <v>79</v>
      </c>
      <c r="M600" s="3">
        <v>19</v>
      </c>
      <c r="N600" s="3">
        <v>1</v>
      </c>
      <c r="O600" s="3">
        <v>5</v>
      </c>
      <c r="P600" s="3">
        <v>3</v>
      </c>
      <c r="Q600" s="3">
        <v>12</v>
      </c>
      <c r="R600" s="3">
        <v>2</v>
      </c>
      <c r="S600" s="3">
        <v>0</v>
      </c>
      <c r="T600" s="3">
        <v>0</v>
      </c>
      <c r="U600" s="3">
        <v>1</v>
      </c>
      <c r="V600" s="3">
        <v>0</v>
      </c>
      <c r="W600" s="3">
        <v>0</v>
      </c>
      <c r="X600" s="3">
        <v>0</v>
      </c>
      <c r="Y600" s="3">
        <v>3</v>
      </c>
      <c r="Z600" s="3">
        <v>11</v>
      </c>
      <c r="AA600" s="3">
        <v>1</v>
      </c>
      <c r="AB600" s="3">
        <f>SUM(S599+U599+V599+T599+W599)</f>
        <v>0</v>
      </c>
      <c r="AC600" s="3" t="str">
        <f>_xlfn.IFS(
  D600&lt;30000, "Low",
  D600&lt;60000, "Mid",
  D600&lt;90000, "Upper-Mid",
  D600&gt;=90000, "High"
)</f>
        <v>Upper-Mid</v>
      </c>
      <c r="AD600" s="3">
        <f>SUM(H600:M600)</f>
        <v>2006</v>
      </c>
      <c r="AE600" s="3">
        <f>SUM(N600:R600)</f>
        <v>23</v>
      </c>
    </row>
    <row r="601" spans="1:31" x14ac:dyDescent="0.3">
      <c r="A601" s="3">
        <v>1961</v>
      </c>
      <c r="B601" s="3" t="s">
        <v>27</v>
      </c>
      <c r="C601" s="3" t="s">
        <v>26</v>
      </c>
      <c r="D601" s="3">
        <v>63342</v>
      </c>
      <c r="E601" s="3">
        <v>0</v>
      </c>
      <c r="F601" s="3">
        <v>1</v>
      </c>
      <c r="G601" s="3">
        <v>41198</v>
      </c>
      <c r="H601" s="3">
        <v>918</v>
      </c>
      <c r="I601" s="3">
        <v>21</v>
      </c>
      <c r="J601" s="3">
        <v>118</v>
      </c>
      <c r="K601" s="3">
        <v>13</v>
      </c>
      <c r="L601" s="3">
        <v>10</v>
      </c>
      <c r="M601" s="3">
        <v>21</v>
      </c>
      <c r="N601" s="3">
        <v>3</v>
      </c>
      <c r="O601" s="3">
        <v>8</v>
      </c>
      <c r="P601" s="3">
        <v>3</v>
      </c>
      <c r="Q601" s="3">
        <v>5</v>
      </c>
      <c r="R601" s="3">
        <v>6</v>
      </c>
      <c r="S601" s="3">
        <v>0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3</v>
      </c>
      <c r="Z601" s="3">
        <v>11</v>
      </c>
      <c r="AA601" s="3">
        <v>1</v>
      </c>
      <c r="AB601" s="3">
        <f>SUM(S600+U600+V600+T600+W600)</f>
        <v>1</v>
      </c>
      <c r="AC601" s="3" t="str">
        <f>_xlfn.IFS(
  D601&lt;30000, "Low",
  D601&lt;60000, "Mid",
  D601&lt;90000, "Upper-Mid",
  D601&gt;=90000, "High"
)</f>
        <v>Upper-Mid</v>
      </c>
      <c r="AD601" s="3">
        <f>SUM(H601:M601)</f>
        <v>1101</v>
      </c>
      <c r="AE601" s="3">
        <f>SUM(N601:R601)</f>
        <v>25</v>
      </c>
    </row>
    <row r="602" spans="1:31" x14ac:dyDescent="0.3">
      <c r="A602" s="3">
        <v>1961</v>
      </c>
      <c r="B602" s="3" t="s">
        <v>27</v>
      </c>
      <c r="C602" s="3" t="s">
        <v>25</v>
      </c>
      <c r="D602" s="3">
        <v>84865</v>
      </c>
      <c r="E602" s="3">
        <v>0</v>
      </c>
      <c r="F602" s="3">
        <v>0</v>
      </c>
      <c r="G602" s="3">
        <v>41403</v>
      </c>
      <c r="H602" s="3">
        <v>1248</v>
      </c>
      <c r="I602" s="3">
        <v>16</v>
      </c>
      <c r="J602" s="3">
        <v>349</v>
      </c>
      <c r="K602" s="3">
        <v>43</v>
      </c>
      <c r="L602" s="3">
        <v>16</v>
      </c>
      <c r="M602" s="3">
        <v>16</v>
      </c>
      <c r="N602" s="3">
        <v>1</v>
      </c>
      <c r="O602" s="3">
        <v>2</v>
      </c>
      <c r="P602" s="3">
        <v>4</v>
      </c>
      <c r="Q602" s="3">
        <v>9</v>
      </c>
      <c r="R602" s="3">
        <v>4</v>
      </c>
      <c r="S602" s="3">
        <v>0</v>
      </c>
      <c r="T602" s="3">
        <v>1</v>
      </c>
      <c r="U602" s="3">
        <v>1</v>
      </c>
      <c r="V602" s="3">
        <v>1</v>
      </c>
      <c r="W602" s="3">
        <v>1</v>
      </c>
      <c r="X602" s="3">
        <v>0</v>
      </c>
      <c r="Y602" s="3">
        <v>3</v>
      </c>
      <c r="Z602" s="3">
        <v>11</v>
      </c>
      <c r="AA602" s="3">
        <v>1</v>
      </c>
      <c r="AB602" s="3">
        <f>SUM(S601+U601+V601+T601+W601)</f>
        <v>1</v>
      </c>
      <c r="AC602" s="3" t="str">
        <f>_xlfn.IFS(
  D602&lt;30000, "Low",
  D602&lt;60000, "Mid",
  D602&lt;90000, "Upper-Mid",
  D602&gt;=90000, "High"
)</f>
        <v>Upper-Mid</v>
      </c>
      <c r="AD602" s="3">
        <f>SUM(H602:M602)</f>
        <v>1688</v>
      </c>
      <c r="AE602" s="3">
        <f>SUM(N602:R602)</f>
        <v>20</v>
      </c>
    </row>
    <row r="603" spans="1:31" x14ac:dyDescent="0.3">
      <c r="A603" s="3">
        <v>1961</v>
      </c>
      <c r="B603" s="3" t="s">
        <v>29</v>
      </c>
      <c r="C603" s="3" t="s">
        <v>26</v>
      </c>
      <c r="D603" s="3">
        <v>74881</v>
      </c>
      <c r="E603" s="3">
        <v>1</v>
      </c>
      <c r="F603" s="3">
        <v>1</v>
      </c>
      <c r="G603" s="3">
        <v>41341</v>
      </c>
      <c r="H603" s="3">
        <v>505</v>
      </c>
      <c r="I603" s="3">
        <v>72</v>
      </c>
      <c r="J603" s="3">
        <v>270</v>
      </c>
      <c r="K603" s="3">
        <v>36</v>
      </c>
      <c r="L603" s="3">
        <v>27</v>
      </c>
      <c r="M603" s="3">
        <v>54</v>
      </c>
      <c r="N603" s="3">
        <v>4</v>
      </c>
      <c r="O603" s="3">
        <v>9</v>
      </c>
      <c r="P603" s="3">
        <v>2</v>
      </c>
      <c r="Q603" s="3">
        <v>12</v>
      </c>
      <c r="R603" s="3">
        <v>5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3</v>
      </c>
      <c r="Z603" s="3">
        <v>11</v>
      </c>
      <c r="AA603" s="3">
        <v>0</v>
      </c>
      <c r="AB603" s="3">
        <f>SUM(S602+U602+V602+T602+W602)</f>
        <v>4</v>
      </c>
      <c r="AC603" s="3" t="str">
        <f>_xlfn.IFS(
  D603&lt;30000, "Low",
  D603&lt;60000, "Mid",
  D603&lt;90000, "Upper-Mid",
  D603&gt;=90000, "High"
)</f>
        <v>Upper-Mid</v>
      </c>
      <c r="AD603" s="3">
        <f>SUM(H603:M603)</f>
        <v>964</v>
      </c>
      <c r="AE603" s="3">
        <f>SUM(N603:R603)</f>
        <v>32</v>
      </c>
    </row>
    <row r="604" spans="1:31" x14ac:dyDescent="0.3">
      <c r="A604" s="3">
        <v>1961</v>
      </c>
      <c r="B604" s="3" t="s">
        <v>24</v>
      </c>
      <c r="C604" s="3" t="s">
        <v>28</v>
      </c>
      <c r="D604" s="3">
        <v>60544</v>
      </c>
      <c r="E604" s="3">
        <v>1</v>
      </c>
      <c r="F604" s="3">
        <v>1</v>
      </c>
      <c r="G604" s="3">
        <v>41146</v>
      </c>
      <c r="H604" s="3">
        <v>201</v>
      </c>
      <c r="I604" s="3">
        <v>2</v>
      </c>
      <c r="J604" s="3">
        <v>43</v>
      </c>
      <c r="K604" s="3">
        <v>3</v>
      </c>
      <c r="L604" s="3">
        <v>5</v>
      </c>
      <c r="M604" s="3">
        <v>35</v>
      </c>
      <c r="N604" s="3">
        <v>4</v>
      </c>
      <c r="O604" s="3">
        <v>5</v>
      </c>
      <c r="P604" s="3">
        <v>1</v>
      </c>
      <c r="Q604" s="3">
        <v>5</v>
      </c>
      <c r="R604" s="3">
        <v>6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3</v>
      </c>
      <c r="Z604" s="3">
        <v>11</v>
      </c>
      <c r="AA604" s="3">
        <v>0</v>
      </c>
      <c r="AB604" s="3">
        <f>SUM(S603+U603+V603+T603+W603)</f>
        <v>0</v>
      </c>
      <c r="AC604" s="3" t="str">
        <f>_xlfn.IFS(
  D604&lt;30000, "Low",
  D604&lt;60000, "Mid",
  D604&lt;90000, "Upper-Mid",
  D604&gt;=90000, "High"
)</f>
        <v>Upper-Mid</v>
      </c>
      <c r="AD604" s="3">
        <f>SUM(H604:M604)</f>
        <v>289</v>
      </c>
      <c r="AE604" s="3">
        <f>SUM(N604:R604)</f>
        <v>21</v>
      </c>
    </row>
    <row r="605" spans="1:31" x14ac:dyDescent="0.3">
      <c r="A605" s="3">
        <v>1961</v>
      </c>
      <c r="B605" s="3" t="s">
        <v>24</v>
      </c>
      <c r="C605" s="3" t="s">
        <v>28</v>
      </c>
      <c r="D605" s="3">
        <v>16860</v>
      </c>
      <c r="E605" s="3">
        <v>1</v>
      </c>
      <c r="F605" s="3">
        <v>1</v>
      </c>
      <c r="G605" s="3">
        <v>41164</v>
      </c>
      <c r="H605" s="3">
        <v>10</v>
      </c>
      <c r="I605" s="3">
        <v>4</v>
      </c>
      <c r="J605" s="3">
        <v>4</v>
      </c>
      <c r="K605" s="3">
        <v>3</v>
      </c>
      <c r="L605" s="3">
        <v>3</v>
      </c>
      <c r="M605" s="3">
        <v>14</v>
      </c>
      <c r="N605" s="3">
        <v>3</v>
      </c>
      <c r="O605" s="3">
        <v>1</v>
      </c>
      <c r="P605" s="3">
        <v>1</v>
      </c>
      <c r="Q605" s="3">
        <v>3</v>
      </c>
      <c r="R605" s="3">
        <v>7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3</v>
      </c>
      <c r="Z605" s="3">
        <v>11</v>
      </c>
      <c r="AA605" s="3">
        <v>0</v>
      </c>
      <c r="AB605" s="3">
        <f>SUM(S604+U604+V604+T604+W604)</f>
        <v>0</v>
      </c>
      <c r="AC605" s="3" t="str">
        <f>_xlfn.IFS(
  D605&lt;30000, "Low",
  D605&lt;60000, "Mid",
  D605&lt;90000, "Upper-Mid",
  D605&gt;=90000, "High"
)</f>
        <v>Low</v>
      </c>
      <c r="AD605" s="3">
        <f>SUM(H605:M605)</f>
        <v>38</v>
      </c>
      <c r="AE605" s="3">
        <f>SUM(N605:R605)</f>
        <v>15</v>
      </c>
    </row>
    <row r="606" spans="1:31" x14ac:dyDescent="0.3">
      <c r="A606" s="3">
        <v>1961</v>
      </c>
      <c r="B606" s="3" t="s">
        <v>24</v>
      </c>
      <c r="C606" s="3" t="s">
        <v>25</v>
      </c>
      <c r="D606" s="3">
        <v>46524</v>
      </c>
      <c r="E606" s="3">
        <v>0</v>
      </c>
      <c r="F606" s="3">
        <v>1</v>
      </c>
      <c r="G606" s="3">
        <v>41369</v>
      </c>
      <c r="H606" s="3">
        <v>31</v>
      </c>
      <c r="I606" s="3">
        <v>19</v>
      </c>
      <c r="J606" s="3">
        <v>35</v>
      </c>
      <c r="K606" s="3">
        <v>26</v>
      </c>
      <c r="L606" s="3">
        <v>14</v>
      </c>
      <c r="M606" s="3">
        <v>52</v>
      </c>
      <c r="N606" s="3">
        <v>2</v>
      </c>
      <c r="O606" s="3">
        <v>1</v>
      </c>
      <c r="P606" s="3">
        <v>1</v>
      </c>
      <c r="Q606" s="3">
        <v>5</v>
      </c>
      <c r="R606" s="3">
        <v>3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3</v>
      </c>
      <c r="Z606" s="3">
        <v>11</v>
      </c>
      <c r="AA606" s="3">
        <v>0</v>
      </c>
      <c r="AB606" s="3">
        <f>SUM(S605+U605+V605+T605+W605)</f>
        <v>0</v>
      </c>
      <c r="AC606" s="3" t="str">
        <f>_xlfn.IFS(
  D606&lt;30000, "Low",
  D606&lt;60000, "Mid",
  D606&lt;90000, "Upper-Mid",
  D606&gt;=90000, "High"
)</f>
        <v>Mid</v>
      </c>
      <c r="AD606" s="3">
        <f>SUM(H606:M606)</f>
        <v>177</v>
      </c>
      <c r="AE606" s="3">
        <f>SUM(N606:R606)</f>
        <v>12</v>
      </c>
    </row>
    <row r="607" spans="1:31" x14ac:dyDescent="0.3">
      <c r="A607" s="3">
        <v>1961</v>
      </c>
      <c r="B607" s="3" t="s">
        <v>29</v>
      </c>
      <c r="C607" s="3" t="s">
        <v>28</v>
      </c>
      <c r="D607" s="3">
        <v>61794</v>
      </c>
      <c r="E607" s="3">
        <v>0</v>
      </c>
      <c r="F607" s="3">
        <v>1</v>
      </c>
      <c r="G607" s="3">
        <v>41531</v>
      </c>
      <c r="H607" s="3">
        <v>264</v>
      </c>
      <c r="I607" s="3">
        <v>47</v>
      </c>
      <c r="J607" s="3">
        <v>188</v>
      </c>
      <c r="K607" s="3">
        <v>54</v>
      </c>
      <c r="L607" s="3">
        <v>47</v>
      </c>
      <c r="M607" s="3">
        <v>11</v>
      </c>
      <c r="N607" s="3">
        <v>2</v>
      </c>
      <c r="O607" s="3">
        <v>4</v>
      </c>
      <c r="P607" s="3">
        <v>4</v>
      </c>
      <c r="Q607" s="3">
        <v>10</v>
      </c>
      <c r="R607" s="3">
        <v>2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3</v>
      </c>
      <c r="Z607" s="3">
        <v>11</v>
      </c>
      <c r="AA607" s="3">
        <v>0</v>
      </c>
      <c r="AB607" s="3">
        <f>SUM(S606+U606+V606+T606+W606)</f>
        <v>0</v>
      </c>
      <c r="AC607" s="3" t="str">
        <f>_xlfn.IFS(
  D607&lt;30000, "Low",
  D607&lt;60000, "Mid",
  D607&lt;90000, "Upper-Mid",
  D607&gt;=90000, "High"
)</f>
        <v>Upper-Mid</v>
      </c>
      <c r="AD607" s="3">
        <f>SUM(H607:M607)</f>
        <v>611</v>
      </c>
      <c r="AE607" s="3">
        <f>SUM(N607:R607)</f>
        <v>22</v>
      </c>
    </row>
    <row r="608" spans="1:31" x14ac:dyDescent="0.3">
      <c r="A608" s="3">
        <v>1961</v>
      </c>
      <c r="B608" s="3" t="s">
        <v>24</v>
      </c>
      <c r="C608" s="3" t="s">
        <v>26</v>
      </c>
      <c r="D608" s="3">
        <v>88347</v>
      </c>
      <c r="E608" s="3">
        <v>0</v>
      </c>
      <c r="F608" s="3">
        <v>0</v>
      </c>
      <c r="G608" s="3">
        <v>41458</v>
      </c>
      <c r="H608" s="3">
        <v>1050</v>
      </c>
      <c r="I608" s="3">
        <v>178</v>
      </c>
      <c r="J608" s="3">
        <v>555</v>
      </c>
      <c r="K608" s="3">
        <v>77</v>
      </c>
      <c r="L608" s="3">
        <v>138</v>
      </c>
      <c r="M608" s="3">
        <v>118</v>
      </c>
      <c r="N608" s="3">
        <v>1</v>
      </c>
      <c r="O608" s="3">
        <v>4</v>
      </c>
      <c r="P608" s="3">
        <v>7</v>
      </c>
      <c r="Q608" s="3">
        <v>9</v>
      </c>
      <c r="R608" s="3">
        <v>1</v>
      </c>
      <c r="S608" s="3">
        <v>0</v>
      </c>
      <c r="T608" s="3">
        <v>0</v>
      </c>
      <c r="U608" s="3">
        <v>0</v>
      </c>
      <c r="V608" s="3">
        <v>1</v>
      </c>
      <c r="W608" s="3">
        <v>0</v>
      </c>
      <c r="X608" s="3">
        <v>0</v>
      </c>
      <c r="Y608" s="3">
        <v>3</v>
      </c>
      <c r="Z608" s="3">
        <v>11</v>
      </c>
      <c r="AA608" s="3">
        <v>0</v>
      </c>
      <c r="AB608" s="3">
        <f>SUM(S607+U607+V607+T607+W607)</f>
        <v>0</v>
      </c>
      <c r="AC608" s="3" t="str">
        <f>_xlfn.IFS(
  D608&lt;30000, "Low",
  D608&lt;60000, "Mid",
  D608&lt;90000, "Upper-Mid",
  D608&gt;=90000, "High"
)</f>
        <v>Upper-Mid</v>
      </c>
      <c r="AD608" s="3">
        <f>SUM(H608:M608)</f>
        <v>2116</v>
      </c>
      <c r="AE608" s="3">
        <f>SUM(N608:R608)</f>
        <v>22</v>
      </c>
    </row>
    <row r="609" spans="1:31" x14ac:dyDescent="0.3">
      <c r="A609" s="3">
        <v>1961</v>
      </c>
      <c r="B609" s="3" t="s">
        <v>24</v>
      </c>
      <c r="C609" s="3" t="s">
        <v>30</v>
      </c>
      <c r="D609" s="3">
        <v>27215</v>
      </c>
      <c r="E609" s="3">
        <v>2</v>
      </c>
      <c r="F609" s="3">
        <v>1</v>
      </c>
      <c r="G609" s="3">
        <v>41297</v>
      </c>
      <c r="H609" s="3">
        <v>30</v>
      </c>
      <c r="I609" s="3">
        <v>5</v>
      </c>
      <c r="J609" s="3">
        <v>22</v>
      </c>
      <c r="K609" s="3">
        <v>8</v>
      </c>
      <c r="L609" s="3">
        <v>9</v>
      </c>
      <c r="M609" s="3">
        <v>28</v>
      </c>
      <c r="N609" s="3">
        <v>4</v>
      </c>
      <c r="O609" s="3">
        <v>2</v>
      </c>
      <c r="P609" s="3">
        <v>1</v>
      </c>
      <c r="Q609" s="3">
        <v>4</v>
      </c>
      <c r="R609" s="3">
        <v>6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3</v>
      </c>
      <c r="Z609" s="3">
        <v>11</v>
      </c>
      <c r="AA609" s="3">
        <v>0</v>
      </c>
      <c r="AB609" s="3">
        <f>SUM(S608+U608+V608+T608+W608)</f>
        <v>1</v>
      </c>
      <c r="AC609" s="3" t="str">
        <f>_xlfn.IFS(
  D609&lt;30000, "Low",
  D609&lt;60000, "Mid",
  D609&lt;90000, "Upper-Mid",
  D609&gt;=90000, "High"
)</f>
        <v>Low</v>
      </c>
      <c r="AD609" s="3">
        <f>SUM(H609:M609)</f>
        <v>102</v>
      </c>
      <c r="AE609" s="3">
        <f>SUM(N609:R609)</f>
        <v>17</v>
      </c>
    </row>
    <row r="610" spans="1:31" x14ac:dyDescent="0.3">
      <c r="A610" s="3">
        <v>1961</v>
      </c>
      <c r="B610" s="3" t="s">
        <v>32</v>
      </c>
      <c r="C610" s="3" t="s">
        <v>33</v>
      </c>
      <c r="D610" s="3">
        <v>59184</v>
      </c>
      <c r="E610" s="3">
        <v>0</v>
      </c>
      <c r="F610" s="3">
        <v>1</v>
      </c>
      <c r="G610" s="3">
        <v>41161</v>
      </c>
      <c r="H610" s="3">
        <v>341</v>
      </c>
      <c r="I610" s="3">
        <v>142</v>
      </c>
      <c r="J610" s="3">
        <v>113</v>
      </c>
      <c r="K610" s="3">
        <v>259</v>
      </c>
      <c r="L610" s="3">
        <v>151</v>
      </c>
      <c r="M610" s="3">
        <v>66</v>
      </c>
      <c r="N610" s="3">
        <v>3</v>
      </c>
      <c r="O610" s="3">
        <v>6</v>
      </c>
      <c r="P610" s="3">
        <v>6</v>
      </c>
      <c r="Q610" s="3">
        <v>12</v>
      </c>
      <c r="R610" s="3">
        <v>5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3</v>
      </c>
      <c r="Z610" s="3">
        <v>11</v>
      </c>
      <c r="AA610" s="3">
        <v>0</v>
      </c>
      <c r="AB610" s="3">
        <f>SUM(S609+U609+V609+T609+W609)</f>
        <v>0</v>
      </c>
      <c r="AC610" s="3" t="str">
        <f>_xlfn.IFS(
  D610&lt;30000, "Low",
  D610&lt;60000, "Mid",
  D610&lt;90000, "Upper-Mid",
  D610&gt;=90000, "High"
)</f>
        <v>Mid</v>
      </c>
      <c r="AD610" s="3">
        <f>SUM(H610:M610)</f>
        <v>1072</v>
      </c>
      <c r="AE610" s="3">
        <f>SUM(N610:R610)</f>
        <v>32</v>
      </c>
    </row>
    <row r="611" spans="1:31" x14ac:dyDescent="0.3">
      <c r="A611" s="3">
        <v>1961</v>
      </c>
      <c r="B611" s="3" t="s">
        <v>24</v>
      </c>
      <c r="C611" s="3" t="s">
        <v>28</v>
      </c>
      <c r="D611" s="3">
        <v>79410</v>
      </c>
      <c r="E611" s="3">
        <v>0</v>
      </c>
      <c r="F611" s="3">
        <v>0</v>
      </c>
      <c r="G611" s="3">
        <v>41788</v>
      </c>
      <c r="H611" s="3">
        <v>658</v>
      </c>
      <c r="I611" s="3">
        <v>80</v>
      </c>
      <c r="J611" s="3">
        <v>483</v>
      </c>
      <c r="K611" s="3">
        <v>123</v>
      </c>
      <c r="L611" s="3">
        <v>13</v>
      </c>
      <c r="M611" s="3">
        <v>13</v>
      </c>
      <c r="N611" s="3">
        <v>1</v>
      </c>
      <c r="O611" s="3">
        <v>3</v>
      </c>
      <c r="P611" s="3">
        <v>2</v>
      </c>
      <c r="Q611" s="3">
        <v>5</v>
      </c>
      <c r="R611" s="3">
        <v>1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3</v>
      </c>
      <c r="Z611" s="3">
        <v>11</v>
      </c>
      <c r="AA611" s="3">
        <v>0</v>
      </c>
      <c r="AB611" s="3">
        <f>SUM(S610+U610+V610+T610+W610)</f>
        <v>0</v>
      </c>
      <c r="AC611" s="3" t="str">
        <f>_xlfn.IFS(
  D611&lt;30000, "Low",
  D611&lt;60000, "Mid",
  D611&lt;90000, "Upper-Mid",
  D611&gt;=90000, "High"
)</f>
        <v>Upper-Mid</v>
      </c>
      <c r="AD611" s="3">
        <f>SUM(H611:M611)</f>
        <v>1370</v>
      </c>
      <c r="AE611" s="3">
        <f>SUM(N611:R611)</f>
        <v>12</v>
      </c>
    </row>
    <row r="612" spans="1:31" x14ac:dyDescent="0.3">
      <c r="A612" s="3">
        <v>1961</v>
      </c>
      <c r="B612" s="3" t="s">
        <v>27</v>
      </c>
      <c r="C612" s="3" t="s">
        <v>28</v>
      </c>
      <c r="D612" s="3">
        <v>45453</v>
      </c>
      <c r="E612" s="3">
        <v>0</v>
      </c>
      <c r="F612" s="3">
        <v>1</v>
      </c>
      <c r="G612" s="3">
        <v>41466</v>
      </c>
      <c r="H612" s="3">
        <v>352</v>
      </c>
      <c r="I612" s="3">
        <v>0</v>
      </c>
      <c r="J612" s="3">
        <v>27</v>
      </c>
      <c r="K612" s="3">
        <v>10</v>
      </c>
      <c r="L612" s="3">
        <v>0</v>
      </c>
      <c r="M612" s="3">
        <v>15</v>
      </c>
      <c r="N612" s="3">
        <v>3</v>
      </c>
      <c r="O612" s="3">
        <v>6</v>
      </c>
      <c r="P612" s="3">
        <v>1</v>
      </c>
      <c r="Q612" s="3">
        <v>7</v>
      </c>
      <c r="R612" s="3">
        <v>6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3</v>
      </c>
      <c r="Z612" s="3">
        <v>11</v>
      </c>
      <c r="AA612" s="3">
        <v>0</v>
      </c>
      <c r="AB612" s="3">
        <f>SUM(S611+U611+V611+T611+W611)</f>
        <v>0</v>
      </c>
      <c r="AC612" s="3" t="str">
        <f>_xlfn.IFS(
  D612&lt;30000, "Low",
  D612&lt;60000, "Mid",
  D612&lt;90000, "Upper-Mid",
  D612&gt;=90000, "High"
)</f>
        <v>Mid</v>
      </c>
      <c r="AD612" s="3">
        <f>SUM(H612:M612)</f>
        <v>404</v>
      </c>
      <c r="AE612" s="3">
        <f>SUM(N612:R612)</f>
        <v>23</v>
      </c>
    </row>
    <row r="613" spans="1:31" x14ac:dyDescent="0.3">
      <c r="A613" s="3">
        <v>1961</v>
      </c>
      <c r="B613" s="3" t="s">
        <v>31</v>
      </c>
      <c r="C613" s="3" t="s">
        <v>28</v>
      </c>
      <c r="D613" s="3">
        <v>28249</v>
      </c>
      <c r="E613" s="3">
        <v>0</v>
      </c>
      <c r="F613" s="3">
        <v>0</v>
      </c>
      <c r="G613" s="3">
        <v>41805</v>
      </c>
      <c r="H613" s="3">
        <v>1</v>
      </c>
      <c r="I613" s="3">
        <v>9</v>
      </c>
      <c r="J613" s="3">
        <v>7</v>
      </c>
      <c r="K613" s="3">
        <v>2</v>
      </c>
      <c r="L613" s="3">
        <v>14</v>
      </c>
      <c r="M613" s="3">
        <v>10</v>
      </c>
      <c r="N613" s="3">
        <v>1</v>
      </c>
      <c r="O613" s="3">
        <v>2</v>
      </c>
      <c r="P613" s="3">
        <v>0</v>
      </c>
      <c r="Q613" s="3">
        <v>3</v>
      </c>
      <c r="R613" s="3">
        <v>6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3</v>
      </c>
      <c r="Z613" s="3">
        <v>11</v>
      </c>
      <c r="AA613" s="3">
        <v>0</v>
      </c>
      <c r="AB613" s="3">
        <f>SUM(S612+U612+V612+T612+W612)</f>
        <v>0</v>
      </c>
      <c r="AC613" s="3" t="str">
        <f>_xlfn.IFS(
  D613&lt;30000, "Low",
  D613&lt;60000, "Mid",
  D613&lt;90000, "Upper-Mid",
  D613&gt;=90000, "High"
)</f>
        <v>Low</v>
      </c>
      <c r="AD613" s="3">
        <f>SUM(H613:M613)</f>
        <v>43</v>
      </c>
      <c r="AE613" s="3">
        <f>SUM(N613:R613)</f>
        <v>12</v>
      </c>
    </row>
    <row r="614" spans="1:31" x14ac:dyDescent="0.3">
      <c r="A614" s="3">
        <v>1961</v>
      </c>
      <c r="B614" s="3" t="s">
        <v>24</v>
      </c>
      <c r="C614" s="3" t="s">
        <v>25</v>
      </c>
      <c r="D614" s="3">
        <v>82014</v>
      </c>
      <c r="E614" s="3">
        <v>0</v>
      </c>
      <c r="F614" s="3">
        <v>0</v>
      </c>
      <c r="G614" s="3">
        <v>41141</v>
      </c>
      <c r="H614" s="3">
        <v>980</v>
      </c>
      <c r="I614" s="3">
        <v>37</v>
      </c>
      <c r="J614" s="3">
        <v>265</v>
      </c>
      <c r="K614" s="3">
        <v>35</v>
      </c>
      <c r="L614" s="3">
        <v>163</v>
      </c>
      <c r="M614" s="3">
        <v>31</v>
      </c>
      <c r="N614" s="3">
        <v>1</v>
      </c>
      <c r="O614" s="3">
        <v>3</v>
      </c>
      <c r="P614" s="3">
        <v>6</v>
      </c>
      <c r="Q614" s="3">
        <v>12</v>
      </c>
      <c r="R614" s="3">
        <v>6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3</v>
      </c>
      <c r="Z614" s="3">
        <v>11</v>
      </c>
      <c r="AA614" s="3">
        <v>1</v>
      </c>
      <c r="AB614" s="3">
        <f>SUM(S613+U613+V613+T613+W613)</f>
        <v>0</v>
      </c>
      <c r="AC614" s="3" t="str">
        <f>_xlfn.IFS(
  D614&lt;30000, "Low",
  D614&lt;60000, "Mid",
  D614&lt;90000, "Upper-Mid",
  D614&gt;=90000, "High"
)</f>
        <v>Upper-Mid</v>
      </c>
      <c r="AD614" s="3">
        <f>SUM(H614:M614)</f>
        <v>1511</v>
      </c>
      <c r="AE614" s="3">
        <f>SUM(N614:R614)</f>
        <v>28</v>
      </c>
    </row>
    <row r="615" spans="1:31" x14ac:dyDescent="0.3">
      <c r="A615" s="3">
        <v>1961</v>
      </c>
      <c r="B615" s="3" t="s">
        <v>27</v>
      </c>
      <c r="C615" s="3" t="s">
        <v>26</v>
      </c>
      <c r="D615" s="3">
        <v>32583</v>
      </c>
      <c r="E615" s="3">
        <v>1</v>
      </c>
      <c r="F615" s="3">
        <v>1</v>
      </c>
      <c r="G615" s="3">
        <v>41805</v>
      </c>
      <c r="H615" s="3">
        <v>5</v>
      </c>
      <c r="I615" s="3">
        <v>0</v>
      </c>
      <c r="J615" s="3">
        <v>3</v>
      </c>
      <c r="K615" s="3">
        <v>0</v>
      </c>
      <c r="L615" s="3">
        <v>0</v>
      </c>
      <c r="M615" s="3">
        <v>1</v>
      </c>
      <c r="N615" s="3">
        <v>1</v>
      </c>
      <c r="O615" s="3">
        <v>1</v>
      </c>
      <c r="P615" s="3">
        <v>0</v>
      </c>
      <c r="Q615" s="3">
        <v>2</v>
      </c>
      <c r="R615" s="3">
        <v>7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3</v>
      </c>
      <c r="Z615" s="3">
        <v>11</v>
      </c>
      <c r="AA615" s="3">
        <v>0</v>
      </c>
      <c r="AB615" s="3">
        <f>SUM(S614+U614+V614+T614+W614)</f>
        <v>0</v>
      </c>
      <c r="AC615" s="3" t="str">
        <f>_xlfn.IFS(
  D615&lt;30000, "Low",
  D615&lt;60000, "Mid",
  D615&lt;90000, "Upper-Mid",
  D615&gt;=90000, "High"
)</f>
        <v>Mid</v>
      </c>
      <c r="AD615" s="3">
        <f>SUM(H615:M615)</f>
        <v>9</v>
      </c>
      <c r="AE615" s="3">
        <f>SUM(N615:R615)</f>
        <v>11</v>
      </c>
    </row>
    <row r="616" spans="1:31" x14ac:dyDescent="0.3">
      <c r="A616" s="3">
        <v>1961</v>
      </c>
      <c r="B616" s="3" t="s">
        <v>29</v>
      </c>
      <c r="C616" s="3" t="s">
        <v>28</v>
      </c>
      <c r="D616" s="3">
        <v>61923</v>
      </c>
      <c r="E616" s="3">
        <v>0</v>
      </c>
      <c r="F616" s="3">
        <v>2</v>
      </c>
      <c r="G616" s="3">
        <v>41481</v>
      </c>
      <c r="H616" s="3">
        <v>92</v>
      </c>
      <c r="I616" s="3">
        <v>4</v>
      </c>
      <c r="J616" s="3">
        <v>18</v>
      </c>
      <c r="K616" s="3">
        <v>3</v>
      </c>
      <c r="L616" s="3">
        <v>3</v>
      </c>
      <c r="M616" s="3">
        <v>6</v>
      </c>
      <c r="N616" s="3">
        <v>1</v>
      </c>
      <c r="O616" s="3">
        <v>2</v>
      </c>
      <c r="P616" s="3">
        <v>1</v>
      </c>
      <c r="Q616" s="3">
        <v>4</v>
      </c>
      <c r="R616" s="3">
        <v>3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3</v>
      </c>
      <c r="Z616" s="3">
        <v>11</v>
      </c>
      <c r="AA616" s="3">
        <v>0</v>
      </c>
      <c r="AB616" s="3">
        <f>SUM(S615+U615+V615+T615+W615)</f>
        <v>0</v>
      </c>
      <c r="AC616" s="3" t="str">
        <f>_xlfn.IFS(
  D616&lt;30000, "Low",
  D616&lt;60000, "Mid",
  D616&lt;90000, "Upper-Mid",
  D616&gt;=90000, "High"
)</f>
        <v>Upper-Mid</v>
      </c>
      <c r="AD616" s="3">
        <f>SUM(H616:M616)</f>
        <v>126</v>
      </c>
      <c r="AE616" s="3">
        <f>SUM(N616:R616)</f>
        <v>11</v>
      </c>
    </row>
    <row r="617" spans="1:31" x14ac:dyDescent="0.3">
      <c r="A617" s="3">
        <v>1961</v>
      </c>
      <c r="B617" s="3" t="s">
        <v>29</v>
      </c>
      <c r="C617" s="3" t="s">
        <v>28</v>
      </c>
      <c r="D617" s="3">
        <v>80950</v>
      </c>
      <c r="E617" s="3">
        <v>0</v>
      </c>
      <c r="F617" s="3">
        <v>0</v>
      </c>
      <c r="G617" s="3">
        <v>41361</v>
      </c>
      <c r="H617" s="3">
        <v>525</v>
      </c>
      <c r="I617" s="3">
        <v>147</v>
      </c>
      <c r="J617" s="3">
        <v>112</v>
      </c>
      <c r="K617" s="3">
        <v>219</v>
      </c>
      <c r="L617" s="3">
        <v>147</v>
      </c>
      <c r="M617" s="3">
        <v>63</v>
      </c>
      <c r="N617" s="3">
        <v>1</v>
      </c>
      <c r="O617" s="3">
        <v>6</v>
      </c>
      <c r="P617" s="3">
        <v>7</v>
      </c>
      <c r="Q617" s="3">
        <v>9</v>
      </c>
      <c r="R617" s="3">
        <v>2</v>
      </c>
      <c r="S617" s="3">
        <v>0</v>
      </c>
      <c r="T617" s="3">
        <v>0</v>
      </c>
      <c r="U617" s="3">
        <v>0</v>
      </c>
      <c r="V617" s="3">
        <v>1</v>
      </c>
      <c r="W617" s="3">
        <v>0</v>
      </c>
      <c r="X617" s="3">
        <v>0</v>
      </c>
      <c r="Y617" s="3">
        <v>3</v>
      </c>
      <c r="Z617" s="3">
        <v>11</v>
      </c>
      <c r="AA617" s="3">
        <v>0</v>
      </c>
      <c r="AB617" s="3">
        <f>SUM(S616+U616+V616+T616+W616)</f>
        <v>0</v>
      </c>
      <c r="AC617" s="3" t="str">
        <f>_xlfn.IFS(
  D617&lt;30000, "Low",
  D617&lt;60000, "Mid",
  D617&lt;90000, "Upper-Mid",
  D617&gt;=90000, "High"
)</f>
        <v>Upper-Mid</v>
      </c>
      <c r="AD617" s="3">
        <f>SUM(H617:M617)</f>
        <v>1213</v>
      </c>
      <c r="AE617" s="3">
        <f>SUM(N617:R617)</f>
        <v>25</v>
      </c>
    </row>
    <row r="618" spans="1:31" x14ac:dyDescent="0.3">
      <c r="A618" s="3">
        <v>1961</v>
      </c>
      <c r="B618" s="3" t="s">
        <v>27</v>
      </c>
      <c r="C618" s="3" t="s">
        <v>28</v>
      </c>
      <c r="D618" s="3">
        <v>57072</v>
      </c>
      <c r="E618" s="3">
        <v>0</v>
      </c>
      <c r="F618" s="3">
        <v>1</v>
      </c>
      <c r="G618" s="3">
        <v>41663</v>
      </c>
      <c r="H618" s="3">
        <v>944</v>
      </c>
      <c r="I618" s="3">
        <v>0</v>
      </c>
      <c r="J618" s="3">
        <v>60</v>
      </c>
      <c r="K618" s="3">
        <v>0</v>
      </c>
      <c r="L618" s="3">
        <v>0</v>
      </c>
      <c r="M618" s="3">
        <v>30</v>
      </c>
      <c r="N618" s="3">
        <v>2</v>
      </c>
      <c r="O618" s="3">
        <v>7</v>
      </c>
      <c r="P618" s="3">
        <v>5</v>
      </c>
      <c r="Q618" s="3">
        <v>13</v>
      </c>
      <c r="R618" s="3">
        <v>5</v>
      </c>
      <c r="S618" s="3">
        <v>1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3</v>
      </c>
      <c r="Z618" s="3">
        <v>11</v>
      </c>
      <c r="AA618" s="3">
        <v>0</v>
      </c>
      <c r="AB618" s="3">
        <f>SUM(S617+U617+V617+T617+W617)</f>
        <v>1</v>
      </c>
      <c r="AC618" s="3" t="str">
        <f>_xlfn.IFS(
  D618&lt;30000, "Low",
  D618&lt;60000, "Mid",
  D618&lt;90000, "Upper-Mid",
  D618&gt;=90000, "High"
)</f>
        <v>Mid</v>
      </c>
      <c r="AD618" s="3">
        <f>SUM(H618:M618)</f>
        <v>1034</v>
      </c>
      <c r="AE618" s="3">
        <f>SUM(N618:R618)</f>
        <v>32</v>
      </c>
    </row>
    <row r="619" spans="1:31" x14ac:dyDescent="0.3">
      <c r="A619" s="3">
        <v>1961</v>
      </c>
      <c r="B619" s="3" t="s">
        <v>24</v>
      </c>
      <c r="C619" s="3" t="s">
        <v>26</v>
      </c>
      <c r="D619" s="3">
        <v>64260</v>
      </c>
      <c r="E619" s="3">
        <v>0</v>
      </c>
      <c r="F619" s="3">
        <v>0</v>
      </c>
      <c r="G619" s="3">
        <v>41285</v>
      </c>
      <c r="H619" s="3">
        <v>539</v>
      </c>
      <c r="I619" s="3">
        <v>169</v>
      </c>
      <c r="J619" s="3">
        <v>816</v>
      </c>
      <c r="K619" s="3">
        <v>20</v>
      </c>
      <c r="L619" s="3">
        <v>0</v>
      </c>
      <c r="M619" s="3">
        <v>30</v>
      </c>
      <c r="N619" s="3">
        <v>1</v>
      </c>
      <c r="O619" s="3">
        <v>4</v>
      </c>
      <c r="P619" s="3">
        <v>5</v>
      </c>
      <c r="Q619" s="3">
        <v>4</v>
      </c>
      <c r="R619" s="3">
        <v>3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3</v>
      </c>
      <c r="Z619" s="3">
        <v>11</v>
      </c>
      <c r="AA619" s="3">
        <v>1</v>
      </c>
      <c r="AB619" s="3">
        <f>SUM(S618+U618+V618+T618+W618)</f>
        <v>1</v>
      </c>
      <c r="AC619" s="3" t="str">
        <f>_xlfn.IFS(
  D619&lt;30000, "Low",
  D619&lt;60000, "Mid",
  D619&lt;90000, "Upper-Mid",
  D619&gt;=90000, "High"
)</f>
        <v>Upper-Mid</v>
      </c>
      <c r="AD619" s="3">
        <f>SUM(H619:M619)</f>
        <v>1574</v>
      </c>
      <c r="AE619" s="3">
        <f>SUM(N619:R619)</f>
        <v>17</v>
      </c>
    </row>
    <row r="620" spans="1:31" x14ac:dyDescent="0.3">
      <c r="A620" s="3">
        <v>1961</v>
      </c>
      <c r="B620" s="3" t="s">
        <v>27</v>
      </c>
      <c r="C620" s="3" t="s">
        <v>30</v>
      </c>
      <c r="D620" s="3">
        <v>64325</v>
      </c>
      <c r="E620" s="3">
        <v>0</v>
      </c>
      <c r="F620" s="3">
        <v>1</v>
      </c>
      <c r="G620" s="3">
        <v>41312</v>
      </c>
      <c r="H620" s="3">
        <v>731</v>
      </c>
      <c r="I620" s="3">
        <v>60</v>
      </c>
      <c r="J620" s="3">
        <v>353</v>
      </c>
      <c r="K620" s="3">
        <v>78</v>
      </c>
      <c r="L620" s="3">
        <v>12</v>
      </c>
      <c r="M620" s="3">
        <v>73</v>
      </c>
      <c r="N620" s="3">
        <v>5</v>
      </c>
      <c r="O620" s="3">
        <v>10</v>
      </c>
      <c r="P620" s="3">
        <v>3</v>
      </c>
      <c r="Q620" s="3">
        <v>5</v>
      </c>
      <c r="R620" s="3">
        <v>7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3</v>
      </c>
      <c r="Z620" s="3">
        <v>11</v>
      </c>
      <c r="AA620" s="3">
        <v>0</v>
      </c>
      <c r="AB620" s="3">
        <f>SUM(S619+U619+V619+T619+W619)</f>
        <v>0</v>
      </c>
      <c r="AC620" s="3" t="str">
        <f>_xlfn.IFS(
  D620&lt;30000, "Low",
  D620&lt;60000, "Mid",
  D620&lt;90000, "Upper-Mid",
  D620&gt;=90000, "High"
)</f>
        <v>Upper-Mid</v>
      </c>
      <c r="AD620" s="3">
        <f>SUM(H620:M620)</f>
        <v>1307</v>
      </c>
      <c r="AE620" s="3">
        <f>SUM(N620:R620)</f>
        <v>30</v>
      </c>
    </row>
    <row r="621" spans="1:31" x14ac:dyDescent="0.3">
      <c r="A621" s="3">
        <v>1961</v>
      </c>
      <c r="B621" s="3" t="s">
        <v>24</v>
      </c>
      <c r="C621" s="3" t="s">
        <v>25</v>
      </c>
      <c r="D621" s="3">
        <v>86429</v>
      </c>
      <c r="E621" s="3">
        <v>0</v>
      </c>
      <c r="F621" s="3">
        <v>0</v>
      </c>
      <c r="G621" s="3">
        <v>41599</v>
      </c>
      <c r="H621" s="3">
        <v>464</v>
      </c>
      <c r="I621" s="3">
        <v>28</v>
      </c>
      <c r="J621" s="3">
        <v>873</v>
      </c>
      <c r="K621" s="3">
        <v>29</v>
      </c>
      <c r="L621" s="3">
        <v>18</v>
      </c>
      <c r="M621" s="3">
        <v>37</v>
      </c>
      <c r="N621" s="3">
        <v>0</v>
      </c>
      <c r="O621" s="3">
        <v>7</v>
      </c>
      <c r="P621" s="3">
        <v>4</v>
      </c>
      <c r="Q621" s="3">
        <v>7</v>
      </c>
      <c r="R621" s="3">
        <v>2</v>
      </c>
      <c r="S621" s="3">
        <v>0</v>
      </c>
      <c r="T621" s="3">
        <v>0</v>
      </c>
      <c r="U621" s="3">
        <v>0</v>
      </c>
      <c r="V621" s="3">
        <v>1</v>
      </c>
      <c r="W621" s="3">
        <v>0</v>
      </c>
      <c r="X621" s="3">
        <v>0</v>
      </c>
      <c r="Y621" s="3">
        <v>3</v>
      </c>
      <c r="Z621" s="3">
        <v>11</v>
      </c>
      <c r="AA621" s="3">
        <v>1</v>
      </c>
      <c r="AB621" s="3">
        <f>SUM(S620+U620+V620+T620+W620)</f>
        <v>0</v>
      </c>
      <c r="AC621" s="3" t="str">
        <f>_xlfn.IFS(
  D621&lt;30000, "Low",
  D621&lt;60000, "Mid",
  D621&lt;90000, "Upper-Mid",
  D621&gt;=90000, "High"
)</f>
        <v>Upper-Mid</v>
      </c>
      <c r="AD621" s="3">
        <f>SUM(H621:M621)</f>
        <v>1449</v>
      </c>
      <c r="AE621" s="3">
        <f>SUM(N621:R621)</f>
        <v>20</v>
      </c>
    </row>
    <row r="622" spans="1:31" x14ac:dyDescent="0.3">
      <c r="A622" s="3">
        <v>1961</v>
      </c>
      <c r="B622" s="3" t="s">
        <v>24</v>
      </c>
      <c r="C622" s="3" t="s">
        <v>25</v>
      </c>
      <c r="D622" s="3">
        <v>30081</v>
      </c>
      <c r="E622" s="3">
        <v>0</v>
      </c>
      <c r="F622" s="3">
        <v>1</v>
      </c>
      <c r="G622" s="3">
        <v>41326</v>
      </c>
      <c r="H622" s="3">
        <v>36</v>
      </c>
      <c r="I622" s="3">
        <v>0</v>
      </c>
      <c r="J622" s="3">
        <v>2</v>
      </c>
      <c r="K622" s="3">
        <v>0</v>
      </c>
      <c r="L622" s="3">
        <v>0</v>
      </c>
      <c r="M622" s="3">
        <v>4</v>
      </c>
      <c r="N622" s="3">
        <v>1</v>
      </c>
      <c r="O622" s="3">
        <v>1</v>
      </c>
      <c r="P622" s="3">
        <v>0</v>
      </c>
      <c r="Q622" s="3">
        <v>3</v>
      </c>
      <c r="R622" s="3">
        <v>7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3</v>
      </c>
      <c r="Z622" s="3">
        <v>11</v>
      </c>
      <c r="AA622" s="3">
        <v>0</v>
      </c>
      <c r="AB622" s="3">
        <f>SUM(S621+U621+V621+T621+W621)</f>
        <v>1</v>
      </c>
      <c r="AC622" s="3" t="str">
        <f>_xlfn.IFS(
  D622&lt;30000, "Low",
  D622&lt;60000, "Mid",
  D622&lt;90000, "Upper-Mid",
  D622&gt;=90000, "High"
)</f>
        <v>Mid</v>
      </c>
      <c r="AD622" s="3">
        <f>SUM(H622:M622)</f>
        <v>42</v>
      </c>
      <c r="AE622" s="3">
        <f>SUM(N622:R622)</f>
        <v>12</v>
      </c>
    </row>
    <row r="623" spans="1:31" x14ac:dyDescent="0.3">
      <c r="A623" s="3">
        <v>1961</v>
      </c>
      <c r="B623" s="3" t="s">
        <v>29</v>
      </c>
      <c r="C623" s="3" t="s">
        <v>26</v>
      </c>
      <c r="D623" s="3">
        <v>48330</v>
      </c>
      <c r="E623" s="3">
        <v>0</v>
      </c>
      <c r="F623" s="3">
        <v>1</v>
      </c>
      <c r="G623" s="3">
        <v>41593</v>
      </c>
      <c r="H623" s="3">
        <v>28</v>
      </c>
      <c r="I623" s="3">
        <v>0</v>
      </c>
      <c r="J623" s="3">
        <v>4</v>
      </c>
      <c r="K623" s="3">
        <v>0</v>
      </c>
      <c r="L623" s="3">
        <v>0</v>
      </c>
      <c r="M623" s="3">
        <v>0</v>
      </c>
      <c r="N623" s="3">
        <v>1</v>
      </c>
      <c r="O623" s="3">
        <v>1</v>
      </c>
      <c r="P623" s="3">
        <v>0</v>
      </c>
      <c r="Q623" s="3">
        <v>3</v>
      </c>
      <c r="R623" s="3">
        <v>5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3</v>
      </c>
      <c r="Z623" s="3">
        <v>11</v>
      </c>
      <c r="AA623" s="3">
        <v>0</v>
      </c>
      <c r="AB623" s="3">
        <f>SUM(S622+U622+V622+T622+W622)</f>
        <v>0</v>
      </c>
      <c r="AC623" s="3" t="str">
        <f>_xlfn.IFS(
  D623&lt;30000, "Low",
  D623&lt;60000, "Mid",
  D623&lt;90000, "Upper-Mid",
  D623&gt;=90000, "High"
)</f>
        <v>Mid</v>
      </c>
      <c r="AD623" s="3">
        <f>SUM(H623:M623)</f>
        <v>32</v>
      </c>
      <c r="AE623" s="3">
        <f>SUM(N623:R623)</f>
        <v>10</v>
      </c>
    </row>
    <row r="624" spans="1:31" x14ac:dyDescent="0.3">
      <c r="A624" s="3">
        <v>1961</v>
      </c>
      <c r="B624" s="3" t="s">
        <v>24</v>
      </c>
      <c r="C624" s="3" t="s">
        <v>25</v>
      </c>
      <c r="D624" s="3">
        <v>45938</v>
      </c>
      <c r="E624" s="3">
        <v>0</v>
      </c>
      <c r="F624" s="3">
        <v>0</v>
      </c>
      <c r="G624" s="3">
        <v>41581</v>
      </c>
      <c r="H624" s="3">
        <v>273</v>
      </c>
      <c r="I624" s="3">
        <v>11</v>
      </c>
      <c r="J624" s="3">
        <v>178</v>
      </c>
      <c r="K624" s="3">
        <v>62</v>
      </c>
      <c r="L624" s="3">
        <v>83</v>
      </c>
      <c r="M624" s="3">
        <v>29</v>
      </c>
      <c r="N624" s="3">
        <v>2</v>
      </c>
      <c r="O624" s="3">
        <v>8</v>
      </c>
      <c r="P624" s="3">
        <v>4</v>
      </c>
      <c r="Q624" s="3">
        <v>6</v>
      </c>
      <c r="R624" s="3">
        <v>6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3</v>
      </c>
      <c r="Z624" s="3">
        <v>11</v>
      </c>
      <c r="AA624" s="3">
        <v>0</v>
      </c>
      <c r="AB624" s="3">
        <f>SUM(S623+U623+V623+T623+W623)</f>
        <v>0</v>
      </c>
      <c r="AC624" s="3" t="str">
        <f>_xlfn.IFS(
  D624&lt;30000, "Low",
  D624&lt;60000, "Mid",
  D624&lt;90000, "Upper-Mid",
  D624&gt;=90000, "High"
)</f>
        <v>Mid</v>
      </c>
      <c r="AD624" s="3">
        <f>SUM(H624:M624)</f>
        <v>636</v>
      </c>
      <c r="AE624" s="3">
        <f>SUM(N624:R624)</f>
        <v>26</v>
      </c>
    </row>
    <row r="625" spans="1:31" x14ac:dyDescent="0.3">
      <c r="A625" s="3">
        <v>1961</v>
      </c>
      <c r="B625" s="3" t="s">
        <v>24</v>
      </c>
      <c r="C625" s="3" t="s">
        <v>28</v>
      </c>
      <c r="D625" s="3">
        <v>36443</v>
      </c>
      <c r="E625" s="3">
        <v>1</v>
      </c>
      <c r="F625" s="3">
        <v>1</v>
      </c>
      <c r="G625" s="3">
        <v>41308</v>
      </c>
      <c r="H625" s="3">
        <v>65</v>
      </c>
      <c r="I625" s="3">
        <v>0</v>
      </c>
      <c r="J625" s="3">
        <v>46</v>
      </c>
      <c r="K625" s="3">
        <v>4</v>
      </c>
      <c r="L625" s="3">
        <v>3</v>
      </c>
      <c r="M625" s="3">
        <v>20</v>
      </c>
      <c r="N625" s="3">
        <v>4</v>
      </c>
      <c r="O625" s="3">
        <v>3</v>
      </c>
      <c r="P625" s="3">
        <v>1</v>
      </c>
      <c r="Q625" s="3">
        <v>3</v>
      </c>
      <c r="R625" s="3">
        <v>8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3</v>
      </c>
      <c r="Z625" s="3">
        <v>11</v>
      </c>
      <c r="AA625" s="3">
        <v>0</v>
      </c>
      <c r="AB625" s="3">
        <f>SUM(S624+U624+V624+T624+W624)</f>
        <v>0</v>
      </c>
      <c r="AC625" s="3" t="str">
        <f>_xlfn.IFS(
  D625&lt;30000, "Low",
  D625&lt;60000, "Mid",
  D625&lt;90000, "Upper-Mid",
  D625&gt;=90000, "High"
)</f>
        <v>Mid</v>
      </c>
      <c r="AD625" s="3">
        <f>SUM(H625:M625)</f>
        <v>138</v>
      </c>
      <c r="AE625" s="3">
        <f>SUM(N625:R625)</f>
        <v>19</v>
      </c>
    </row>
    <row r="626" spans="1:31" x14ac:dyDescent="0.3">
      <c r="A626" s="3">
        <v>1961</v>
      </c>
      <c r="B626" s="3" t="s">
        <v>24</v>
      </c>
      <c r="C626" s="3" t="s">
        <v>28</v>
      </c>
      <c r="D626" s="3">
        <v>27116</v>
      </c>
      <c r="E626" s="3">
        <v>1</v>
      </c>
      <c r="F626" s="3">
        <v>1</v>
      </c>
      <c r="G626" s="3">
        <v>41700</v>
      </c>
      <c r="H626" s="3">
        <v>12</v>
      </c>
      <c r="I626" s="3">
        <v>1</v>
      </c>
      <c r="J626" s="3">
        <v>21</v>
      </c>
      <c r="K626" s="3">
        <v>2</v>
      </c>
      <c r="L626" s="3">
        <v>2</v>
      </c>
      <c r="M626" s="3">
        <v>3</v>
      </c>
      <c r="N626" s="3">
        <v>2</v>
      </c>
      <c r="O626" s="3">
        <v>2</v>
      </c>
      <c r="P626" s="3">
        <v>0</v>
      </c>
      <c r="Q626" s="3">
        <v>3</v>
      </c>
      <c r="R626" s="3">
        <v>7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3</v>
      </c>
      <c r="Z626" s="3">
        <v>11</v>
      </c>
      <c r="AA626" s="3">
        <v>0</v>
      </c>
      <c r="AB626" s="3">
        <f>SUM(S625+U625+V625+T625+W625)</f>
        <v>0</v>
      </c>
      <c r="AC626" s="3" t="str">
        <f>_xlfn.IFS(
  D626&lt;30000, "Low",
  D626&lt;60000, "Mid",
  D626&lt;90000, "Upper-Mid",
  D626&gt;=90000, "High"
)</f>
        <v>Low</v>
      </c>
      <c r="AD626" s="3">
        <f>SUM(H626:M626)</f>
        <v>41</v>
      </c>
      <c r="AE626" s="3">
        <f>SUM(N626:R626)</f>
        <v>14</v>
      </c>
    </row>
    <row r="627" spans="1:31" x14ac:dyDescent="0.3">
      <c r="A627" s="3">
        <v>1961</v>
      </c>
      <c r="B627" s="3" t="s">
        <v>24</v>
      </c>
      <c r="C627" s="3" t="s">
        <v>28</v>
      </c>
      <c r="D627" s="3">
        <v>49678</v>
      </c>
      <c r="E627" s="3">
        <v>0</v>
      </c>
      <c r="F627" s="3">
        <v>1</v>
      </c>
      <c r="G627" s="3">
        <v>41307</v>
      </c>
      <c r="H627" s="3">
        <v>229</v>
      </c>
      <c r="I627" s="3">
        <v>5</v>
      </c>
      <c r="J627" s="3">
        <v>56</v>
      </c>
      <c r="K627" s="3">
        <v>3</v>
      </c>
      <c r="L627" s="3">
        <v>2</v>
      </c>
      <c r="M627" s="3">
        <v>20</v>
      </c>
      <c r="N627" s="3">
        <v>2</v>
      </c>
      <c r="O627" s="3">
        <v>6</v>
      </c>
      <c r="P627" s="3">
        <v>2</v>
      </c>
      <c r="Q627" s="3">
        <v>4</v>
      </c>
      <c r="R627" s="3">
        <v>7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3</v>
      </c>
      <c r="Z627" s="3">
        <v>11</v>
      </c>
      <c r="AA627" s="3">
        <v>0</v>
      </c>
      <c r="AB627" s="3">
        <f>SUM(S626+U626+V626+T626+W626)</f>
        <v>0</v>
      </c>
      <c r="AC627" s="3" t="str">
        <f>_xlfn.IFS(
  D627&lt;30000, "Low",
  D627&lt;60000, "Mid",
  D627&lt;90000, "Upper-Mid",
  D627&gt;=90000, "High"
)</f>
        <v>Mid</v>
      </c>
      <c r="AD627" s="3">
        <f>SUM(H627:M627)</f>
        <v>315</v>
      </c>
      <c r="AE627" s="3">
        <f>SUM(N627:R627)</f>
        <v>21</v>
      </c>
    </row>
    <row r="628" spans="1:31" x14ac:dyDescent="0.3">
      <c r="A628" s="3">
        <v>1962</v>
      </c>
      <c r="B628" s="3" t="s">
        <v>29</v>
      </c>
      <c r="C628" s="3" t="s">
        <v>25</v>
      </c>
      <c r="D628" s="3">
        <v>45183</v>
      </c>
      <c r="E628" s="3">
        <v>0</v>
      </c>
      <c r="F628" s="3">
        <v>0</v>
      </c>
      <c r="G628" s="3">
        <v>41294</v>
      </c>
      <c r="H628" s="3">
        <v>219</v>
      </c>
      <c r="I628" s="3">
        <v>3</v>
      </c>
      <c r="J628" s="3">
        <v>60</v>
      </c>
      <c r="K628" s="3">
        <v>12</v>
      </c>
      <c r="L628" s="3">
        <v>9</v>
      </c>
      <c r="M628" s="3">
        <v>12</v>
      </c>
      <c r="N628" s="3">
        <v>1</v>
      </c>
      <c r="O628" s="3">
        <v>4</v>
      </c>
      <c r="P628" s="3">
        <v>1</v>
      </c>
      <c r="Q628" s="3">
        <v>7</v>
      </c>
      <c r="R628" s="3">
        <v>7</v>
      </c>
      <c r="S628" s="3">
        <v>0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3</v>
      </c>
      <c r="Z628" s="3">
        <v>11</v>
      </c>
      <c r="AA628" s="3">
        <v>0</v>
      </c>
      <c r="AB628" s="3">
        <f>SUM(S627+U627+V627+T627+W627)</f>
        <v>0</v>
      </c>
      <c r="AC628" s="3" t="str">
        <f>_xlfn.IFS(
  D628&lt;30000, "Low",
  D628&lt;60000, "Mid",
  D628&lt;90000, "Upper-Mid",
  D628&gt;=90000, "High"
)</f>
        <v>Mid</v>
      </c>
      <c r="AD628" s="3">
        <f>SUM(H628:M628)</f>
        <v>315</v>
      </c>
      <c r="AE628" s="3">
        <f>SUM(N628:R628)</f>
        <v>20</v>
      </c>
    </row>
    <row r="629" spans="1:31" x14ac:dyDescent="0.3">
      <c r="A629" s="3">
        <v>1962</v>
      </c>
      <c r="B629" s="3" t="s">
        <v>24</v>
      </c>
      <c r="C629" s="3" t="s">
        <v>28</v>
      </c>
      <c r="D629" s="3">
        <v>56181</v>
      </c>
      <c r="E629" s="3">
        <v>0</v>
      </c>
      <c r="F629" s="3">
        <v>1</v>
      </c>
      <c r="G629" s="3">
        <v>41282</v>
      </c>
      <c r="H629" s="3">
        <v>121</v>
      </c>
      <c r="I629" s="3">
        <v>103</v>
      </c>
      <c r="J629" s="3">
        <v>69</v>
      </c>
      <c r="K629" s="3">
        <v>8</v>
      </c>
      <c r="L629" s="3">
        <v>44</v>
      </c>
      <c r="M629" s="3">
        <v>48</v>
      </c>
      <c r="N629" s="3">
        <v>1</v>
      </c>
      <c r="O629" s="3">
        <v>4</v>
      </c>
      <c r="P629" s="3">
        <v>2</v>
      </c>
      <c r="Q629" s="3">
        <v>7</v>
      </c>
      <c r="R629" s="3">
        <v>4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3</v>
      </c>
      <c r="Z629" s="3">
        <v>11</v>
      </c>
      <c r="AA629" s="3">
        <v>0</v>
      </c>
      <c r="AB629" s="3">
        <f>SUM(S628+U628+V628+T628+W628)</f>
        <v>1</v>
      </c>
      <c r="AC629" s="3" t="str">
        <f>_xlfn.IFS(
  D629&lt;30000, "Low",
  D629&lt;60000, "Mid",
  D629&lt;90000, "Upper-Mid",
  D629&gt;=90000, "High"
)</f>
        <v>Mid</v>
      </c>
      <c r="AD629" s="3">
        <f>SUM(H629:M629)</f>
        <v>393</v>
      </c>
      <c r="AE629" s="3">
        <f>SUM(N629:R629)</f>
        <v>18</v>
      </c>
    </row>
    <row r="630" spans="1:31" x14ac:dyDescent="0.3">
      <c r="A630" s="3">
        <v>1962</v>
      </c>
      <c r="B630" s="3" t="s">
        <v>29</v>
      </c>
      <c r="C630" s="3" t="s">
        <v>26</v>
      </c>
      <c r="D630" s="3">
        <v>47175</v>
      </c>
      <c r="E630" s="3">
        <v>1</v>
      </c>
      <c r="F630" s="3">
        <v>1</v>
      </c>
      <c r="G630" s="3">
        <v>41210</v>
      </c>
      <c r="H630" s="3">
        <v>167</v>
      </c>
      <c r="I630" s="3">
        <v>2</v>
      </c>
      <c r="J630" s="3">
        <v>44</v>
      </c>
      <c r="K630" s="3">
        <v>6</v>
      </c>
      <c r="L630" s="3">
        <v>2</v>
      </c>
      <c r="M630" s="3">
        <v>19</v>
      </c>
      <c r="N630" s="3">
        <v>7</v>
      </c>
      <c r="O630" s="3">
        <v>4</v>
      </c>
      <c r="P630" s="3">
        <v>2</v>
      </c>
      <c r="Q630" s="3">
        <v>4</v>
      </c>
      <c r="R630" s="3">
        <v>8</v>
      </c>
      <c r="S630" s="3">
        <v>1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3</v>
      </c>
      <c r="Z630" s="3">
        <v>11</v>
      </c>
      <c r="AA630" s="3">
        <v>1</v>
      </c>
      <c r="AB630" s="3">
        <f>SUM(S629+U629+V629+T629+W629)</f>
        <v>0</v>
      </c>
      <c r="AC630" s="3" t="str">
        <f>_xlfn.IFS(
  D630&lt;30000, "Low",
  D630&lt;60000, "Mid",
  D630&lt;90000, "Upper-Mid",
  D630&gt;=90000, "High"
)</f>
        <v>Mid</v>
      </c>
      <c r="AD630" s="3">
        <f>SUM(H630:M630)</f>
        <v>240</v>
      </c>
      <c r="AE630" s="3">
        <f>SUM(N630:R630)</f>
        <v>25</v>
      </c>
    </row>
    <row r="631" spans="1:31" x14ac:dyDescent="0.3">
      <c r="A631" s="3">
        <v>1962</v>
      </c>
      <c r="B631" s="3" t="s">
        <v>24</v>
      </c>
      <c r="C631" s="3" t="s">
        <v>28</v>
      </c>
      <c r="D631" s="3">
        <v>55759</v>
      </c>
      <c r="E631" s="3">
        <v>0</v>
      </c>
      <c r="F631" s="3">
        <v>1</v>
      </c>
      <c r="G631" s="3">
        <v>41241</v>
      </c>
      <c r="H631" s="3">
        <v>675</v>
      </c>
      <c r="I631" s="3">
        <v>0</v>
      </c>
      <c r="J631" s="3">
        <v>85</v>
      </c>
      <c r="K631" s="3">
        <v>10</v>
      </c>
      <c r="L631" s="3">
        <v>7</v>
      </c>
      <c r="M631" s="3">
        <v>77</v>
      </c>
      <c r="N631" s="3">
        <v>5</v>
      </c>
      <c r="O631" s="3">
        <v>10</v>
      </c>
      <c r="P631" s="3">
        <v>3</v>
      </c>
      <c r="Q631" s="3">
        <v>8</v>
      </c>
      <c r="R631" s="3">
        <v>8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3</v>
      </c>
      <c r="Z631" s="3">
        <v>11</v>
      </c>
      <c r="AA631" s="3">
        <v>0</v>
      </c>
      <c r="AB631" s="3">
        <f>SUM(S630+U630+V630+T630+W630)</f>
        <v>1</v>
      </c>
      <c r="AC631" s="3" t="str">
        <f>_xlfn.IFS(
  D631&lt;30000, "Low",
  D631&lt;60000, "Mid",
  D631&lt;90000, "Upper-Mid",
  D631&gt;=90000, "High"
)</f>
        <v>Mid</v>
      </c>
      <c r="AD631" s="3">
        <f>SUM(H631:M631)</f>
        <v>854</v>
      </c>
      <c r="AE631" s="3">
        <f>SUM(N631:R631)</f>
        <v>34</v>
      </c>
    </row>
    <row r="632" spans="1:31" x14ac:dyDescent="0.3">
      <c r="A632" s="3">
        <v>1962</v>
      </c>
      <c r="B632" s="3" t="s">
        <v>27</v>
      </c>
      <c r="C632" s="3" t="s">
        <v>30</v>
      </c>
      <c r="D632" s="3">
        <v>85696</v>
      </c>
      <c r="E632" s="3">
        <v>0</v>
      </c>
      <c r="F632" s="3">
        <v>0</v>
      </c>
      <c r="G632" s="3">
        <v>41397</v>
      </c>
      <c r="H632" s="3">
        <v>714</v>
      </c>
      <c r="I632" s="3">
        <v>76</v>
      </c>
      <c r="J632" s="3">
        <v>395</v>
      </c>
      <c r="K632" s="3">
        <v>116</v>
      </c>
      <c r="L632" s="3">
        <v>0</v>
      </c>
      <c r="M632" s="3">
        <v>12</v>
      </c>
      <c r="N632" s="3">
        <v>1</v>
      </c>
      <c r="O632" s="3">
        <v>4</v>
      </c>
      <c r="P632" s="3">
        <v>6</v>
      </c>
      <c r="Q632" s="3">
        <v>9</v>
      </c>
      <c r="R632" s="3">
        <v>1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3</v>
      </c>
      <c r="Z632" s="3">
        <v>11</v>
      </c>
      <c r="AA632" s="3">
        <v>1</v>
      </c>
      <c r="AB632" s="3">
        <f>SUM(S631+U631+V631+T631+W631)</f>
        <v>0</v>
      </c>
      <c r="AC632" s="3" t="str">
        <f>_xlfn.IFS(
  D632&lt;30000, "Low",
  D632&lt;60000, "Mid",
  D632&lt;90000, "Upper-Mid",
  D632&gt;=90000, "High"
)</f>
        <v>Upper-Mid</v>
      </c>
      <c r="AD632" s="3">
        <f>SUM(H632:M632)</f>
        <v>1313</v>
      </c>
      <c r="AE632" s="3">
        <f>SUM(N632:R632)</f>
        <v>21</v>
      </c>
    </row>
    <row r="633" spans="1:31" x14ac:dyDescent="0.3">
      <c r="A633" s="3">
        <v>1962</v>
      </c>
      <c r="B633" s="3" t="s">
        <v>24</v>
      </c>
      <c r="C633" s="3" t="s">
        <v>28</v>
      </c>
      <c r="D633" s="3">
        <v>71434</v>
      </c>
      <c r="E633" s="3">
        <v>0</v>
      </c>
      <c r="F633" s="3">
        <v>1</v>
      </c>
      <c r="G633" s="3">
        <v>41535</v>
      </c>
      <c r="H633" s="3">
        <v>711</v>
      </c>
      <c r="I633" s="3">
        <v>36</v>
      </c>
      <c r="J633" s="3">
        <v>217</v>
      </c>
      <c r="K633" s="3">
        <v>172</v>
      </c>
      <c r="L633" s="3">
        <v>96</v>
      </c>
      <c r="M633" s="3">
        <v>168</v>
      </c>
      <c r="N633" s="3">
        <v>3</v>
      </c>
      <c r="O633" s="3">
        <v>7</v>
      </c>
      <c r="P633" s="3">
        <v>4</v>
      </c>
      <c r="Q633" s="3">
        <v>7</v>
      </c>
      <c r="R633" s="3">
        <v>4</v>
      </c>
      <c r="S633" s="3">
        <v>0</v>
      </c>
      <c r="T633" s="3">
        <v>1</v>
      </c>
      <c r="U633" s="3">
        <v>0</v>
      </c>
      <c r="V633" s="3">
        <v>1</v>
      </c>
      <c r="W633" s="3">
        <v>0</v>
      </c>
      <c r="X633" s="3">
        <v>0</v>
      </c>
      <c r="Y633" s="3">
        <v>3</v>
      </c>
      <c r="Z633" s="3">
        <v>11</v>
      </c>
      <c r="AA633" s="3">
        <v>0</v>
      </c>
      <c r="AB633" s="3">
        <f>SUM(S632+U632+V632+T632+W632)</f>
        <v>0</v>
      </c>
      <c r="AC633" s="3" t="str">
        <f>_xlfn.IFS(
  D633&lt;30000, "Low",
  D633&lt;60000, "Mid",
  D633&lt;90000, "Upper-Mid",
  D633&gt;=90000, "High"
)</f>
        <v>Upper-Mid</v>
      </c>
      <c r="AD633" s="3">
        <f>SUM(H633:M633)</f>
        <v>1400</v>
      </c>
      <c r="AE633" s="3">
        <f>SUM(N633:R633)</f>
        <v>25</v>
      </c>
    </row>
    <row r="634" spans="1:31" x14ac:dyDescent="0.3">
      <c r="A634" s="3">
        <v>1962</v>
      </c>
      <c r="B634" s="3" t="s">
        <v>24</v>
      </c>
      <c r="C634" s="3" t="s">
        <v>25</v>
      </c>
      <c r="D634" s="3">
        <v>50785</v>
      </c>
      <c r="E634" s="3">
        <v>1</v>
      </c>
      <c r="F634" s="3">
        <v>1</v>
      </c>
      <c r="G634" s="3">
        <v>41527</v>
      </c>
      <c r="H634" s="3">
        <v>64</v>
      </c>
      <c r="I634" s="3">
        <v>1</v>
      </c>
      <c r="J634" s="3">
        <v>21</v>
      </c>
      <c r="K634" s="3">
        <v>0</v>
      </c>
      <c r="L634" s="3">
        <v>1</v>
      </c>
      <c r="M634" s="3">
        <v>27</v>
      </c>
      <c r="N634" s="3">
        <v>2</v>
      </c>
      <c r="O634" s="3">
        <v>2</v>
      </c>
      <c r="P634" s="3">
        <v>1</v>
      </c>
      <c r="Q634" s="3">
        <v>3</v>
      </c>
      <c r="R634" s="3">
        <v>6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3</v>
      </c>
      <c r="Z634" s="3">
        <v>11</v>
      </c>
      <c r="AA634" s="3">
        <v>0</v>
      </c>
      <c r="AB634" s="3">
        <f>SUM(S633+U633+V633+T633+W633)</f>
        <v>2</v>
      </c>
      <c r="AC634" s="3" t="str">
        <f>_xlfn.IFS(
  D634&lt;30000, "Low",
  D634&lt;60000, "Mid",
  D634&lt;90000, "Upper-Mid",
  D634&gt;=90000, "High"
)</f>
        <v>Mid</v>
      </c>
      <c r="AD634" s="3">
        <f>SUM(H634:M634)</f>
        <v>114</v>
      </c>
      <c r="AE634" s="3">
        <f>SUM(N634:R634)</f>
        <v>14</v>
      </c>
    </row>
    <row r="635" spans="1:31" x14ac:dyDescent="0.3">
      <c r="A635" s="3">
        <v>1962</v>
      </c>
      <c r="B635" s="3" t="s">
        <v>24</v>
      </c>
      <c r="C635" s="3" t="s">
        <v>26</v>
      </c>
      <c r="D635" s="3">
        <v>62568</v>
      </c>
      <c r="E635" s="3">
        <v>0</v>
      </c>
      <c r="F635" s="3">
        <v>1</v>
      </c>
      <c r="G635" s="3">
        <v>41736</v>
      </c>
      <c r="H635" s="3">
        <v>362</v>
      </c>
      <c r="I635" s="3">
        <v>17</v>
      </c>
      <c r="J635" s="3">
        <v>398</v>
      </c>
      <c r="K635" s="3">
        <v>80</v>
      </c>
      <c r="L635" s="3">
        <v>35</v>
      </c>
      <c r="M635" s="3">
        <v>61</v>
      </c>
      <c r="N635" s="3">
        <v>3</v>
      </c>
      <c r="O635" s="3">
        <v>5</v>
      </c>
      <c r="P635" s="3">
        <v>3</v>
      </c>
      <c r="Q635" s="3">
        <v>5</v>
      </c>
      <c r="R635" s="3">
        <v>4</v>
      </c>
      <c r="S635" s="3">
        <v>0</v>
      </c>
      <c r="T635" s="3">
        <v>0</v>
      </c>
      <c r="U635" s="3">
        <v>0</v>
      </c>
      <c r="V635" s="3">
        <v>1</v>
      </c>
      <c r="W635" s="3">
        <v>0</v>
      </c>
      <c r="X635" s="3">
        <v>0</v>
      </c>
      <c r="Y635" s="3">
        <v>3</v>
      </c>
      <c r="Z635" s="3">
        <v>11</v>
      </c>
      <c r="AA635" s="3">
        <v>0</v>
      </c>
      <c r="AB635" s="3">
        <f>SUM(S634+U634+V634+T634+W634)</f>
        <v>0</v>
      </c>
      <c r="AC635" s="3" t="str">
        <f>_xlfn.IFS(
  D635&lt;30000, "Low",
  D635&lt;60000, "Mid",
  D635&lt;90000, "Upper-Mid",
  D635&gt;=90000, "High"
)</f>
        <v>Upper-Mid</v>
      </c>
      <c r="AD635" s="3">
        <f>SUM(H635:M635)</f>
        <v>953</v>
      </c>
      <c r="AE635" s="3">
        <f>SUM(N635:R635)</f>
        <v>20</v>
      </c>
    </row>
    <row r="636" spans="1:31" x14ac:dyDescent="0.3">
      <c r="A636" s="3">
        <v>1962</v>
      </c>
      <c r="B636" s="3" t="s">
        <v>27</v>
      </c>
      <c r="C636" s="3" t="s">
        <v>33</v>
      </c>
      <c r="D636" s="3">
        <v>71670</v>
      </c>
      <c r="E636" s="3">
        <v>0</v>
      </c>
      <c r="F636" s="3">
        <v>0</v>
      </c>
      <c r="G636" s="3">
        <v>41464</v>
      </c>
      <c r="H636" s="3">
        <v>1462</v>
      </c>
      <c r="I636" s="3">
        <v>16</v>
      </c>
      <c r="J636" s="3">
        <v>128</v>
      </c>
      <c r="K636" s="3">
        <v>0</v>
      </c>
      <c r="L636" s="3">
        <v>0</v>
      </c>
      <c r="M636" s="3">
        <v>160</v>
      </c>
      <c r="N636" s="3">
        <v>1</v>
      </c>
      <c r="O636" s="3">
        <v>5</v>
      </c>
      <c r="P636" s="3">
        <v>3</v>
      </c>
      <c r="Q636" s="3">
        <v>6</v>
      </c>
      <c r="R636" s="3">
        <v>6</v>
      </c>
      <c r="S636" s="3">
        <v>0</v>
      </c>
      <c r="T636" s="3">
        <v>1</v>
      </c>
      <c r="U636" s="3">
        <v>1</v>
      </c>
      <c r="V636" s="3">
        <v>0</v>
      </c>
      <c r="W636" s="3">
        <v>1</v>
      </c>
      <c r="X636" s="3">
        <v>0</v>
      </c>
      <c r="Y636" s="3">
        <v>3</v>
      </c>
      <c r="Z636" s="3">
        <v>11</v>
      </c>
      <c r="AA636" s="3">
        <v>1</v>
      </c>
      <c r="AB636" s="3">
        <f>SUM(S635+U635+V635+T635+W635)</f>
        <v>1</v>
      </c>
      <c r="AC636" s="3" t="str">
        <f>_xlfn.IFS(
  D636&lt;30000, "Low",
  D636&lt;60000, "Mid",
  D636&lt;90000, "Upper-Mid",
  D636&gt;=90000, "High"
)</f>
        <v>Upper-Mid</v>
      </c>
      <c r="AD636" s="3">
        <f>SUM(H636:M636)</f>
        <v>1766</v>
      </c>
      <c r="AE636" s="3">
        <f>SUM(N636:R636)</f>
        <v>21</v>
      </c>
    </row>
    <row r="637" spans="1:31" x14ac:dyDescent="0.3">
      <c r="A637" s="3">
        <v>1962</v>
      </c>
      <c r="B637" s="3" t="s">
        <v>29</v>
      </c>
      <c r="C637" s="3" t="s">
        <v>30</v>
      </c>
      <c r="D637" s="3">
        <v>59432</v>
      </c>
      <c r="E637" s="3">
        <v>0</v>
      </c>
      <c r="F637" s="3">
        <v>1</v>
      </c>
      <c r="G637" s="3">
        <v>41377</v>
      </c>
      <c r="H637" s="3">
        <v>317</v>
      </c>
      <c r="I637" s="3">
        <v>25</v>
      </c>
      <c r="J637" s="3">
        <v>265</v>
      </c>
      <c r="K637" s="3">
        <v>25</v>
      </c>
      <c r="L637" s="3">
        <v>19</v>
      </c>
      <c r="M637" s="3">
        <v>12</v>
      </c>
      <c r="N637" s="3">
        <v>3</v>
      </c>
      <c r="O637" s="3">
        <v>5</v>
      </c>
      <c r="P637" s="3">
        <v>3</v>
      </c>
      <c r="Q637" s="3">
        <v>11</v>
      </c>
      <c r="R637" s="3">
        <v>5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3</v>
      </c>
      <c r="Z637" s="3">
        <v>11</v>
      </c>
      <c r="AA637" s="3">
        <v>0</v>
      </c>
      <c r="AB637" s="3">
        <f>SUM(S636+U636+V636+T636+W636)</f>
        <v>3</v>
      </c>
      <c r="AC637" s="3" t="str">
        <f>_xlfn.IFS(
  D637&lt;30000, "Low",
  D637&lt;60000, "Mid",
  D637&lt;90000, "Upper-Mid",
  D637&gt;=90000, "High"
)</f>
        <v>Mid</v>
      </c>
      <c r="AD637" s="3">
        <f>SUM(H637:M637)</f>
        <v>663</v>
      </c>
      <c r="AE637" s="3">
        <f>SUM(N637:R637)</f>
        <v>27</v>
      </c>
    </row>
    <row r="638" spans="1:31" x14ac:dyDescent="0.3">
      <c r="A638" s="3">
        <v>1962</v>
      </c>
      <c r="B638" s="3" t="s">
        <v>24</v>
      </c>
      <c r="C638" s="3" t="s">
        <v>26</v>
      </c>
      <c r="D638" s="3">
        <v>75072</v>
      </c>
      <c r="E638" s="3">
        <v>0</v>
      </c>
      <c r="F638" s="3">
        <v>1</v>
      </c>
      <c r="G638" s="3">
        <v>41297</v>
      </c>
      <c r="H638" s="3">
        <v>583</v>
      </c>
      <c r="I638" s="3">
        <v>34</v>
      </c>
      <c r="J638" s="3">
        <v>309</v>
      </c>
      <c r="K638" s="3">
        <v>0</v>
      </c>
      <c r="L638" s="3">
        <v>22</v>
      </c>
      <c r="M638" s="3">
        <v>125</v>
      </c>
      <c r="N638" s="3">
        <v>2</v>
      </c>
      <c r="O638" s="3">
        <v>5</v>
      </c>
      <c r="P638" s="3">
        <v>4</v>
      </c>
      <c r="Q638" s="3">
        <v>8</v>
      </c>
      <c r="R638" s="3">
        <v>3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3</v>
      </c>
      <c r="Z638" s="3">
        <v>11</v>
      </c>
      <c r="AA638" s="3">
        <v>0</v>
      </c>
      <c r="AB638" s="3">
        <f>SUM(S637+U637+V637+T637+W637)</f>
        <v>0</v>
      </c>
      <c r="AC638" s="3" t="str">
        <f>_xlfn.IFS(
  D638&lt;30000, "Low",
  D638&lt;60000, "Mid",
  D638&lt;90000, "Upper-Mid",
  D638&gt;=90000, "High"
)</f>
        <v>Upper-Mid</v>
      </c>
      <c r="AD638" s="3">
        <f>SUM(H638:M638)</f>
        <v>1073</v>
      </c>
      <c r="AE638" s="3">
        <f>SUM(N638:R638)</f>
        <v>22</v>
      </c>
    </row>
    <row r="639" spans="1:31" x14ac:dyDescent="0.3">
      <c r="A639" s="3">
        <v>1962</v>
      </c>
      <c r="B639" s="3" t="s">
        <v>27</v>
      </c>
      <c r="C639" s="3" t="s">
        <v>25</v>
      </c>
      <c r="D639" s="3">
        <v>52597</v>
      </c>
      <c r="E639" s="3">
        <v>0</v>
      </c>
      <c r="F639" s="3">
        <v>1</v>
      </c>
      <c r="G639" s="3">
        <v>41766</v>
      </c>
      <c r="H639" s="3">
        <v>492</v>
      </c>
      <c r="I639" s="3">
        <v>0</v>
      </c>
      <c r="J639" s="3">
        <v>37</v>
      </c>
      <c r="K639" s="3">
        <v>7</v>
      </c>
      <c r="L639" s="3">
        <v>0</v>
      </c>
      <c r="M639" s="3">
        <v>42</v>
      </c>
      <c r="N639" s="3">
        <v>3</v>
      </c>
      <c r="O639" s="3">
        <v>6</v>
      </c>
      <c r="P639" s="3">
        <v>3</v>
      </c>
      <c r="Q639" s="3">
        <v>8</v>
      </c>
      <c r="R639" s="3">
        <v>5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3</v>
      </c>
      <c r="Z639" s="3">
        <v>11</v>
      </c>
      <c r="AA639" s="3">
        <v>0</v>
      </c>
      <c r="AB639" s="3">
        <f>SUM(S638+U638+V638+T638+W638)</f>
        <v>0</v>
      </c>
      <c r="AC639" s="3" t="str">
        <f>_xlfn.IFS(
  D639&lt;30000, "Low",
  D639&lt;60000, "Mid",
  D639&lt;90000, "Upper-Mid",
  D639&gt;=90000, "High"
)</f>
        <v>Mid</v>
      </c>
      <c r="AD639" s="3">
        <f>SUM(H639:M639)</f>
        <v>578</v>
      </c>
      <c r="AE639" s="3">
        <f>SUM(N639:R639)</f>
        <v>25</v>
      </c>
    </row>
    <row r="640" spans="1:31" x14ac:dyDescent="0.3">
      <c r="A640" s="3">
        <v>1962</v>
      </c>
      <c r="B640" s="3" t="s">
        <v>24</v>
      </c>
      <c r="C640" s="3" t="s">
        <v>25</v>
      </c>
      <c r="D640" s="3">
        <v>69627</v>
      </c>
      <c r="E640" s="3">
        <v>0</v>
      </c>
      <c r="F640" s="3">
        <v>1</v>
      </c>
      <c r="G640" s="3">
        <v>41350</v>
      </c>
      <c r="H640" s="3">
        <v>231</v>
      </c>
      <c r="I640" s="3">
        <v>161</v>
      </c>
      <c r="J640" s="3">
        <v>215</v>
      </c>
      <c r="K640" s="3">
        <v>171</v>
      </c>
      <c r="L640" s="3">
        <v>30</v>
      </c>
      <c r="M640" s="3">
        <v>53</v>
      </c>
      <c r="N640" s="3">
        <v>2</v>
      </c>
      <c r="O640" s="3">
        <v>8</v>
      </c>
      <c r="P640" s="3">
        <v>2</v>
      </c>
      <c r="Q640" s="3">
        <v>11</v>
      </c>
      <c r="R640" s="3">
        <v>5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3</v>
      </c>
      <c r="Z640" s="3">
        <v>11</v>
      </c>
      <c r="AA640" s="3">
        <v>0</v>
      </c>
      <c r="AB640" s="3">
        <f>SUM(S639+U639+V639+T639+W639)</f>
        <v>0</v>
      </c>
      <c r="AC640" s="3" t="str">
        <f>_xlfn.IFS(
  D640&lt;30000, "Low",
  D640&lt;60000, "Mid",
  D640&lt;90000, "Upper-Mid",
  D640&gt;=90000, "High"
)</f>
        <v>Upper-Mid</v>
      </c>
      <c r="AD640" s="3">
        <f>SUM(H640:M640)</f>
        <v>861</v>
      </c>
      <c r="AE640" s="3">
        <f>SUM(N640:R640)</f>
        <v>28</v>
      </c>
    </row>
    <row r="641" spans="1:31" x14ac:dyDescent="0.3">
      <c r="A641" s="3">
        <v>1962</v>
      </c>
      <c r="B641" s="3" t="s">
        <v>27</v>
      </c>
      <c r="C641" s="3" t="s">
        <v>26</v>
      </c>
      <c r="D641" s="3">
        <v>31497</v>
      </c>
      <c r="E641" s="3">
        <v>0</v>
      </c>
      <c r="F641" s="3">
        <v>1</v>
      </c>
      <c r="G641" s="3">
        <v>41249</v>
      </c>
      <c r="H641" s="3">
        <v>108</v>
      </c>
      <c r="I641" s="3">
        <v>1</v>
      </c>
      <c r="J641" s="3">
        <v>28</v>
      </c>
      <c r="K641" s="3">
        <v>13</v>
      </c>
      <c r="L641" s="3">
        <v>1</v>
      </c>
      <c r="M641" s="3">
        <v>4</v>
      </c>
      <c r="N641" s="3">
        <v>2</v>
      </c>
      <c r="O641" s="3">
        <v>3</v>
      </c>
      <c r="P641" s="3">
        <v>1</v>
      </c>
      <c r="Q641" s="3">
        <v>4</v>
      </c>
      <c r="R641" s="3">
        <v>8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3</v>
      </c>
      <c r="Z641" s="3">
        <v>11</v>
      </c>
      <c r="AA641" s="3">
        <v>0</v>
      </c>
      <c r="AB641" s="3">
        <f>SUM(S640+U640+V640+T640+W640)</f>
        <v>0</v>
      </c>
      <c r="AC641" s="3" t="str">
        <f>_xlfn.IFS(
  D641&lt;30000, "Low",
  D641&lt;60000, "Mid",
  D641&lt;90000, "Upper-Mid",
  D641&gt;=90000, "High"
)</f>
        <v>Mid</v>
      </c>
      <c r="AD641" s="3">
        <f>SUM(H641:M641)</f>
        <v>155</v>
      </c>
      <c r="AE641" s="3">
        <f>SUM(N641:R641)</f>
        <v>18</v>
      </c>
    </row>
    <row r="642" spans="1:31" x14ac:dyDescent="0.3">
      <c r="A642" s="3">
        <v>1962</v>
      </c>
      <c r="B642" s="3" t="s">
        <v>27</v>
      </c>
      <c r="C642" s="3" t="s">
        <v>26</v>
      </c>
      <c r="D642" s="3">
        <v>56067</v>
      </c>
      <c r="E642" s="3">
        <v>0</v>
      </c>
      <c r="F642" s="3">
        <v>1</v>
      </c>
      <c r="G642" s="3">
        <v>41475</v>
      </c>
      <c r="H642" s="3">
        <v>517</v>
      </c>
      <c r="I642" s="3">
        <v>12</v>
      </c>
      <c r="J642" s="3">
        <v>54</v>
      </c>
      <c r="K642" s="3">
        <v>16</v>
      </c>
      <c r="L642" s="3">
        <v>6</v>
      </c>
      <c r="M642" s="3">
        <v>120</v>
      </c>
      <c r="N642" s="3">
        <v>2</v>
      </c>
      <c r="O642" s="3">
        <v>7</v>
      </c>
      <c r="P642" s="3">
        <v>4</v>
      </c>
      <c r="Q642" s="3">
        <v>7</v>
      </c>
      <c r="R642" s="3">
        <v>5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3</v>
      </c>
      <c r="Z642" s="3">
        <v>11</v>
      </c>
      <c r="AA642" s="3">
        <v>0</v>
      </c>
      <c r="AB642" s="3">
        <f>SUM(S641+U641+V641+T641+W641)</f>
        <v>0</v>
      </c>
      <c r="AC642" s="3" t="str">
        <f>_xlfn.IFS(
  D642&lt;30000, "Low",
  D642&lt;60000, "Mid",
  D642&lt;90000, "Upper-Mid",
  D642&gt;=90000, "High"
)</f>
        <v>Mid</v>
      </c>
      <c r="AD642" s="3">
        <f>SUM(H642:M642)</f>
        <v>725</v>
      </c>
      <c r="AE642" s="3">
        <f>SUM(N642:R642)</f>
        <v>25</v>
      </c>
    </row>
    <row r="643" spans="1:31" x14ac:dyDescent="0.3">
      <c r="A643" s="3">
        <v>1962</v>
      </c>
      <c r="B643" s="3" t="s">
        <v>24</v>
      </c>
      <c r="C643" s="3" t="s">
        <v>25</v>
      </c>
      <c r="D643" s="3">
        <v>76624</v>
      </c>
      <c r="E643" s="3">
        <v>0</v>
      </c>
      <c r="F643" s="3">
        <v>1</v>
      </c>
      <c r="G643" s="3">
        <v>41783</v>
      </c>
      <c r="H643" s="3">
        <v>411</v>
      </c>
      <c r="I643" s="3">
        <v>106</v>
      </c>
      <c r="J643" s="3">
        <v>147</v>
      </c>
      <c r="K643" s="3">
        <v>54</v>
      </c>
      <c r="L643" s="3">
        <v>115</v>
      </c>
      <c r="M643" s="3">
        <v>66</v>
      </c>
      <c r="N643" s="3">
        <v>1</v>
      </c>
      <c r="O643" s="3">
        <v>5</v>
      </c>
      <c r="P643" s="3">
        <v>10</v>
      </c>
      <c r="Q643" s="3">
        <v>7</v>
      </c>
      <c r="R643" s="3">
        <v>1</v>
      </c>
      <c r="S643" s="3">
        <v>1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3</v>
      </c>
      <c r="Z643" s="3">
        <v>11</v>
      </c>
      <c r="AA643" s="3">
        <v>0</v>
      </c>
      <c r="AB643" s="3">
        <f>SUM(S642+U642+V642+T642+W642)</f>
        <v>0</v>
      </c>
      <c r="AC643" s="3" t="str">
        <f>_xlfn.IFS(
  D643&lt;30000, "Low",
  D643&lt;60000, "Mid",
  D643&lt;90000, "Upper-Mid",
  D643&gt;=90000, "High"
)</f>
        <v>Upper-Mid</v>
      </c>
      <c r="AD643" s="3">
        <f>SUM(H643:M643)</f>
        <v>899</v>
      </c>
      <c r="AE643" s="3">
        <f>SUM(N643:R643)</f>
        <v>24</v>
      </c>
    </row>
    <row r="644" spans="1:31" x14ac:dyDescent="0.3">
      <c r="A644" s="3">
        <v>1962</v>
      </c>
      <c r="B644" s="3" t="s">
        <v>24</v>
      </c>
      <c r="C644" s="3" t="s">
        <v>25</v>
      </c>
      <c r="D644" s="3">
        <v>57967</v>
      </c>
      <c r="E644" s="3">
        <v>0</v>
      </c>
      <c r="F644" s="3">
        <v>1</v>
      </c>
      <c r="G644" s="3">
        <v>41336</v>
      </c>
      <c r="H644" s="3">
        <v>229</v>
      </c>
      <c r="I644" s="3">
        <v>7</v>
      </c>
      <c r="J644" s="3">
        <v>137</v>
      </c>
      <c r="K644" s="3">
        <v>4</v>
      </c>
      <c r="L644" s="3">
        <v>0</v>
      </c>
      <c r="M644" s="3">
        <v>91</v>
      </c>
      <c r="N644" s="3">
        <v>5</v>
      </c>
      <c r="O644" s="3">
        <v>4</v>
      </c>
      <c r="P644" s="3">
        <v>2</v>
      </c>
      <c r="Q644" s="3">
        <v>8</v>
      </c>
      <c r="R644" s="3">
        <v>5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3</v>
      </c>
      <c r="Z644" s="3">
        <v>11</v>
      </c>
      <c r="AA644" s="3">
        <v>0</v>
      </c>
      <c r="AB644" s="3">
        <f>SUM(S643+U643+V643+T643+W643)</f>
        <v>1</v>
      </c>
      <c r="AC644" s="3" t="str">
        <f>_xlfn.IFS(
  D644&lt;30000, "Low",
  D644&lt;60000, "Mid",
  D644&lt;90000, "Upper-Mid",
  D644&gt;=90000, "High"
)</f>
        <v>Mid</v>
      </c>
      <c r="AD644" s="3">
        <f>SUM(H644:M644)</f>
        <v>468</v>
      </c>
      <c r="AE644" s="3">
        <f>SUM(N644:R644)</f>
        <v>24</v>
      </c>
    </row>
    <row r="645" spans="1:31" x14ac:dyDescent="0.3">
      <c r="A645" s="3">
        <v>1962</v>
      </c>
      <c r="B645" s="3" t="s">
        <v>24</v>
      </c>
      <c r="C645" s="3" t="s">
        <v>28</v>
      </c>
      <c r="D645" s="3">
        <v>65316</v>
      </c>
      <c r="E645" s="3">
        <v>1</v>
      </c>
      <c r="F645" s="3">
        <v>1</v>
      </c>
      <c r="G645" s="3">
        <v>41388</v>
      </c>
      <c r="H645" s="3">
        <v>112</v>
      </c>
      <c r="I645" s="3">
        <v>6</v>
      </c>
      <c r="J645" s="3">
        <v>92</v>
      </c>
      <c r="K645" s="3">
        <v>3</v>
      </c>
      <c r="L645" s="3">
        <v>9</v>
      </c>
      <c r="M645" s="3">
        <v>38</v>
      </c>
      <c r="N645" s="3">
        <v>2</v>
      </c>
      <c r="O645" s="3">
        <v>3</v>
      </c>
      <c r="P645" s="3">
        <v>2</v>
      </c>
      <c r="Q645" s="3">
        <v>5</v>
      </c>
      <c r="R645" s="3">
        <v>4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3</v>
      </c>
      <c r="Z645" s="3">
        <v>11</v>
      </c>
      <c r="AA645" s="3">
        <v>0</v>
      </c>
      <c r="AB645" s="3">
        <f>SUM(S644+U644+V644+T644+W644)</f>
        <v>0</v>
      </c>
      <c r="AC645" s="3" t="str">
        <f>_xlfn.IFS(
  D645&lt;30000, "Low",
  D645&lt;60000, "Mid",
  D645&lt;90000, "Upper-Mid",
  D645&gt;=90000, "High"
)</f>
        <v>Upper-Mid</v>
      </c>
      <c r="AD645" s="3">
        <f>SUM(H645:M645)</f>
        <v>260</v>
      </c>
      <c r="AE645" s="3">
        <f>SUM(N645:R645)</f>
        <v>16</v>
      </c>
    </row>
    <row r="646" spans="1:31" x14ac:dyDescent="0.3">
      <c r="A646" s="3">
        <v>1962</v>
      </c>
      <c r="B646" s="3" t="s">
        <v>29</v>
      </c>
      <c r="C646" s="3" t="s">
        <v>28</v>
      </c>
      <c r="D646" s="3">
        <v>58646</v>
      </c>
      <c r="E646" s="3">
        <v>0</v>
      </c>
      <c r="F646" s="3">
        <v>1</v>
      </c>
      <c r="G646" s="3">
        <v>41435</v>
      </c>
      <c r="H646" s="3">
        <v>62</v>
      </c>
      <c r="I646" s="3">
        <v>1</v>
      </c>
      <c r="J646" s="3">
        <v>44</v>
      </c>
      <c r="K646" s="3">
        <v>6</v>
      </c>
      <c r="L646" s="3">
        <v>5</v>
      </c>
      <c r="M646" s="3">
        <v>22</v>
      </c>
      <c r="N646" s="3">
        <v>1</v>
      </c>
      <c r="O646" s="3">
        <v>2</v>
      </c>
      <c r="P646" s="3">
        <v>1</v>
      </c>
      <c r="Q646" s="3">
        <v>4</v>
      </c>
      <c r="R646" s="3">
        <v>4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3</v>
      </c>
      <c r="Z646" s="3">
        <v>11</v>
      </c>
      <c r="AA646" s="3">
        <v>0</v>
      </c>
      <c r="AB646" s="3">
        <f>SUM(S645+U645+V645+T645+W645)</f>
        <v>0</v>
      </c>
      <c r="AC646" s="3" t="str">
        <f>_xlfn.IFS(
  D646&lt;30000, "Low",
  D646&lt;60000, "Mid",
  D646&lt;90000, "Upper-Mid",
  D646&gt;=90000, "High"
)</f>
        <v>Mid</v>
      </c>
      <c r="AD646" s="3">
        <f>SUM(H646:M646)</f>
        <v>140</v>
      </c>
      <c r="AE646" s="3">
        <f>SUM(N646:R646)</f>
        <v>12</v>
      </c>
    </row>
    <row r="647" spans="1:31" x14ac:dyDescent="0.3">
      <c r="A647" s="3">
        <v>1962</v>
      </c>
      <c r="B647" s="3" t="s">
        <v>27</v>
      </c>
      <c r="C647" s="3" t="s">
        <v>33</v>
      </c>
      <c r="D647" s="3">
        <v>82571</v>
      </c>
      <c r="E647" s="3">
        <v>0</v>
      </c>
      <c r="F647" s="3">
        <v>0</v>
      </c>
      <c r="G647" s="3">
        <v>41731</v>
      </c>
      <c r="H647" s="3">
        <v>861</v>
      </c>
      <c r="I647" s="3">
        <v>31</v>
      </c>
      <c r="J647" s="3">
        <v>558</v>
      </c>
      <c r="K647" s="3">
        <v>62</v>
      </c>
      <c r="L647" s="3">
        <v>95</v>
      </c>
      <c r="M647" s="3">
        <v>79</v>
      </c>
      <c r="N647" s="3">
        <v>0</v>
      </c>
      <c r="O647" s="3">
        <v>6</v>
      </c>
      <c r="P647" s="3">
        <v>5</v>
      </c>
      <c r="Q647" s="3">
        <v>13</v>
      </c>
      <c r="R647" s="3">
        <v>2</v>
      </c>
      <c r="S647" s="3">
        <v>0</v>
      </c>
      <c r="T647" s="3">
        <v>0</v>
      </c>
      <c r="U647" s="3">
        <v>1</v>
      </c>
      <c r="V647" s="3">
        <v>0</v>
      </c>
      <c r="W647" s="3">
        <v>0</v>
      </c>
      <c r="X647" s="3">
        <v>0</v>
      </c>
      <c r="Y647" s="3">
        <v>3</v>
      </c>
      <c r="Z647" s="3">
        <v>11</v>
      </c>
      <c r="AA647" s="3">
        <v>0</v>
      </c>
      <c r="AB647" s="3">
        <f>SUM(S646+U646+V646+T646+W646)</f>
        <v>0</v>
      </c>
      <c r="AC647" s="3" t="str">
        <f>_xlfn.IFS(
  D647&lt;30000, "Low",
  D647&lt;60000, "Mid",
  D647&lt;90000, "Upper-Mid",
  D647&gt;=90000, "High"
)</f>
        <v>Upper-Mid</v>
      </c>
      <c r="AD647" s="3">
        <f>SUM(H647:M647)</f>
        <v>1686</v>
      </c>
      <c r="AE647" s="3">
        <f>SUM(N647:R647)</f>
        <v>26</v>
      </c>
    </row>
    <row r="648" spans="1:31" x14ac:dyDescent="0.3">
      <c r="A648" s="3">
        <v>1962</v>
      </c>
      <c r="B648" s="3" t="s">
        <v>27</v>
      </c>
      <c r="C648" s="3" t="s">
        <v>26</v>
      </c>
      <c r="D648" s="3">
        <v>31497</v>
      </c>
      <c r="E648" s="3">
        <v>0</v>
      </c>
      <c r="F648" s="3">
        <v>1</v>
      </c>
      <c r="G648" s="3">
        <v>41249</v>
      </c>
      <c r="H648" s="3">
        <v>108</v>
      </c>
      <c r="I648" s="3">
        <v>1</v>
      </c>
      <c r="J648" s="3">
        <v>28</v>
      </c>
      <c r="K648" s="3">
        <v>13</v>
      </c>
      <c r="L648" s="3">
        <v>1</v>
      </c>
      <c r="M648" s="3">
        <v>4</v>
      </c>
      <c r="N648" s="3">
        <v>2</v>
      </c>
      <c r="O648" s="3">
        <v>3</v>
      </c>
      <c r="P648" s="3">
        <v>1</v>
      </c>
      <c r="Q648" s="3">
        <v>4</v>
      </c>
      <c r="R648" s="3">
        <v>8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3</v>
      </c>
      <c r="Z648" s="3">
        <v>11</v>
      </c>
      <c r="AA648" s="3">
        <v>0</v>
      </c>
      <c r="AB648" s="3">
        <f>SUM(S647+U647+V647+T647+W647)</f>
        <v>1</v>
      </c>
      <c r="AC648" s="3" t="str">
        <f>_xlfn.IFS(
  D648&lt;30000, "Low",
  D648&lt;60000, "Mid",
  D648&lt;90000, "Upper-Mid",
  D648&gt;=90000, "High"
)</f>
        <v>Mid</v>
      </c>
      <c r="AD648" s="3">
        <f>SUM(H648:M648)</f>
        <v>155</v>
      </c>
      <c r="AE648" s="3">
        <f>SUM(N648:R648)</f>
        <v>18</v>
      </c>
    </row>
    <row r="649" spans="1:31" x14ac:dyDescent="0.3">
      <c r="A649" s="3">
        <v>1962</v>
      </c>
      <c r="B649" s="3" t="s">
        <v>24</v>
      </c>
      <c r="C649" s="3" t="s">
        <v>26</v>
      </c>
      <c r="D649" s="3">
        <v>76081</v>
      </c>
      <c r="E649" s="3">
        <v>0</v>
      </c>
      <c r="F649" s="3">
        <v>0</v>
      </c>
      <c r="G649" s="3">
        <v>41782</v>
      </c>
      <c r="H649" s="3">
        <v>292</v>
      </c>
      <c r="I649" s="3">
        <v>30</v>
      </c>
      <c r="J649" s="3">
        <v>415</v>
      </c>
      <c r="K649" s="3">
        <v>63</v>
      </c>
      <c r="L649" s="3">
        <v>33</v>
      </c>
      <c r="M649" s="3">
        <v>200</v>
      </c>
      <c r="N649" s="3">
        <v>1</v>
      </c>
      <c r="O649" s="3">
        <v>4</v>
      </c>
      <c r="P649" s="3">
        <v>5</v>
      </c>
      <c r="Q649" s="3">
        <v>4</v>
      </c>
      <c r="R649" s="3">
        <v>2</v>
      </c>
      <c r="S649" s="3">
        <v>0</v>
      </c>
      <c r="T649" s="3">
        <v>0</v>
      </c>
      <c r="U649" s="3">
        <v>0</v>
      </c>
      <c r="V649" s="3">
        <v>1</v>
      </c>
      <c r="W649" s="3">
        <v>0</v>
      </c>
      <c r="X649" s="3">
        <v>0</v>
      </c>
      <c r="Y649" s="3">
        <v>3</v>
      </c>
      <c r="Z649" s="3">
        <v>11</v>
      </c>
      <c r="AA649" s="3">
        <v>0</v>
      </c>
      <c r="AB649" s="3">
        <f>SUM(S648+U648+V648+T648+W648)</f>
        <v>0</v>
      </c>
      <c r="AC649" s="3" t="str">
        <f>_xlfn.IFS(
  D649&lt;30000, "Low",
  D649&lt;60000, "Mid",
  D649&lt;90000, "Upper-Mid",
  D649&gt;=90000, "High"
)</f>
        <v>Upper-Mid</v>
      </c>
      <c r="AD649" s="3">
        <f>SUM(H649:M649)</f>
        <v>1033</v>
      </c>
      <c r="AE649" s="3">
        <f>SUM(N649:R649)</f>
        <v>16</v>
      </c>
    </row>
    <row r="650" spans="1:31" x14ac:dyDescent="0.3">
      <c r="A650" s="3">
        <v>1962</v>
      </c>
      <c r="B650" s="3" t="s">
        <v>32</v>
      </c>
      <c r="C650" s="3" t="s">
        <v>30</v>
      </c>
      <c r="D650" s="3">
        <v>81975</v>
      </c>
      <c r="E650" s="3">
        <v>0</v>
      </c>
      <c r="F650" s="3">
        <v>1</v>
      </c>
      <c r="G650" s="3">
        <v>41279</v>
      </c>
      <c r="H650" s="3">
        <v>983</v>
      </c>
      <c r="I650" s="3">
        <v>76</v>
      </c>
      <c r="J650" s="3">
        <v>184</v>
      </c>
      <c r="K650" s="3">
        <v>180</v>
      </c>
      <c r="L650" s="3">
        <v>138</v>
      </c>
      <c r="M650" s="3">
        <v>27</v>
      </c>
      <c r="N650" s="3">
        <v>1</v>
      </c>
      <c r="O650" s="3">
        <v>6</v>
      </c>
      <c r="P650" s="3">
        <v>3</v>
      </c>
      <c r="Q650" s="3">
        <v>4</v>
      </c>
      <c r="R650" s="3">
        <v>7</v>
      </c>
      <c r="S650" s="3">
        <v>0</v>
      </c>
      <c r="T650" s="3">
        <v>0</v>
      </c>
      <c r="U650" s="3">
        <v>1</v>
      </c>
      <c r="V650" s="3">
        <v>0</v>
      </c>
      <c r="W650" s="3">
        <v>0</v>
      </c>
      <c r="X650" s="3">
        <v>0</v>
      </c>
      <c r="Y650" s="3">
        <v>3</v>
      </c>
      <c r="Z650" s="3">
        <v>11</v>
      </c>
      <c r="AA650" s="3">
        <v>0</v>
      </c>
      <c r="AB650" s="3">
        <f>SUM(S649+U649+V649+T649+W649)</f>
        <v>1</v>
      </c>
      <c r="AC650" s="3" t="str">
        <f>_xlfn.IFS(
  D650&lt;30000, "Low",
  D650&lt;60000, "Mid",
  D650&lt;90000, "Upper-Mid",
  D650&gt;=90000, "High"
)</f>
        <v>Upper-Mid</v>
      </c>
      <c r="AD650" s="3">
        <f>SUM(H650:M650)</f>
        <v>1588</v>
      </c>
      <c r="AE650" s="3">
        <f>SUM(N650:R650)</f>
        <v>21</v>
      </c>
    </row>
    <row r="651" spans="1:31" x14ac:dyDescent="0.3">
      <c r="A651" s="3">
        <v>1962</v>
      </c>
      <c r="B651" s="3" t="s">
        <v>24</v>
      </c>
      <c r="C651" s="3" t="s">
        <v>26</v>
      </c>
      <c r="D651" s="3">
        <v>72025</v>
      </c>
      <c r="E651" s="3">
        <v>0</v>
      </c>
      <c r="F651" s="3">
        <v>0</v>
      </c>
      <c r="G651" s="3">
        <v>41230</v>
      </c>
      <c r="H651" s="3">
        <v>833</v>
      </c>
      <c r="I651" s="3">
        <v>33</v>
      </c>
      <c r="J651" s="3">
        <v>549</v>
      </c>
      <c r="K651" s="3">
        <v>151</v>
      </c>
      <c r="L651" s="3">
        <v>133</v>
      </c>
      <c r="M651" s="3">
        <v>233</v>
      </c>
      <c r="N651" s="3">
        <v>1</v>
      </c>
      <c r="O651" s="3">
        <v>4</v>
      </c>
      <c r="P651" s="3">
        <v>3</v>
      </c>
      <c r="Q651" s="3">
        <v>8</v>
      </c>
      <c r="R651" s="3">
        <v>3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3</v>
      </c>
      <c r="Z651" s="3">
        <v>11</v>
      </c>
      <c r="AA651" s="3">
        <v>0</v>
      </c>
      <c r="AB651" s="3">
        <f>SUM(S650+U650+V650+T650+W650)</f>
        <v>1</v>
      </c>
      <c r="AC651" s="3" t="str">
        <f>_xlfn.IFS(
  D651&lt;30000, "Low",
  D651&lt;60000, "Mid",
  D651&lt;90000, "Upper-Mid",
  D651&gt;=90000, "High"
)</f>
        <v>Upper-Mid</v>
      </c>
      <c r="AD651" s="3">
        <f>SUM(H651:M651)</f>
        <v>1932</v>
      </c>
      <c r="AE651" s="3">
        <f>SUM(N651:R651)</f>
        <v>19</v>
      </c>
    </row>
    <row r="652" spans="1:31" x14ac:dyDescent="0.3">
      <c r="A652" s="3">
        <v>1962</v>
      </c>
      <c r="B652" s="3" t="s">
        <v>24</v>
      </c>
      <c r="C652" s="3" t="s">
        <v>30</v>
      </c>
      <c r="D652" s="3">
        <v>39552</v>
      </c>
      <c r="E652" s="3">
        <v>1</v>
      </c>
      <c r="F652" s="3">
        <v>1</v>
      </c>
      <c r="G652" s="3">
        <v>41261</v>
      </c>
      <c r="H652" s="3">
        <v>165</v>
      </c>
      <c r="I652" s="3">
        <v>3</v>
      </c>
      <c r="J652" s="3">
        <v>147</v>
      </c>
      <c r="K652" s="3">
        <v>4</v>
      </c>
      <c r="L652" s="3">
        <v>24</v>
      </c>
      <c r="M652" s="3">
        <v>41</v>
      </c>
      <c r="N652" s="3">
        <v>7</v>
      </c>
      <c r="O652" s="3">
        <v>6</v>
      </c>
      <c r="P652" s="3">
        <v>2</v>
      </c>
      <c r="Q652" s="3">
        <v>5</v>
      </c>
      <c r="R652" s="3">
        <v>8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3</v>
      </c>
      <c r="Z652" s="3">
        <v>11</v>
      </c>
      <c r="AA652" s="3">
        <v>1</v>
      </c>
      <c r="AB652" s="3">
        <f>SUM(S651+U651+V651+T651+W651)</f>
        <v>0</v>
      </c>
      <c r="AC652" s="3" t="str">
        <f>_xlfn.IFS(
  D652&lt;30000, "Low",
  D652&lt;60000, "Mid",
  D652&lt;90000, "Upper-Mid",
  D652&gt;=90000, "High"
)</f>
        <v>Mid</v>
      </c>
      <c r="AD652" s="3">
        <f>SUM(H652:M652)</f>
        <v>384</v>
      </c>
      <c r="AE652" s="3">
        <f>SUM(N652:R652)</f>
        <v>28</v>
      </c>
    </row>
    <row r="653" spans="1:31" x14ac:dyDescent="0.3">
      <c r="A653" s="3">
        <v>1962</v>
      </c>
      <c r="B653" s="3" t="s">
        <v>27</v>
      </c>
      <c r="C653" s="3" t="s">
        <v>25</v>
      </c>
      <c r="D653" s="3">
        <v>27238</v>
      </c>
      <c r="E653" s="3">
        <v>1</v>
      </c>
      <c r="F653" s="3">
        <v>1</v>
      </c>
      <c r="G653" s="3">
        <v>41384</v>
      </c>
      <c r="H653" s="3">
        <v>37</v>
      </c>
      <c r="I653" s="3">
        <v>0</v>
      </c>
      <c r="J653" s="3">
        <v>17</v>
      </c>
      <c r="K653" s="3">
        <v>0</v>
      </c>
      <c r="L653" s="3">
        <v>0</v>
      </c>
      <c r="M653" s="3">
        <v>3</v>
      </c>
      <c r="N653" s="3">
        <v>3</v>
      </c>
      <c r="O653" s="3">
        <v>3</v>
      </c>
      <c r="P653" s="3">
        <v>0</v>
      </c>
      <c r="Q653" s="3">
        <v>3</v>
      </c>
      <c r="R653" s="3">
        <v>9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3</v>
      </c>
      <c r="Z653" s="3">
        <v>11</v>
      </c>
      <c r="AA653" s="3">
        <v>0</v>
      </c>
      <c r="AB653" s="3">
        <f>SUM(S652+U652+V652+T652+W652)</f>
        <v>0</v>
      </c>
      <c r="AC653" s="3" t="str">
        <f>_xlfn.IFS(
  D653&lt;30000, "Low",
  D653&lt;60000, "Mid",
  D653&lt;90000, "Upper-Mid",
  D653&gt;=90000, "High"
)</f>
        <v>Low</v>
      </c>
      <c r="AD653" s="3">
        <f>SUM(H653:M653)</f>
        <v>57</v>
      </c>
      <c r="AE653" s="3">
        <f>SUM(N653:R653)</f>
        <v>18</v>
      </c>
    </row>
    <row r="654" spans="1:31" x14ac:dyDescent="0.3">
      <c r="A654" s="3">
        <v>1962</v>
      </c>
      <c r="B654" s="3" t="s">
        <v>29</v>
      </c>
      <c r="C654" s="3" t="s">
        <v>25</v>
      </c>
      <c r="D654" s="3">
        <v>72217</v>
      </c>
      <c r="E654" s="3">
        <v>0</v>
      </c>
      <c r="F654" s="3">
        <v>0</v>
      </c>
      <c r="G654" s="3">
        <v>41374</v>
      </c>
      <c r="H654" s="3">
        <v>816</v>
      </c>
      <c r="I654" s="3">
        <v>42</v>
      </c>
      <c r="J654" s="3">
        <v>450</v>
      </c>
      <c r="K654" s="3">
        <v>55</v>
      </c>
      <c r="L654" s="3">
        <v>56</v>
      </c>
      <c r="M654" s="3">
        <v>154</v>
      </c>
      <c r="N654" s="3">
        <v>1</v>
      </c>
      <c r="O654" s="3">
        <v>3</v>
      </c>
      <c r="P654" s="3">
        <v>10</v>
      </c>
      <c r="Q654" s="3">
        <v>8</v>
      </c>
      <c r="R654" s="3">
        <v>2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3</v>
      </c>
      <c r="Z654" s="3">
        <v>11</v>
      </c>
      <c r="AA654" s="3">
        <v>0</v>
      </c>
      <c r="AB654" s="3">
        <f>SUM(S653+U653+V653+T653+W653)</f>
        <v>0</v>
      </c>
      <c r="AC654" s="3" t="str">
        <f>_xlfn.IFS(
  D654&lt;30000, "Low",
  D654&lt;60000, "Mid",
  D654&lt;90000, "Upper-Mid",
  D654&gt;=90000, "High"
)</f>
        <v>Upper-Mid</v>
      </c>
      <c r="AD654" s="3">
        <f>SUM(H654:M654)</f>
        <v>1573</v>
      </c>
      <c r="AE654" s="3">
        <f>SUM(N654:R654)</f>
        <v>24</v>
      </c>
    </row>
    <row r="655" spans="1:31" x14ac:dyDescent="0.3">
      <c r="A655" s="3">
        <v>1962</v>
      </c>
      <c r="B655" s="3" t="s">
        <v>24</v>
      </c>
      <c r="C655" s="3" t="s">
        <v>30</v>
      </c>
      <c r="D655" s="3">
        <v>37859</v>
      </c>
      <c r="E655" s="3">
        <v>1</v>
      </c>
      <c r="F655" s="3">
        <v>2</v>
      </c>
      <c r="G655" s="3">
        <v>41286</v>
      </c>
      <c r="H655" s="3">
        <v>22</v>
      </c>
      <c r="I655" s="3">
        <v>1</v>
      </c>
      <c r="J655" s="3">
        <v>8</v>
      </c>
      <c r="K655" s="3">
        <v>2</v>
      </c>
      <c r="L655" s="3">
        <v>1</v>
      </c>
      <c r="M655" s="3">
        <v>2</v>
      </c>
      <c r="N655" s="3">
        <v>2</v>
      </c>
      <c r="O655" s="3">
        <v>1</v>
      </c>
      <c r="P655" s="3">
        <v>0</v>
      </c>
      <c r="Q655" s="3">
        <v>3</v>
      </c>
      <c r="R655" s="3">
        <v>8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3</v>
      </c>
      <c r="Z655" s="3">
        <v>11</v>
      </c>
      <c r="AA655" s="3">
        <v>0</v>
      </c>
      <c r="AB655" s="3">
        <f>SUM(S654+U654+V654+T654+W654)</f>
        <v>0</v>
      </c>
      <c r="AC655" s="3" t="str">
        <f>_xlfn.IFS(
  D655&lt;30000, "Low",
  D655&lt;60000, "Mid",
  D655&lt;90000, "Upper-Mid",
  D655&gt;=90000, "High"
)</f>
        <v>Mid</v>
      </c>
      <c r="AD655" s="3">
        <f>SUM(H655:M655)</f>
        <v>36</v>
      </c>
      <c r="AE655" s="3">
        <f>SUM(N655:R655)</f>
        <v>14</v>
      </c>
    </row>
    <row r="656" spans="1:31" x14ac:dyDescent="0.3">
      <c r="A656" s="3">
        <v>1962</v>
      </c>
      <c r="B656" s="3" t="s">
        <v>24</v>
      </c>
      <c r="C656" s="3" t="s">
        <v>30</v>
      </c>
      <c r="D656" s="3">
        <v>63887</v>
      </c>
      <c r="E656" s="3">
        <v>0</v>
      </c>
      <c r="F656" s="3">
        <v>1</v>
      </c>
      <c r="G656" s="3">
        <v>41160</v>
      </c>
      <c r="H656" s="3">
        <v>897</v>
      </c>
      <c r="I656" s="3">
        <v>23</v>
      </c>
      <c r="J656" s="3">
        <v>207</v>
      </c>
      <c r="K656" s="3">
        <v>15</v>
      </c>
      <c r="L656" s="3">
        <v>11</v>
      </c>
      <c r="M656" s="3">
        <v>92</v>
      </c>
      <c r="N656" s="3">
        <v>5</v>
      </c>
      <c r="O656" s="3">
        <v>9</v>
      </c>
      <c r="P656" s="3">
        <v>6</v>
      </c>
      <c r="Q656" s="3">
        <v>12</v>
      </c>
      <c r="R656" s="3">
        <v>6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3</v>
      </c>
      <c r="Z656" s="3">
        <v>11</v>
      </c>
      <c r="AA656" s="3">
        <v>0</v>
      </c>
      <c r="AB656" s="3">
        <f>SUM(S655+U655+V655+T655+W655)</f>
        <v>0</v>
      </c>
      <c r="AC656" s="3" t="str">
        <f>_xlfn.IFS(
  D656&lt;30000, "Low",
  D656&lt;60000, "Mid",
  D656&lt;90000, "Upper-Mid",
  D656&gt;=90000, "High"
)</f>
        <v>Upper-Mid</v>
      </c>
      <c r="AD656" s="3">
        <f>SUM(H656:M656)</f>
        <v>1245</v>
      </c>
      <c r="AE656" s="3">
        <f>SUM(N656:R656)</f>
        <v>38</v>
      </c>
    </row>
    <row r="657" spans="1:31" x14ac:dyDescent="0.3">
      <c r="A657" s="3">
        <v>1962</v>
      </c>
      <c r="B657" s="3" t="s">
        <v>27</v>
      </c>
      <c r="C657" s="3" t="s">
        <v>28</v>
      </c>
      <c r="D657" s="3">
        <v>54693</v>
      </c>
      <c r="E657" s="3">
        <v>0</v>
      </c>
      <c r="F657" s="3">
        <v>1</v>
      </c>
      <c r="G657" s="3">
        <v>41322</v>
      </c>
      <c r="H657" s="3">
        <v>686</v>
      </c>
      <c r="I657" s="3">
        <v>17</v>
      </c>
      <c r="J657" s="3">
        <v>142</v>
      </c>
      <c r="K657" s="3">
        <v>23</v>
      </c>
      <c r="L657" s="3">
        <v>26</v>
      </c>
      <c r="M657" s="3">
        <v>35</v>
      </c>
      <c r="N657" s="3">
        <v>8</v>
      </c>
      <c r="O657" s="3">
        <v>6</v>
      </c>
      <c r="P657" s="3">
        <v>4</v>
      </c>
      <c r="Q657" s="3">
        <v>13</v>
      </c>
      <c r="R657" s="3">
        <v>6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3</v>
      </c>
      <c r="Z657" s="3">
        <v>11</v>
      </c>
      <c r="AA657" s="3">
        <v>0</v>
      </c>
      <c r="AB657" s="3">
        <f>SUM(S656+U656+V656+T656+W656)</f>
        <v>0</v>
      </c>
      <c r="AC657" s="3" t="str">
        <f>_xlfn.IFS(
  D657&lt;30000, "Low",
  D657&lt;60000, "Mid",
  D657&lt;90000, "Upper-Mid",
  D657&gt;=90000, "High"
)</f>
        <v>Mid</v>
      </c>
      <c r="AD657" s="3">
        <f>SUM(H657:M657)</f>
        <v>929</v>
      </c>
      <c r="AE657" s="3">
        <f>SUM(N657:R657)</f>
        <v>37</v>
      </c>
    </row>
    <row r="658" spans="1:31" x14ac:dyDescent="0.3">
      <c r="A658" s="3">
        <v>1962</v>
      </c>
      <c r="B658" s="3" t="s">
        <v>32</v>
      </c>
      <c r="C658" s="3" t="s">
        <v>26</v>
      </c>
      <c r="D658" s="3">
        <v>82122</v>
      </c>
      <c r="E658" s="3">
        <v>0</v>
      </c>
      <c r="F658" s="3">
        <v>0</v>
      </c>
      <c r="G658" s="3">
        <v>41501</v>
      </c>
      <c r="H658" s="3">
        <v>734</v>
      </c>
      <c r="I658" s="3">
        <v>22</v>
      </c>
      <c r="J658" s="3">
        <v>350</v>
      </c>
      <c r="K658" s="3">
        <v>151</v>
      </c>
      <c r="L658" s="3">
        <v>25</v>
      </c>
      <c r="M658" s="3">
        <v>100</v>
      </c>
      <c r="N658" s="3">
        <v>1</v>
      </c>
      <c r="O658" s="3">
        <v>3</v>
      </c>
      <c r="P658" s="3">
        <v>9</v>
      </c>
      <c r="Q658" s="3">
        <v>13</v>
      </c>
      <c r="R658" s="3">
        <v>1</v>
      </c>
      <c r="S658" s="3">
        <v>0</v>
      </c>
      <c r="T658" s="3">
        <v>0</v>
      </c>
      <c r="U658" s="3">
        <v>1</v>
      </c>
      <c r="V658" s="3">
        <v>0</v>
      </c>
      <c r="W658" s="3">
        <v>0</v>
      </c>
      <c r="X658" s="3">
        <v>0</v>
      </c>
      <c r="Y658" s="3">
        <v>3</v>
      </c>
      <c r="Z658" s="3">
        <v>11</v>
      </c>
      <c r="AA658" s="3">
        <v>0</v>
      </c>
      <c r="AB658" s="3">
        <f>SUM(S657+U657+V657+T657+W657)</f>
        <v>0</v>
      </c>
      <c r="AC658" s="3" t="str">
        <f>_xlfn.IFS(
  D658&lt;30000, "Low",
  D658&lt;60000, "Mid",
  D658&lt;90000, "Upper-Mid",
  D658&gt;=90000, "High"
)</f>
        <v>Upper-Mid</v>
      </c>
      <c r="AD658" s="3">
        <f>SUM(H658:M658)</f>
        <v>1382</v>
      </c>
      <c r="AE658" s="3">
        <f>SUM(N658:R658)</f>
        <v>27</v>
      </c>
    </row>
    <row r="659" spans="1:31" x14ac:dyDescent="0.3">
      <c r="A659" s="3">
        <v>1962</v>
      </c>
      <c r="B659" s="3" t="s">
        <v>27</v>
      </c>
      <c r="C659" s="3" t="s">
        <v>30</v>
      </c>
      <c r="D659" s="3">
        <v>85696</v>
      </c>
      <c r="E659" s="3">
        <v>0</v>
      </c>
      <c r="F659" s="3">
        <v>0</v>
      </c>
      <c r="G659" s="3">
        <v>41397</v>
      </c>
      <c r="H659" s="3">
        <v>714</v>
      </c>
      <c r="I659" s="3">
        <v>76</v>
      </c>
      <c r="J659" s="3">
        <v>395</v>
      </c>
      <c r="K659" s="3">
        <v>116</v>
      </c>
      <c r="L659" s="3">
        <v>0</v>
      </c>
      <c r="M659" s="3">
        <v>12</v>
      </c>
      <c r="N659" s="3">
        <v>1</v>
      </c>
      <c r="O659" s="3">
        <v>4</v>
      </c>
      <c r="P659" s="3">
        <v>6</v>
      </c>
      <c r="Q659" s="3">
        <v>9</v>
      </c>
      <c r="R659" s="3">
        <v>1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3</v>
      </c>
      <c r="Z659" s="3">
        <v>11</v>
      </c>
      <c r="AA659" s="3">
        <v>1</v>
      </c>
      <c r="AB659" s="3">
        <f>SUM(S658+U658+V658+T658+W658)</f>
        <v>1</v>
      </c>
      <c r="AC659" s="3" t="str">
        <f>_xlfn.IFS(
  D659&lt;30000, "Low",
  D659&lt;60000, "Mid",
  D659&lt;90000, "Upper-Mid",
  D659&gt;=90000, "High"
)</f>
        <v>Upper-Mid</v>
      </c>
      <c r="AD659" s="3">
        <f>SUM(H659:M659)</f>
        <v>1313</v>
      </c>
      <c r="AE659" s="3">
        <f>SUM(N659:R659)</f>
        <v>21</v>
      </c>
    </row>
    <row r="660" spans="1:31" x14ac:dyDescent="0.3">
      <c r="A660" s="3">
        <v>1962</v>
      </c>
      <c r="B660" s="3" t="s">
        <v>27</v>
      </c>
      <c r="C660" s="3" t="s">
        <v>25</v>
      </c>
      <c r="D660" s="3">
        <v>33419</v>
      </c>
      <c r="E660" s="3">
        <v>0</v>
      </c>
      <c r="F660" s="3">
        <v>1</v>
      </c>
      <c r="G660" s="3">
        <v>41503</v>
      </c>
      <c r="H660" s="3">
        <v>56</v>
      </c>
      <c r="I660" s="3">
        <v>0</v>
      </c>
      <c r="J660" s="3">
        <v>12</v>
      </c>
      <c r="K660" s="3">
        <v>0</v>
      </c>
      <c r="L660" s="3">
        <v>0</v>
      </c>
      <c r="M660" s="3">
        <v>18</v>
      </c>
      <c r="N660" s="3">
        <v>2</v>
      </c>
      <c r="O660" s="3">
        <v>2</v>
      </c>
      <c r="P660" s="3">
        <v>0</v>
      </c>
      <c r="Q660" s="3">
        <v>4</v>
      </c>
      <c r="R660" s="3">
        <v>7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3</v>
      </c>
      <c r="Z660" s="3">
        <v>11</v>
      </c>
      <c r="AA660" s="3">
        <v>0</v>
      </c>
      <c r="AB660" s="3">
        <f>SUM(S659+U659+V659+T659+W659)</f>
        <v>0</v>
      </c>
      <c r="AC660" s="3" t="str">
        <f>_xlfn.IFS(
  D660&lt;30000, "Low",
  D660&lt;60000, "Mid",
  D660&lt;90000, "Upper-Mid",
  D660&gt;=90000, "High"
)</f>
        <v>Mid</v>
      </c>
      <c r="AD660" s="3">
        <f>SUM(H660:M660)</f>
        <v>86</v>
      </c>
      <c r="AE660" s="3">
        <f>SUM(N660:R660)</f>
        <v>15</v>
      </c>
    </row>
    <row r="661" spans="1:31" x14ac:dyDescent="0.3">
      <c r="A661" s="3">
        <v>1962</v>
      </c>
      <c r="B661" s="3" t="s">
        <v>24</v>
      </c>
      <c r="C661" s="3" t="s">
        <v>30</v>
      </c>
      <c r="D661" s="3">
        <v>46102</v>
      </c>
      <c r="E661" s="3">
        <v>2</v>
      </c>
      <c r="F661" s="3">
        <v>1</v>
      </c>
      <c r="G661" s="3">
        <v>41708</v>
      </c>
      <c r="H661" s="3">
        <v>14</v>
      </c>
      <c r="I661" s="3">
        <v>0</v>
      </c>
      <c r="J661" s="3">
        <v>1</v>
      </c>
      <c r="K661" s="3">
        <v>0</v>
      </c>
      <c r="L661" s="3">
        <v>0</v>
      </c>
      <c r="M661" s="3">
        <v>1</v>
      </c>
      <c r="N661" s="3">
        <v>1</v>
      </c>
      <c r="O661" s="3">
        <v>1</v>
      </c>
      <c r="P661" s="3">
        <v>0</v>
      </c>
      <c r="Q661" s="3">
        <v>2</v>
      </c>
      <c r="R661" s="3">
        <v>7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3</v>
      </c>
      <c r="Z661" s="3">
        <v>11</v>
      </c>
      <c r="AA661" s="3">
        <v>0</v>
      </c>
      <c r="AB661" s="3">
        <f>SUM(S660+U660+V660+T660+W660)</f>
        <v>0</v>
      </c>
      <c r="AC661" s="3" t="str">
        <f>_xlfn.IFS(
  D661&lt;30000, "Low",
  D661&lt;60000, "Mid",
  D661&lt;90000, "Upper-Mid",
  D661&gt;=90000, "High"
)</f>
        <v>Mid</v>
      </c>
      <c r="AD661" s="3">
        <f>SUM(H661:M661)</f>
        <v>16</v>
      </c>
      <c r="AE661" s="3">
        <f>SUM(N661:R661)</f>
        <v>11</v>
      </c>
    </row>
    <row r="662" spans="1:31" x14ac:dyDescent="0.3">
      <c r="A662" s="3">
        <v>1962</v>
      </c>
      <c r="B662" s="3" t="s">
        <v>24</v>
      </c>
      <c r="C662" s="3" t="s">
        <v>28</v>
      </c>
      <c r="D662" s="3">
        <v>86111</v>
      </c>
      <c r="E662" s="3">
        <v>0</v>
      </c>
      <c r="F662" s="3">
        <v>0</v>
      </c>
      <c r="G662" s="3">
        <v>41383</v>
      </c>
      <c r="H662" s="3">
        <v>399</v>
      </c>
      <c r="I662" s="3">
        <v>28</v>
      </c>
      <c r="J662" s="3">
        <v>756</v>
      </c>
      <c r="K662" s="3">
        <v>36</v>
      </c>
      <c r="L662" s="3">
        <v>40</v>
      </c>
      <c r="M662" s="3">
        <v>126</v>
      </c>
      <c r="N662" s="3">
        <v>1</v>
      </c>
      <c r="O662" s="3">
        <v>5</v>
      </c>
      <c r="P662" s="3">
        <v>7</v>
      </c>
      <c r="Q662" s="3">
        <v>10</v>
      </c>
      <c r="R662" s="3">
        <v>2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3</v>
      </c>
      <c r="Z662" s="3">
        <v>11</v>
      </c>
      <c r="AA662" s="3">
        <v>0</v>
      </c>
      <c r="AB662" s="3">
        <f>SUM(S661+U661+V661+T661+W661)</f>
        <v>0</v>
      </c>
      <c r="AC662" s="3" t="str">
        <f>_xlfn.IFS(
  D662&lt;30000, "Low",
  D662&lt;60000, "Mid",
  D662&lt;90000, "Upper-Mid",
  D662&gt;=90000, "High"
)</f>
        <v>Upper-Mid</v>
      </c>
      <c r="AD662" s="3">
        <f>SUM(H662:M662)</f>
        <v>1385</v>
      </c>
      <c r="AE662" s="3">
        <f>SUM(N662:R662)</f>
        <v>25</v>
      </c>
    </row>
    <row r="663" spans="1:31" x14ac:dyDescent="0.3">
      <c r="A663" s="3">
        <v>1962</v>
      </c>
      <c r="B663" s="3" t="s">
        <v>24</v>
      </c>
      <c r="C663" s="3" t="s">
        <v>26</v>
      </c>
      <c r="D663" s="3">
        <v>51195</v>
      </c>
      <c r="E663" s="3">
        <v>1</v>
      </c>
      <c r="F663" s="3">
        <v>1</v>
      </c>
      <c r="G663" s="3">
        <v>41365</v>
      </c>
      <c r="H663" s="3">
        <v>230</v>
      </c>
      <c r="I663" s="3">
        <v>14</v>
      </c>
      <c r="J663" s="3">
        <v>156</v>
      </c>
      <c r="K663" s="3">
        <v>82</v>
      </c>
      <c r="L663" s="3">
        <v>24</v>
      </c>
      <c r="M663" s="3">
        <v>58</v>
      </c>
      <c r="N663" s="3">
        <v>8</v>
      </c>
      <c r="O663" s="3">
        <v>9</v>
      </c>
      <c r="P663" s="3">
        <v>2</v>
      </c>
      <c r="Q663" s="3">
        <v>5</v>
      </c>
      <c r="R663" s="3">
        <v>8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3</v>
      </c>
      <c r="Z663" s="3">
        <v>11</v>
      </c>
      <c r="AA663" s="3">
        <v>0</v>
      </c>
      <c r="AB663" s="3">
        <f>SUM(S662+U662+V662+T662+W662)</f>
        <v>0</v>
      </c>
      <c r="AC663" s="3" t="str">
        <f>_xlfn.IFS(
  D663&lt;30000, "Low",
  D663&lt;60000, "Mid",
  D663&lt;90000, "Upper-Mid",
  D663&gt;=90000, "High"
)</f>
        <v>Mid</v>
      </c>
      <c r="AD663" s="3">
        <f>SUM(H663:M663)</f>
        <v>564</v>
      </c>
      <c r="AE663" s="3">
        <f>SUM(N663:R663)</f>
        <v>32</v>
      </c>
    </row>
    <row r="664" spans="1:31" x14ac:dyDescent="0.3">
      <c r="A664" s="3">
        <v>1962</v>
      </c>
      <c r="B664" s="3" t="s">
        <v>24</v>
      </c>
      <c r="C664" s="3" t="s">
        <v>25</v>
      </c>
      <c r="D664" s="3">
        <v>66565</v>
      </c>
      <c r="E664" s="3">
        <v>0</v>
      </c>
      <c r="F664" s="3">
        <v>1</v>
      </c>
      <c r="G664" s="3">
        <v>41248</v>
      </c>
      <c r="H664" s="3">
        <v>747</v>
      </c>
      <c r="I664" s="3">
        <v>10</v>
      </c>
      <c r="J664" s="3">
        <v>161</v>
      </c>
      <c r="K664" s="3">
        <v>65</v>
      </c>
      <c r="L664" s="3">
        <v>40</v>
      </c>
      <c r="M664" s="3">
        <v>42</v>
      </c>
      <c r="N664" s="3">
        <v>4</v>
      </c>
      <c r="O664" s="3">
        <v>4</v>
      </c>
      <c r="P664" s="3">
        <v>2</v>
      </c>
      <c r="Q664" s="3">
        <v>9</v>
      </c>
      <c r="R664" s="3">
        <v>8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3</v>
      </c>
      <c r="Z664" s="3">
        <v>11</v>
      </c>
      <c r="AA664" s="3">
        <v>0</v>
      </c>
      <c r="AB664" s="3">
        <f>SUM(S663+U663+V663+T663+W663)</f>
        <v>0</v>
      </c>
      <c r="AC664" s="3" t="str">
        <f>_xlfn.IFS(
  D664&lt;30000, "Low",
  D664&lt;60000, "Mid",
  D664&lt;90000, "Upper-Mid",
  D664&gt;=90000, "High"
)</f>
        <v>Upper-Mid</v>
      </c>
      <c r="AD664" s="3">
        <f>SUM(H664:M664)</f>
        <v>1065</v>
      </c>
      <c r="AE664" s="3">
        <f>SUM(N664:R664)</f>
        <v>27</v>
      </c>
    </row>
    <row r="665" spans="1:31" x14ac:dyDescent="0.3">
      <c r="A665" s="3">
        <v>1962</v>
      </c>
      <c r="B665" s="3" t="s">
        <v>29</v>
      </c>
      <c r="C665" s="3" t="s">
        <v>28</v>
      </c>
      <c r="D665" s="3">
        <v>72828</v>
      </c>
      <c r="E665" s="3">
        <v>0</v>
      </c>
      <c r="F665" s="3">
        <v>1</v>
      </c>
      <c r="G665" s="3">
        <v>41319</v>
      </c>
      <c r="H665" s="3">
        <v>1205</v>
      </c>
      <c r="I665" s="3">
        <v>0</v>
      </c>
      <c r="J665" s="3">
        <v>235</v>
      </c>
      <c r="K665" s="3">
        <v>19</v>
      </c>
      <c r="L665" s="3">
        <v>14</v>
      </c>
      <c r="M665" s="3">
        <v>205</v>
      </c>
      <c r="N665" s="3">
        <v>6</v>
      </c>
      <c r="O665" s="3">
        <v>6</v>
      </c>
      <c r="P665" s="3">
        <v>3</v>
      </c>
      <c r="Q665" s="3">
        <v>13</v>
      </c>
      <c r="R665" s="3">
        <v>7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3</v>
      </c>
      <c r="Z665" s="3">
        <v>11</v>
      </c>
      <c r="AA665" s="3">
        <v>0</v>
      </c>
      <c r="AB665" s="3">
        <f>SUM(S664+U664+V664+T664+W664)</f>
        <v>0</v>
      </c>
      <c r="AC665" s="3" t="str">
        <f>_xlfn.IFS(
  D665&lt;30000, "Low",
  D665&lt;60000, "Mid",
  D665&lt;90000, "Upper-Mid",
  D665&gt;=90000, "High"
)</f>
        <v>Upper-Mid</v>
      </c>
      <c r="AD665" s="3">
        <f>SUM(H665:M665)</f>
        <v>1678</v>
      </c>
      <c r="AE665" s="3">
        <f>SUM(N665:R665)</f>
        <v>35</v>
      </c>
    </row>
    <row r="666" spans="1:31" x14ac:dyDescent="0.3">
      <c r="A666" s="3">
        <v>1962</v>
      </c>
      <c r="B666" s="3" t="s">
        <v>24</v>
      </c>
      <c r="C666" s="3" t="s">
        <v>26</v>
      </c>
      <c r="D666" s="3">
        <v>50127</v>
      </c>
      <c r="E666" s="3">
        <v>0</v>
      </c>
      <c r="F666" s="3">
        <v>1</v>
      </c>
      <c r="G666" s="3">
        <v>41788</v>
      </c>
      <c r="H666" s="3">
        <v>274</v>
      </c>
      <c r="I666" s="3">
        <v>0</v>
      </c>
      <c r="J666" s="3">
        <v>21</v>
      </c>
      <c r="K666" s="3">
        <v>4</v>
      </c>
      <c r="L666" s="3">
        <v>6</v>
      </c>
      <c r="M666" s="3">
        <v>15</v>
      </c>
      <c r="N666" s="3">
        <v>1</v>
      </c>
      <c r="O666" s="3">
        <v>5</v>
      </c>
      <c r="P666" s="3">
        <v>1</v>
      </c>
      <c r="Q666" s="3">
        <v>6</v>
      </c>
      <c r="R666" s="3">
        <v>6</v>
      </c>
      <c r="S666" s="3">
        <v>0</v>
      </c>
      <c r="T666" s="3">
        <v>1</v>
      </c>
      <c r="U666" s="3">
        <v>0</v>
      </c>
      <c r="V666" s="3">
        <v>0</v>
      </c>
      <c r="W666" s="3">
        <v>0</v>
      </c>
      <c r="X666" s="3">
        <v>0</v>
      </c>
      <c r="Y666" s="3">
        <v>3</v>
      </c>
      <c r="Z666" s="3">
        <v>11</v>
      </c>
      <c r="AA666" s="3">
        <v>0</v>
      </c>
      <c r="AB666" s="3">
        <f>SUM(S665+U665+V665+T665+W665)</f>
        <v>0</v>
      </c>
      <c r="AC666" s="3" t="str">
        <f>_xlfn.IFS(
  D666&lt;30000, "Low",
  D666&lt;60000, "Mid",
  D666&lt;90000, "Upper-Mid",
  D666&gt;=90000, "High"
)</f>
        <v>Mid</v>
      </c>
      <c r="AD666" s="3">
        <f>SUM(H666:M666)</f>
        <v>320</v>
      </c>
      <c r="AE666" s="3">
        <f>SUM(N666:R666)</f>
        <v>19</v>
      </c>
    </row>
    <row r="667" spans="1:31" x14ac:dyDescent="0.3">
      <c r="A667" s="3">
        <v>1962</v>
      </c>
      <c r="B667" s="3" t="s">
        <v>24</v>
      </c>
      <c r="C667" s="3" t="s">
        <v>28</v>
      </c>
      <c r="D667" s="3">
        <v>83715</v>
      </c>
      <c r="E667" s="3">
        <v>0</v>
      </c>
      <c r="F667" s="3">
        <v>0</v>
      </c>
      <c r="G667" s="3">
        <v>41673</v>
      </c>
      <c r="H667" s="3">
        <v>318</v>
      </c>
      <c r="I667" s="3">
        <v>8</v>
      </c>
      <c r="J667" s="3">
        <v>407</v>
      </c>
      <c r="K667" s="3">
        <v>150</v>
      </c>
      <c r="L667" s="3">
        <v>35</v>
      </c>
      <c r="M667" s="3">
        <v>8</v>
      </c>
      <c r="N667" s="3">
        <v>1</v>
      </c>
      <c r="O667" s="3">
        <v>2</v>
      </c>
      <c r="P667" s="3">
        <v>8</v>
      </c>
      <c r="Q667" s="3">
        <v>13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3</v>
      </c>
      <c r="Z667" s="3">
        <v>11</v>
      </c>
      <c r="AA667" s="3">
        <v>0</v>
      </c>
      <c r="AB667" s="3">
        <f>SUM(S666+U666+V666+T666+W666)</f>
        <v>1</v>
      </c>
      <c r="AC667" s="3" t="str">
        <f>_xlfn.IFS(
  D667&lt;30000, "Low",
  D667&lt;60000, "Mid",
  D667&lt;90000, "Upper-Mid",
  D667&gt;=90000, "High"
)</f>
        <v>Upper-Mid</v>
      </c>
      <c r="AD667" s="3">
        <f>SUM(H667:M667)</f>
        <v>926</v>
      </c>
      <c r="AE667" s="3">
        <f>SUM(N667:R667)</f>
        <v>24</v>
      </c>
    </row>
    <row r="668" spans="1:31" x14ac:dyDescent="0.3">
      <c r="A668" s="3">
        <v>1962</v>
      </c>
      <c r="B668" s="3" t="s">
        <v>29</v>
      </c>
      <c r="C668" s="3" t="s">
        <v>25</v>
      </c>
      <c r="D668" s="3">
        <v>59247</v>
      </c>
      <c r="E668" s="3">
        <v>0</v>
      </c>
      <c r="F668" s="3">
        <v>2</v>
      </c>
      <c r="G668" s="3">
        <v>41586</v>
      </c>
      <c r="H668" s="3">
        <v>327</v>
      </c>
      <c r="I668" s="3">
        <v>9</v>
      </c>
      <c r="J668" s="3">
        <v>122</v>
      </c>
      <c r="K668" s="3">
        <v>19</v>
      </c>
      <c r="L668" s="3">
        <v>14</v>
      </c>
      <c r="M668" s="3">
        <v>83</v>
      </c>
      <c r="N668" s="3">
        <v>5</v>
      </c>
      <c r="O668" s="3">
        <v>5</v>
      </c>
      <c r="P668" s="3">
        <v>2</v>
      </c>
      <c r="Q668" s="3">
        <v>9</v>
      </c>
      <c r="R668" s="3">
        <v>6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3</v>
      </c>
      <c r="Z668" s="3">
        <v>11</v>
      </c>
      <c r="AA668" s="3">
        <v>0</v>
      </c>
      <c r="AB668" s="3">
        <f>SUM(S667+U667+V667+T667+W667)</f>
        <v>0</v>
      </c>
      <c r="AC668" s="3" t="str">
        <f>_xlfn.IFS(
  D668&lt;30000, "Low",
  D668&lt;60000, "Mid",
  D668&lt;90000, "Upper-Mid",
  D668&gt;=90000, "High"
)</f>
        <v>Mid</v>
      </c>
      <c r="AD668" s="3">
        <f>SUM(H668:M668)</f>
        <v>574</v>
      </c>
      <c r="AE668" s="3">
        <f>SUM(N668:R668)</f>
        <v>27</v>
      </c>
    </row>
    <row r="669" spans="1:31" x14ac:dyDescent="0.3">
      <c r="A669" s="3">
        <v>1962</v>
      </c>
      <c r="B669" s="3" t="s">
        <v>27</v>
      </c>
      <c r="C669" s="3" t="s">
        <v>28</v>
      </c>
      <c r="D669" s="3">
        <v>42769</v>
      </c>
      <c r="E669" s="3">
        <v>0</v>
      </c>
      <c r="F669" s="3">
        <v>1</v>
      </c>
      <c r="G669" s="3">
        <v>41559</v>
      </c>
      <c r="H669" s="3">
        <v>71</v>
      </c>
      <c r="I669" s="3">
        <v>0</v>
      </c>
      <c r="J669" s="3">
        <v>13</v>
      </c>
      <c r="K669" s="3">
        <v>3</v>
      </c>
      <c r="L669" s="3">
        <v>1</v>
      </c>
      <c r="M669" s="3">
        <v>0</v>
      </c>
      <c r="N669" s="3">
        <v>2</v>
      </c>
      <c r="O669" s="3">
        <v>1</v>
      </c>
      <c r="P669" s="3">
        <v>1</v>
      </c>
      <c r="Q669" s="3">
        <v>4</v>
      </c>
      <c r="R669" s="3">
        <v>4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3</v>
      </c>
      <c r="Z669" s="3">
        <v>11</v>
      </c>
      <c r="AA669" s="3">
        <v>0</v>
      </c>
      <c r="AB669" s="3">
        <f>SUM(S668+U668+V668+T668+W668)</f>
        <v>0</v>
      </c>
      <c r="AC669" s="3" t="str">
        <f>_xlfn.IFS(
  D669&lt;30000, "Low",
  D669&lt;60000, "Mid",
  D669&lt;90000, "Upper-Mid",
  D669&gt;=90000, "High"
)</f>
        <v>Mid</v>
      </c>
      <c r="AD669" s="3">
        <f>SUM(H669:M669)</f>
        <v>88</v>
      </c>
      <c r="AE669" s="3">
        <f>SUM(N669:R669)</f>
        <v>12</v>
      </c>
    </row>
    <row r="670" spans="1:31" x14ac:dyDescent="0.3">
      <c r="A670" s="3">
        <v>1963</v>
      </c>
      <c r="B670" s="3" t="s">
        <v>24</v>
      </c>
      <c r="C670" s="3" t="s">
        <v>26</v>
      </c>
      <c r="D670" s="3">
        <v>56253</v>
      </c>
      <c r="E670" s="3">
        <v>0</v>
      </c>
      <c r="F670" s="3">
        <v>1</v>
      </c>
      <c r="G670" s="3">
        <v>41250</v>
      </c>
      <c r="H670" s="3">
        <v>509</v>
      </c>
      <c r="I670" s="3">
        <v>0</v>
      </c>
      <c r="J670" s="3">
        <v>65</v>
      </c>
      <c r="K670" s="3">
        <v>7</v>
      </c>
      <c r="L670" s="3">
        <v>11</v>
      </c>
      <c r="M670" s="3">
        <v>5</v>
      </c>
      <c r="N670" s="3">
        <v>4</v>
      </c>
      <c r="O670" s="3">
        <v>7</v>
      </c>
      <c r="P670" s="3">
        <v>2</v>
      </c>
      <c r="Q670" s="3">
        <v>9</v>
      </c>
      <c r="R670" s="3">
        <v>6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3</v>
      </c>
      <c r="Z670" s="3">
        <v>11</v>
      </c>
      <c r="AA670" s="3">
        <v>0</v>
      </c>
      <c r="AB670" s="3">
        <f>SUM(S669+U669+V669+T669+W669)</f>
        <v>0</v>
      </c>
      <c r="AC670" s="3" t="str">
        <f>_xlfn.IFS(
  D670&lt;30000, "Low",
  D670&lt;60000, "Mid",
  D670&lt;90000, "Upper-Mid",
  D670&gt;=90000, "High"
)</f>
        <v>Mid</v>
      </c>
      <c r="AD670" s="3">
        <f>SUM(H670:M670)</f>
        <v>597</v>
      </c>
      <c r="AE670" s="3">
        <f>SUM(N670:R670)</f>
        <v>28</v>
      </c>
    </row>
    <row r="671" spans="1:31" x14ac:dyDescent="0.3">
      <c r="A671" s="3">
        <v>1963</v>
      </c>
      <c r="B671" s="3" t="s">
        <v>27</v>
      </c>
      <c r="C671" s="3" t="s">
        <v>25</v>
      </c>
      <c r="D671" s="3">
        <v>23091</v>
      </c>
      <c r="E671" s="3">
        <v>1</v>
      </c>
      <c r="F671" s="3">
        <v>1</v>
      </c>
      <c r="G671" s="3">
        <v>41787</v>
      </c>
      <c r="H671" s="3">
        <v>35</v>
      </c>
      <c r="I671" s="3">
        <v>0</v>
      </c>
      <c r="J671" s="3">
        <v>11</v>
      </c>
      <c r="K671" s="3">
        <v>0</v>
      </c>
      <c r="L671" s="3">
        <v>0</v>
      </c>
      <c r="M671" s="3">
        <v>2</v>
      </c>
      <c r="N671" s="3">
        <v>4</v>
      </c>
      <c r="O671" s="3">
        <v>2</v>
      </c>
      <c r="P671" s="3">
        <v>1</v>
      </c>
      <c r="Q671" s="3">
        <v>3</v>
      </c>
      <c r="R671" s="3">
        <v>7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3</v>
      </c>
      <c r="Z671" s="3">
        <v>11</v>
      </c>
      <c r="AA671" s="3">
        <v>0</v>
      </c>
      <c r="AB671" s="3">
        <f>SUM(S670+U670+V670+T670+W670)</f>
        <v>0</v>
      </c>
      <c r="AC671" s="3" t="str">
        <f>_xlfn.IFS(
  D671&lt;30000, "Low",
  D671&lt;60000, "Mid",
  D671&lt;90000, "Upper-Mid",
  D671&gt;=90000, "High"
)</f>
        <v>Low</v>
      </c>
      <c r="AD671" s="3">
        <f>SUM(H671:M671)</f>
        <v>48</v>
      </c>
      <c r="AE671" s="3">
        <f>SUM(N671:R671)</f>
        <v>17</v>
      </c>
    </row>
    <row r="672" spans="1:31" x14ac:dyDescent="0.3">
      <c r="A672" s="3">
        <v>1963</v>
      </c>
      <c r="B672" s="3" t="s">
        <v>27</v>
      </c>
      <c r="C672" s="3" t="s">
        <v>30</v>
      </c>
      <c r="D672" s="3">
        <v>41003</v>
      </c>
      <c r="E672" s="3">
        <v>0</v>
      </c>
      <c r="F672" s="3">
        <v>0</v>
      </c>
      <c r="G672" s="3">
        <v>41350</v>
      </c>
      <c r="H672" s="3">
        <v>123</v>
      </c>
      <c r="I672" s="3">
        <v>133</v>
      </c>
      <c r="J672" s="3">
        <v>142</v>
      </c>
      <c r="K672" s="3">
        <v>71</v>
      </c>
      <c r="L672" s="3">
        <v>44</v>
      </c>
      <c r="M672" s="3">
        <v>88</v>
      </c>
      <c r="N672" s="3">
        <v>1</v>
      </c>
      <c r="O672" s="3">
        <v>6</v>
      </c>
      <c r="P672" s="3">
        <v>2</v>
      </c>
      <c r="Q672" s="3">
        <v>8</v>
      </c>
      <c r="R672" s="3">
        <v>6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3</v>
      </c>
      <c r="Z672" s="3">
        <v>11</v>
      </c>
      <c r="AA672" s="3">
        <v>0</v>
      </c>
      <c r="AB672" s="3">
        <f>SUM(S671+U671+V671+T671+W671)</f>
        <v>0</v>
      </c>
      <c r="AC672" s="3" t="str">
        <f>_xlfn.IFS(
  D672&lt;30000, "Low",
  D672&lt;60000, "Mid",
  D672&lt;90000, "Upper-Mid",
  D672&gt;=90000, "High"
)</f>
        <v>Mid</v>
      </c>
      <c r="AD672" s="3">
        <f>SUM(H672:M672)</f>
        <v>601</v>
      </c>
      <c r="AE672" s="3">
        <f>SUM(N672:R672)</f>
        <v>23</v>
      </c>
    </row>
    <row r="673" spans="1:31" x14ac:dyDescent="0.3">
      <c r="A673" s="3">
        <v>1963</v>
      </c>
      <c r="B673" s="3" t="s">
        <v>27</v>
      </c>
      <c r="C673" s="3" t="s">
        <v>25</v>
      </c>
      <c r="D673" s="3">
        <v>46757</v>
      </c>
      <c r="E673" s="3">
        <v>0</v>
      </c>
      <c r="F673" s="3">
        <v>1</v>
      </c>
      <c r="G673" s="3">
        <v>41229</v>
      </c>
      <c r="H673" s="3">
        <v>777</v>
      </c>
      <c r="I673" s="3">
        <v>30</v>
      </c>
      <c r="J673" s="3">
        <v>163</v>
      </c>
      <c r="K673" s="3">
        <v>0</v>
      </c>
      <c r="L673" s="3">
        <v>51</v>
      </c>
      <c r="M673" s="3">
        <v>122</v>
      </c>
      <c r="N673" s="3">
        <v>6</v>
      </c>
      <c r="O673" s="3">
        <v>4</v>
      </c>
      <c r="P673" s="3">
        <v>4</v>
      </c>
      <c r="Q673" s="3">
        <v>7</v>
      </c>
      <c r="R673" s="3">
        <v>9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3</v>
      </c>
      <c r="Z673" s="3">
        <v>11</v>
      </c>
      <c r="AA673" s="3">
        <v>0</v>
      </c>
      <c r="AB673" s="3">
        <f>SUM(S672+U672+V672+T672+W672)</f>
        <v>0</v>
      </c>
      <c r="AC673" s="3" t="str">
        <f>_xlfn.IFS(
  D673&lt;30000, "Low",
  D673&lt;60000, "Mid",
  D673&lt;90000, "Upper-Mid",
  D673&gt;=90000, "High"
)</f>
        <v>Mid</v>
      </c>
      <c r="AD673" s="3">
        <f>SUM(H673:M673)</f>
        <v>1143</v>
      </c>
      <c r="AE673" s="3">
        <f>SUM(N673:R673)</f>
        <v>30</v>
      </c>
    </row>
    <row r="674" spans="1:31" x14ac:dyDescent="0.3">
      <c r="A674" s="3">
        <v>1963</v>
      </c>
      <c r="B674" s="3" t="s">
        <v>24</v>
      </c>
      <c r="C674" s="3" t="s">
        <v>25</v>
      </c>
      <c r="D674" s="3">
        <v>80695</v>
      </c>
      <c r="E674" s="3">
        <v>0</v>
      </c>
      <c r="F674" s="3">
        <v>0</v>
      </c>
      <c r="G674" s="3">
        <v>41637</v>
      </c>
      <c r="H674" s="3">
        <v>557</v>
      </c>
      <c r="I674" s="3">
        <v>129</v>
      </c>
      <c r="J674" s="3">
        <v>984</v>
      </c>
      <c r="K674" s="3">
        <v>193</v>
      </c>
      <c r="L674" s="3">
        <v>37</v>
      </c>
      <c r="M674" s="3">
        <v>18</v>
      </c>
      <c r="N674" s="3">
        <v>1</v>
      </c>
      <c r="O674" s="3">
        <v>5</v>
      </c>
      <c r="P674" s="3">
        <v>8</v>
      </c>
      <c r="Q674" s="3">
        <v>5</v>
      </c>
      <c r="R674" s="3">
        <v>2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3</v>
      </c>
      <c r="Z674" s="3">
        <v>11</v>
      </c>
      <c r="AA674" s="3">
        <v>0</v>
      </c>
      <c r="AB674" s="3">
        <f>SUM(S673+U673+V673+T673+W673)</f>
        <v>0</v>
      </c>
      <c r="AC674" s="3" t="str">
        <f>_xlfn.IFS(
  D674&lt;30000, "Low",
  D674&lt;60000, "Mid",
  D674&lt;90000, "Upper-Mid",
  D674&gt;=90000, "High"
)</f>
        <v>Upper-Mid</v>
      </c>
      <c r="AD674" s="3">
        <f>SUM(H674:M674)</f>
        <v>1918</v>
      </c>
      <c r="AE674" s="3">
        <f>SUM(N674:R674)</f>
        <v>21</v>
      </c>
    </row>
    <row r="675" spans="1:31" x14ac:dyDescent="0.3">
      <c r="A675" s="3">
        <v>1963</v>
      </c>
      <c r="B675" s="3" t="s">
        <v>24</v>
      </c>
      <c r="C675" s="3" t="s">
        <v>28</v>
      </c>
      <c r="D675" s="3">
        <v>80124</v>
      </c>
      <c r="E675" s="3">
        <v>0</v>
      </c>
      <c r="F675" s="3">
        <v>0</v>
      </c>
      <c r="G675" s="3">
        <v>41816</v>
      </c>
      <c r="H675" s="3">
        <v>483</v>
      </c>
      <c r="I675" s="3">
        <v>84</v>
      </c>
      <c r="J675" s="3">
        <v>398</v>
      </c>
      <c r="K675" s="3">
        <v>205</v>
      </c>
      <c r="L675" s="3">
        <v>84</v>
      </c>
      <c r="M675" s="3">
        <v>241</v>
      </c>
      <c r="N675" s="3">
        <v>1</v>
      </c>
      <c r="O675" s="3">
        <v>3</v>
      </c>
      <c r="P675" s="3">
        <v>7</v>
      </c>
      <c r="Q675" s="3">
        <v>8</v>
      </c>
      <c r="R675" s="3">
        <v>1</v>
      </c>
      <c r="S675" s="3">
        <v>1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3</v>
      </c>
      <c r="Z675" s="3">
        <v>11</v>
      </c>
      <c r="AA675" s="3">
        <v>0</v>
      </c>
      <c r="AB675" s="3">
        <f>SUM(S674+U674+V674+T674+W674)</f>
        <v>0</v>
      </c>
      <c r="AC675" s="3" t="str">
        <f>_xlfn.IFS(
  D675&lt;30000, "Low",
  D675&lt;60000, "Mid",
  D675&lt;90000, "Upper-Mid",
  D675&gt;=90000, "High"
)</f>
        <v>Upper-Mid</v>
      </c>
      <c r="AD675" s="3">
        <f>SUM(H675:M675)</f>
        <v>1495</v>
      </c>
      <c r="AE675" s="3">
        <f>SUM(N675:R675)</f>
        <v>20</v>
      </c>
    </row>
    <row r="676" spans="1:31" x14ac:dyDescent="0.3">
      <c r="A676" s="3">
        <v>1963</v>
      </c>
      <c r="B676" s="3" t="s">
        <v>24</v>
      </c>
      <c r="C676" s="3" t="s">
        <v>28</v>
      </c>
      <c r="D676" s="3">
        <v>32132</v>
      </c>
      <c r="E676" s="3">
        <v>0</v>
      </c>
      <c r="F676" s="3">
        <v>1</v>
      </c>
      <c r="G676" s="3">
        <v>41497</v>
      </c>
      <c r="H676" s="3">
        <v>231</v>
      </c>
      <c r="I676" s="3">
        <v>65</v>
      </c>
      <c r="J676" s="3">
        <v>196</v>
      </c>
      <c r="K676" s="3">
        <v>38</v>
      </c>
      <c r="L676" s="3">
        <v>71</v>
      </c>
      <c r="M676" s="3">
        <v>124</v>
      </c>
      <c r="N676" s="3">
        <v>1</v>
      </c>
      <c r="O676" s="3">
        <v>6</v>
      </c>
      <c r="P676" s="3">
        <v>5</v>
      </c>
      <c r="Q676" s="3">
        <v>7</v>
      </c>
      <c r="R676" s="3">
        <v>4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3</v>
      </c>
      <c r="Z676" s="3">
        <v>11</v>
      </c>
      <c r="AA676" s="3">
        <v>0</v>
      </c>
      <c r="AB676" s="3">
        <f>SUM(S675+U675+V675+T675+W675)</f>
        <v>1</v>
      </c>
      <c r="AC676" s="3" t="str">
        <f>_xlfn.IFS(
  D676&lt;30000, "Low",
  D676&lt;60000, "Mid",
  D676&lt;90000, "Upper-Mid",
  D676&gt;=90000, "High"
)</f>
        <v>Mid</v>
      </c>
      <c r="AD676" s="3">
        <f>SUM(H676:M676)</f>
        <v>725</v>
      </c>
      <c r="AE676" s="3">
        <f>SUM(N676:R676)</f>
        <v>23</v>
      </c>
    </row>
    <row r="677" spans="1:31" x14ac:dyDescent="0.3">
      <c r="A677" s="3">
        <v>1963</v>
      </c>
      <c r="B677" s="3" t="s">
        <v>29</v>
      </c>
      <c r="C677" s="3" t="s">
        <v>28</v>
      </c>
      <c r="D677" s="3">
        <v>33562</v>
      </c>
      <c r="E677" s="3">
        <v>1</v>
      </c>
      <c r="F677" s="3">
        <v>2</v>
      </c>
      <c r="G677" s="3">
        <v>41815</v>
      </c>
      <c r="H677" s="3">
        <v>21</v>
      </c>
      <c r="I677" s="3">
        <v>12</v>
      </c>
      <c r="J677" s="3">
        <v>12</v>
      </c>
      <c r="K677" s="3">
        <v>0</v>
      </c>
      <c r="L677" s="3">
        <v>3</v>
      </c>
      <c r="M677" s="3">
        <v>3</v>
      </c>
      <c r="N677" s="3">
        <v>3</v>
      </c>
      <c r="O677" s="3">
        <v>2</v>
      </c>
      <c r="P677" s="3">
        <v>0</v>
      </c>
      <c r="Q677" s="3">
        <v>4</v>
      </c>
      <c r="R677" s="3">
        <v>4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3</v>
      </c>
      <c r="Z677" s="3">
        <v>11</v>
      </c>
      <c r="AA677" s="3">
        <v>0</v>
      </c>
      <c r="AB677" s="3">
        <f>SUM(S676+U676+V676+T676+W676)</f>
        <v>0</v>
      </c>
      <c r="AC677" s="3" t="str">
        <f>_xlfn.IFS(
  D677&lt;30000, "Low",
  D677&lt;60000, "Mid",
  D677&lt;90000, "Upper-Mid",
  D677&gt;=90000, "High"
)</f>
        <v>Mid</v>
      </c>
      <c r="AD677" s="3">
        <f>SUM(H677:M677)</f>
        <v>51</v>
      </c>
      <c r="AE677" s="3">
        <f>SUM(N677:R677)</f>
        <v>13</v>
      </c>
    </row>
    <row r="678" spans="1:31" x14ac:dyDescent="0.3">
      <c r="A678" s="3">
        <v>1963</v>
      </c>
      <c r="B678" s="3" t="s">
        <v>27</v>
      </c>
      <c r="C678" s="3" t="s">
        <v>26</v>
      </c>
      <c r="D678" s="3">
        <v>66313</v>
      </c>
      <c r="E678" s="3">
        <v>0</v>
      </c>
      <c r="F678" s="3">
        <v>1</v>
      </c>
      <c r="G678" s="3">
        <v>41533</v>
      </c>
      <c r="H678" s="3">
        <v>625</v>
      </c>
      <c r="I678" s="3">
        <v>7</v>
      </c>
      <c r="J678" s="3">
        <v>99</v>
      </c>
      <c r="K678" s="3">
        <v>10</v>
      </c>
      <c r="L678" s="3">
        <v>22</v>
      </c>
      <c r="M678" s="3">
        <v>7</v>
      </c>
      <c r="N678" s="3">
        <v>2</v>
      </c>
      <c r="O678" s="3">
        <v>6</v>
      </c>
      <c r="P678" s="3">
        <v>3</v>
      </c>
      <c r="Q678" s="3">
        <v>12</v>
      </c>
      <c r="R678" s="3">
        <v>4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3</v>
      </c>
      <c r="Z678" s="3">
        <v>11</v>
      </c>
      <c r="AA678" s="3">
        <v>0</v>
      </c>
      <c r="AB678" s="3">
        <f>SUM(S677+U677+V677+T677+W677)</f>
        <v>0</v>
      </c>
      <c r="AC678" s="3" t="str">
        <f>_xlfn.IFS(
  D678&lt;30000, "Low",
  D678&lt;60000, "Mid",
  D678&lt;90000, "Upper-Mid",
  D678&gt;=90000, "High"
)</f>
        <v>Upper-Mid</v>
      </c>
      <c r="AD678" s="3">
        <f>SUM(H678:M678)</f>
        <v>770</v>
      </c>
      <c r="AE678" s="3">
        <f>SUM(N678:R678)</f>
        <v>27</v>
      </c>
    </row>
    <row r="679" spans="1:31" x14ac:dyDescent="0.3">
      <c r="A679" s="3">
        <v>1963</v>
      </c>
      <c r="B679" s="3" t="s">
        <v>27</v>
      </c>
      <c r="C679" s="3" t="s">
        <v>25</v>
      </c>
      <c r="D679" s="3">
        <v>48918</v>
      </c>
      <c r="E679" s="3">
        <v>1</v>
      </c>
      <c r="F679" s="3">
        <v>1</v>
      </c>
      <c r="G679" s="3">
        <v>41741</v>
      </c>
      <c r="H679" s="3">
        <v>52</v>
      </c>
      <c r="I679" s="3">
        <v>0</v>
      </c>
      <c r="J679" s="3">
        <v>9</v>
      </c>
      <c r="K679" s="3">
        <v>0</v>
      </c>
      <c r="L679" s="3">
        <v>0</v>
      </c>
      <c r="M679" s="3">
        <v>1</v>
      </c>
      <c r="N679" s="3">
        <v>2</v>
      </c>
      <c r="O679" s="3">
        <v>1</v>
      </c>
      <c r="P679" s="3">
        <v>0</v>
      </c>
      <c r="Q679" s="3">
        <v>4</v>
      </c>
      <c r="R679" s="3">
        <v>4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3</v>
      </c>
      <c r="Z679" s="3">
        <v>11</v>
      </c>
      <c r="AA679" s="3">
        <v>0</v>
      </c>
      <c r="AB679" s="3">
        <f>SUM(S678+U678+V678+T678+W678)</f>
        <v>0</v>
      </c>
      <c r="AC679" s="3" t="str">
        <f>_xlfn.IFS(
  D679&lt;30000, "Low",
  D679&lt;60000, "Mid",
  D679&lt;90000, "Upper-Mid",
  D679&gt;=90000, "High"
)</f>
        <v>Mid</v>
      </c>
      <c r="AD679" s="3">
        <f>SUM(H679:M679)</f>
        <v>62</v>
      </c>
      <c r="AE679" s="3">
        <f>SUM(N679:R679)</f>
        <v>11</v>
      </c>
    </row>
    <row r="680" spans="1:31" x14ac:dyDescent="0.3">
      <c r="A680" s="3">
        <v>1963</v>
      </c>
      <c r="B680" s="3" t="s">
        <v>24</v>
      </c>
      <c r="C680" s="3" t="s">
        <v>30</v>
      </c>
      <c r="D680" s="3">
        <v>68118</v>
      </c>
      <c r="E680" s="3">
        <v>0</v>
      </c>
      <c r="F680" s="3">
        <v>1</v>
      </c>
      <c r="G680" s="3">
        <v>41565</v>
      </c>
      <c r="H680" s="3">
        <v>595</v>
      </c>
      <c r="I680" s="3">
        <v>23</v>
      </c>
      <c r="J680" s="3">
        <v>123</v>
      </c>
      <c r="K680" s="3">
        <v>10</v>
      </c>
      <c r="L680" s="3">
        <v>23</v>
      </c>
      <c r="M680" s="3">
        <v>154</v>
      </c>
      <c r="N680" s="3">
        <v>2</v>
      </c>
      <c r="O680" s="3">
        <v>8</v>
      </c>
      <c r="P680" s="3">
        <v>9</v>
      </c>
      <c r="Q680" s="3">
        <v>4</v>
      </c>
      <c r="R680" s="3">
        <v>6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3</v>
      </c>
      <c r="Z680" s="3">
        <v>11</v>
      </c>
      <c r="AA680" s="3">
        <v>0</v>
      </c>
      <c r="AB680" s="3">
        <f>SUM(S679+U679+V679+T679+W679)</f>
        <v>0</v>
      </c>
      <c r="AC680" s="3" t="str">
        <f>_xlfn.IFS(
  D680&lt;30000, "Low",
  D680&lt;60000, "Mid",
  D680&lt;90000, "Upper-Mid",
  D680&gt;=90000, "High"
)</f>
        <v>Upper-Mid</v>
      </c>
      <c r="AD680" s="3">
        <f>SUM(H680:M680)</f>
        <v>928</v>
      </c>
      <c r="AE680" s="3">
        <f>SUM(N680:R680)</f>
        <v>29</v>
      </c>
    </row>
    <row r="681" spans="1:31" x14ac:dyDescent="0.3">
      <c r="A681" s="3">
        <v>1963</v>
      </c>
      <c r="B681" s="3" t="s">
        <v>24</v>
      </c>
      <c r="C681" s="3" t="s">
        <v>25</v>
      </c>
      <c r="D681" s="3">
        <v>49980</v>
      </c>
      <c r="E681" s="3">
        <v>0</v>
      </c>
      <c r="F681" s="3">
        <v>1</v>
      </c>
      <c r="G681" s="3">
        <v>41570</v>
      </c>
      <c r="H681" s="3">
        <v>104</v>
      </c>
      <c r="I681" s="3">
        <v>1</v>
      </c>
      <c r="J681" s="3">
        <v>54</v>
      </c>
      <c r="K681" s="3">
        <v>13</v>
      </c>
      <c r="L681" s="3">
        <v>9</v>
      </c>
      <c r="M681" s="3">
        <v>14</v>
      </c>
      <c r="N681" s="3">
        <v>2</v>
      </c>
      <c r="O681" s="3">
        <v>3</v>
      </c>
      <c r="P681" s="3">
        <v>1</v>
      </c>
      <c r="Q681" s="3">
        <v>5</v>
      </c>
      <c r="R681" s="3">
        <v>5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3</v>
      </c>
      <c r="Z681" s="3">
        <v>11</v>
      </c>
      <c r="AA681" s="3">
        <v>0</v>
      </c>
      <c r="AB681" s="3">
        <f>SUM(S680+U680+V680+T680+W680)</f>
        <v>0</v>
      </c>
      <c r="AC681" s="3" t="str">
        <f>_xlfn.IFS(
  D681&lt;30000, "Low",
  D681&lt;60000, "Mid",
  D681&lt;90000, "Upper-Mid",
  D681&gt;=90000, "High"
)</f>
        <v>Mid</v>
      </c>
      <c r="AD681" s="3">
        <f>SUM(H681:M681)</f>
        <v>195</v>
      </c>
      <c r="AE681" s="3">
        <f>SUM(N681:R681)</f>
        <v>16</v>
      </c>
    </row>
    <row r="682" spans="1:31" x14ac:dyDescent="0.3">
      <c r="A682" s="3">
        <v>1963</v>
      </c>
      <c r="B682" s="3" t="s">
        <v>29</v>
      </c>
      <c r="C682" s="3" t="s">
        <v>26</v>
      </c>
      <c r="D682" s="3">
        <v>38620</v>
      </c>
      <c r="E682" s="3">
        <v>0</v>
      </c>
      <c r="F682" s="3">
        <v>0</v>
      </c>
      <c r="G682" s="3">
        <v>41405</v>
      </c>
      <c r="H682" s="3">
        <v>112</v>
      </c>
      <c r="I682" s="3">
        <v>17</v>
      </c>
      <c r="J682" s="3">
        <v>44</v>
      </c>
      <c r="K682" s="3">
        <v>34</v>
      </c>
      <c r="L682" s="3">
        <v>22</v>
      </c>
      <c r="M682" s="3">
        <v>89</v>
      </c>
      <c r="N682" s="3">
        <v>1</v>
      </c>
      <c r="O682" s="3">
        <v>2</v>
      </c>
      <c r="P682" s="3">
        <v>5</v>
      </c>
      <c r="Q682" s="3">
        <v>3</v>
      </c>
      <c r="R682" s="3">
        <v>3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3</v>
      </c>
      <c r="Z682" s="3">
        <v>11</v>
      </c>
      <c r="AA682" s="3">
        <v>0</v>
      </c>
      <c r="AB682" s="3">
        <f>SUM(S681+U681+V681+T681+W681)</f>
        <v>0</v>
      </c>
      <c r="AC682" s="3" t="str">
        <f>_xlfn.IFS(
  D682&lt;30000, "Low",
  D682&lt;60000, "Mid",
  D682&lt;90000, "Upper-Mid",
  D682&gt;=90000, "High"
)</f>
        <v>Mid</v>
      </c>
      <c r="AD682" s="3">
        <f>SUM(H682:M682)</f>
        <v>318</v>
      </c>
      <c r="AE682" s="3">
        <f>SUM(N682:R682)</f>
        <v>14</v>
      </c>
    </row>
    <row r="683" spans="1:31" x14ac:dyDescent="0.3">
      <c r="A683" s="3">
        <v>1963</v>
      </c>
      <c r="B683" s="3" t="s">
        <v>29</v>
      </c>
      <c r="C683" s="3" t="s">
        <v>26</v>
      </c>
      <c r="D683" s="3">
        <v>57288</v>
      </c>
      <c r="E683" s="3">
        <v>0</v>
      </c>
      <c r="F683" s="3">
        <v>1</v>
      </c>
      <c r="G683" s="3">
        <v>41815</v>
      </c>
      <c r="H683" s="3">
        <v>527</v>
      </c>
      <c r="I683" s="3">
        <v>0</v>
      </c>
      <c r="J683" s="3">
        <v>21</v>
      </c>
      <c r="K683" s="3">
        <v>0</v>
      </c>
      <c r="L683" s="3">
        <v>0</v>
      </c>
      <c r="M683" s="3">
        <v>60</v>
      </c>
      <c r="N683" s="3">
        <v>3</v>
      </c>
      <c r="O683" s="3">
        <v>8</v>
      </c>
      <c r="P683" s="3">
        <v>1</v>
      </c>
      <c r="Q683" s="3">
        <v>8</v>
      </c>
      <c r="R683" s="3">
        <v>6</v>
      </c>
      <c r="S683" s="3">
        <v>0</v>
      </c>
      <c r="T683" s="3">
        <v>1</v>
      </c>
      <c r="U683" s="3">
        <v>0</v>
      </c>
      <c r="V683" s="3">
        <v>0</v>
      </c>
      <c r="W683" s="3">
        <v>0</v>
      </c>
      <c r="X683" s="3">
        <v>0</v>
      </c>
      <c r="Y683" s="3">
        <v>3</v>
      </c>
      <c r="Z683" s="3">
        <v>11</v>
      </c>
      <c r="AA683" s="3">
        <v>0</v>
      </c>
      <c r="AB683" s="3">
        <f>SUM(S682+U682+V682+T682+W682)</f>
        <v>0</v>
      </c>
      <c r="AC683" s="3" t="str">
        <f>_xlfn.IFS(
  D683&lt;30000, "Low",
  D683&lt;60000, "Mid",
  D683&lt;90000, "Upper-Mid",
  D683&gt;=90000, "High"
)</f>
        <v>Mid</v>
      </c>
      <c r="AD683" s="3">
        <f>SUM(H683:M683)</f>
        <v>608</v>
      </c>
      <c r="AE683" s="3">
        <f>SUM(N683:R683)</f>
        <v>26</v>
      </c>
    </row>
    <row r="684" spans="1:31" x14ac:dyDescent="0.3">
      <c r="A684" s="3">
        <v>1963</v>
      </c>
      <c r="B684" s="3" t="s">
        <v>24</v>
      </c>
      <c r="C684" s="3" t="s">
        <v>26</v>
      </c>
      <c r="D684" s="3">
        <v>77226</v>
      </c>
      <c r="E684" s="3">
        <v>0</v>
      </c>
      <c r="F684" s="3">
        <v>1</v>
      </c>
      <c r="G684" s="3">
        <v>41698</v>
      </c>
      <c r="H684" s="3">
        <v>631</v>
      </c>
      <c r="I684" s="3">
        <v>43</v>
      </c>
      <c r="J684" s="3">
        <v>239</v>
      </c>
      <c r="K684" s="3">
        <v>128</v>
      </c>
      <c r="L684" s="3">
        <v>76</v>
      </c>
      <c r="M684" s="3">
        <v>21</v>
      </c>
      <c r="N684" s="3">
        <v>2</v>
      </c>
      <c r="O684" s="3">
        <v>6</v>
      </c>
      <c r="P684" s="3">
        <v>8</v>
      </c>
      <c r="Q684" s="3">
        <v>12</v>
      </c>
      <c r="R684" s="3">
        <v>3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3</v>
      </c>
      <c r="Z684" s="3">
        <v>11</v>
      </c>
      <c r="AA684" s="3">
        <v>0</v>
      </c>
      <c r="AB684" s="3">
        <f>SUM(S683+U683+V683+T683+W683)</f>
        <v>1</v>
      </c>
      <c r="AC684" s="3" t="str">
        <f>_xlfn.IFS(
  D684&lt;30000, "Low",
  D684&lt;60000, "Mid",
  D684&lt;90000, "Upper-Mid",
  D684&gt;=90000, "High"
)</f>
        <v>Upper-Mid</v>
      </c>
      <c r="AD684" s="3">
        <f>SUM(H684:M684)</f>
        <v>1138</v>
      </c>
      <c r="AE684" s="3">
        <f>SUM(N684:R684)</f>
        <v>31</v>
      </c>
    </row>
    <row r="685" spans="1:31" x14ac:dyDescent="0.3">
      <c r="A685" s="3">
        <v>1963</v>
      </c>
      <c r="B685" s="3" t="s">
        <v>31</v>
      </c>
      <c r="C685" s="3" t="s">
        <v>26</v>
      </c>
      <c r="D685" s="3">
        <v>14918</v>
      </c>
      <c r="E685" s="3">
        <v>0</v>
      </c>
      <c r="F685" s="3">
        <v>1</v>
      </c>
      <c r="G685" s="3">
        <v>41250</v>
      </c>
      <c r="H685" s="3">
        <v>3</v>
      </c>
      <c r="I685" s="3">
        <v>3</v>
      </c>
      <c r="J685" s="3">
        <v>3</v>
      </c>
      <c r="K685" s="3">
        <v>15</v>
      </c>
      <c r="L685" s="3">
        <v>4</v>
      </c>
      <c r="M685" s="3">
        <v>15</v>
      </c>
      <c r="N685" s="3">
        <v>1</v>
      </c>
      <c r="O685" s="3">
        <v>1</v>
      </c>
      <c r="P685" s="3">
        <v>0</v>
      </c>
      <c r="Q685" s="3">
        <v>3</v>
      </c>
      <c r="R685" s="3">
        <v>6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3</v>
      </c>
      <c r="Z685" s="3">
        <v>11</v>
      </c>
      <c r="AA685" s="3">
        <v>0</v>
      </c>
      <c r="AB685" s="3">
        <f>SUM(S684+U684+V684+T684+W684)</f>
        <v>0</v>
      </c>
      <c r="AC685" s="3" t="str">
        <f>_xlfn.IFS(
  D685&lt;30000, "Low",
  D685&lt;60000, "Mid",
  D685&lt;90000, "Upper-Mid",
  D685&gt;=90000, "High"
)</f>
        <v>Low</v>
      </c>
      <c r="AD685" s="3">
        <f>SUM(H685:M685)</f>
        <v>43</v>
      </c>
      <c r="AE685" s="3">
        <f>SUM(N685:R685)</f>
        <v>11</v>
      </c>
    </row>
    <row r="686" spans="1:31" x14ac:dyDescent="0.3">
      <c r="A686" s="3">
        <v>1963</v>
      </c>
      <c r="B686" s="3" t="s">
        <v>24</v>
      </c>
      <c r="C686" s="3" t="s">
        <v>28</v>
      </c>
      <c r="D686" s="3">
        <v>22419</v>
      </c>
      <c r="E686" s="3">
        <v>0</v>
      </c>
      <c r="F686" s="3">
        <v>0</v>
      </c>
      <c r="G686" s="3">
        <v>41382</v>
      </c>
      <c r="H686" s="3">
        <v>30</v>
      </c>
      <c r="I686" s="3">
        <v>3</v>
      </c>
      <c r="J686" s="3">
        <v>47</v>
      </c>
      <c r="K686" s="3">
        <v>19</v>
      </c>
      <c r="L686" s="3">
        <v>21</v>
      </c>
      <c r="M686" s="3">
        <v>42</v>
      </c>
      <c r="N686" s="3">
        <v>1</v>
      </c>
      <c r="O686" s="3">
        <v>3</v>
      </c>
      <c r="P686" s="3">
        <v>2</v>
      </c>
      <c r="Q686" s="3">
        <v>2</v>
      </c>
      <c r="R686" s="3">
        <v>8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3</v>
      </c>
      <c r="Z686" s="3">
        <v>11</v>
      </c>
      <c r="AA686" s="3">
        <v>0</v>
      </c>
      <c r="AB686" s="3">
        <f>SUM(S685+U685+V685+T685+W685)</f>
        <v>0</v>
      </c>
      <c r="AC686" s="3" t="str">
        <f>_xlfn.IFS(
  D686&lt;30000, "Low",
  D686&lt;60000, "Mid",
  D686&lt;90000, "Upper-Mid",
  D686&gt;=90000, "High"
)</f>
        <v>Low</v>
      </c>
      <c r="AD686" s="3">
        <f>SUM(H686:M686)</f>
        <v>162</v>
      </c>
      <c r="AE686" s="3">
        <f>SUM(N686:R686)</f>
        <v>16</v>
      </c>
    </row>
    <row r="687" spans="1:31" x14ac:dyDescent="0.3">
      <c r="A687" s="3">
        <v>1963</v>
      </c>
      <c r="B687" s="3" t="s">
        <v>32</v>
      </c>
      <c r="C687" s="3" t="s">
        <v>25</v>
      </c>
      <c r="D687" s="3">
        <v>39548</v>
      </c>
      <c r="E687" s="3">
        <v>1</v>
      </c>
      <c r="F687" s="3">
        <v>1</v>
      </c>
      <c r="G687" s="3">
        <v>41729</v>
      </c>
      <c r="H687" s="3">
        <v>15</v>
      </c>
      <c r="I687" s="3">
        <v>4</v>
      </c>
      <c r="J687" s="3">
        <v>10</v>
      </c>
      <c r="K687" s="3">
        <v>3</v>
      </c>
      <c r="L687" s="3">
        <v>4</v>
      </c>
      <c r="M687" s="3">
        <v>18</v>
      </c>
      <c r="N687" s="3">
        <v>2</v>
      </c>
      <c r="O687" s="3">
        <v>1</v>
      </c>
      <c r="P687" s="3">
        <v>1</v>
      </c>
      <c r="Q687" s="3">
        <v>3</v>
      </c>
      <c r="R687" s="3">
        <v>3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3</v>
      </c>
      <c r="Z687" s="3">
        <v>11</v>
      </c>
      <c r="AA687" s="3">
        <v>0</v>
      </c>
      <c r="AB687" s="3">
        <f>SUM(S686+U686+V686+T686+W686)</f>
        <v>0</v>
      </c>
      <c r="AC687" s="3" t="str">
        <f>_xlfn.IFS(
  D687&lt;30000, "Low",
  D687&lt;60000, "Mid",
  D687&lt;90000, "Upper-Mid",
  D687&gt;=90000, "High"
)</f>
        <v>Mid</v>
      </c>
      <c r="AD687" s="3">
        <f>SUM(H687:M687)</f>
        <v>54</v>
      </c>
      <c r="AE687" s="3">
        <f>SUM(N687:R687)</f>
        <v>10</v>
      </c>
    </row>
    <row r="688" spans="1:31" x14ac:dyDescent="0.3">
      <c r="A688" s="3">
        <v>1963</v>
      </c>
      <c r="B688" s="3" t="s">
        <v>27</v>
      </c>
      <c r="C688" s="3" t="s">
        <v>28</v>
      </c>
      <c r="D688" s="3">
        <v>81300</v>
      </c>
      <c r="E688" s="3">
        <v>0</v>
      </c>
      <c r="F688" s="3">
        <v>1</v>
      </c>
      <c r="G688" s="3">
        <v>41212</v>
      </c>
      <c r="H688" s="3">
        <v>1004</v>
      </c>
      <c r="I688" s="3">
        <v>12</v>
      </c>
      <c r="J688" s="3">
        <v>145</v>
      </c>
      <c r="K688" s="3">
        <v>32</v>
      </c>
      <c r="L688" s="3">
        <v>12</v>
      </c>
      <c r="M688" s="3">
        <v>36</v>
      </c>
      <c r="N688" s="3">
        <v>3</v>
      </c>
      <c r="O688" s="3">
        <v>10</v>
      </c>
      <c r="P688" s="3">
        <v>3</v>
      </c>
      <c r="Q688" s="3">
        <v>5</v>
      </c>
      <c r="R688" s="3">
        <v>5</v>
      </c>
      <c r="S688" s="3">
        <v>0</v>
      </c>
      <c r="T688" s="3">
        <v>0</v>
      </c>
      <c r="U688" s="3">
        <v>0</v>
      </c>
      <c r="V688" s="3">
        <v>1</v>
      </c>
      <c r="W688" s="3">
        <v>0</v>
      </c>
      <c r="X688" s="3">
        <v>0</v>
      </c>
      <c r="Y688" s="3">
        <v>3</v>
      </c>
      <c r="Z688" s="3">
        <v>11</v>
      </c>
      <c r="AA688" s="3">
        <v>1</v>
      </c>
      <c r="AB688" s="3">
        <f>SUM(S687+U687+V687+T687+W687)</f>
        <v>0</v>
      </c>
      <c r="AC688" s="3" t="str">
        <f>_xlfn.IFS(
  D688&lt;30000, "Low",
  D688&lt;60000, "Mid",
  D688&lt;90000, "Upper-Mid",
  D688&gt;=90000, "High"
)</f>
        <v>Upper-Mid</v>
      </c>
      <c r="AD688" s="3">
        <f>SUM(H688:M688)</f>
        <v>1241</v>
      </c>
      <c r="AE688" s="3">
        <f>SUM(N688:R688)</f>
        <v>26</v>
      </c>
    </row>
    <row r="689" spans="1:31" x14ac:dyDescent="0.3">
      <c r="A689" s="3">
        <v>1963</v>
      </c>
      <c r="B689" s="3" t="s">
        <v>24</v>
      </c>
      <c r="C689" s="3" t="s">
        <v>30</v>
      </c>
      <c r="D689" s="3">
        <v>68118</v>
      </c>
      <c r="E689" s="3">
        <v>0</v>
      </c>
      <c r="F689" s="3">
        <v>1</v>
      </c>
      <c r="G689" s="3">
        <v>41565</v>
      </c>
      <c r="H689" s="3">
        <v>595</v>
      </c>
      <c r="I689" s="3">
        <v>23</v>
      </c>
      <c r="J689" s="3">
        <v>123</v>
      </c>
      <c r="K689" s="3">
        <v>10</v>
      </c>
      <c r="L689" s="3">
        <v>23</v>
      </c>
      <c r="M689" s="3">
        <v>154</v>
      </c>
      <c r="N689" s="3">
        <v>2</v>
      </c>
      <c r="O689" s="3">
        <v>8</v>
      </c>
      <c r="P689" s="3">
        <v>9</v>
      </c>
      <c r="Q689" s="3">
        <v>4</v>
      </c>
      <c r="R689" s="3">
        <v>6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3</v>
      </c>
      <c r="Z689" s="3">
        <v>11</v>
      </c>
      <c r="AA689" s="3">
        <v>0</v>
      </c>
      <c r="AB689" s="3">
        <f>SUM(S688+U688+V688+T688+W688)</f>
        <v>1</v>
      </c>
      <c r="AC689" s="3" t="str">
        <f>_xlfn.IFS(
  D689&lt;30000, "Low",
  D689&lt;60000, "Mid",
  D689&lt;90000, "Upper-Mid",
  D689&gt;=90000, "High"
)</f>
        <v>Upper-Mid</v>
      </c>
      <c r="AD689" s="3">
        <f>SUM(H689:M689)</f>
        <v>928</v>
      </c>
      <c r="AE689" s="3">
        <f>SUM(N689:R689)</f>
        <v>29</v>
      </c>
    </row>
    <row r="690" spans="1:31" x14ac:dyDescent="0.3">
      <c r="A690" s="3">
        <v>1963</v>
      </c>
      <c r="B690" s="3" t="s">
        <v>27</v>
      </c>
      <c r="C690" s="3" t="s">
        <v>28</v>
      </c>
      <c r="D690" s="3">
        <v>54072</v>
      </c>
      <c r="E690" s="3">
        <v>1</v>
      </c>
      <c r="F690" s="3">
        <v>1</v>
      </c>
      <c r="G690" s="3">
        <v>41482</v>
      </c>
      <c r="H690" s="3">
        <v>35</v>
      </c>
      <c r="I690" s="3">
        <v>0</v>
      </c>
      <c r="J690" s="3">
        <v>4</v>
      </c>
      <c r="K690" s="3">
        <v>0</v>
      </c>
      <c r="L690" s="3">
        <v>0</v>
      </c>
      <c r="M690" s="3">
        <v>0</v>
      </c>
      <c r="N690" s="3">
        <v>1</v>
      </c>
      <c r="O690" s="3">
        <v>2</v>
      </c>
      <c r="P690" s="3">
        <v>0</v>
      </c>
      <c r="Q690" s="3">
        <v>2</v>
      </c>
      <c r="R690" s="3">
        <v>8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3</v>
      </c>
      <c r="Z690" s="3">
        <v>11</v>
      </c>
      <c r="AA690" s="3">
        <v>0</v>
      </c>
      <c r="AB690" s="3">
        <f>SUM(S689+U689+V689+T689+W689)</f>
        <v>0</v>
      </c>
      <c r="AC690" s="3" t="str">
        <f>_xlfn.IFS(
  D690&lt;30000, "Low",
  D690&lt;60000, "Mid",
  D690&lt;90000, "Upper-Mid",
  D690&gt;=90000, "High"
)</f>
        <v>Mid</v>
      </c>
      <c r="AD690" s="3">
        <f>SUM(H690:M690)</f>
        <v>39</v>
      </c>
      <c r="AE690" s="3">
        <f>SUM(N690:R690)</f>
        <v>13</v>
      </c>
    </row>
    <row r="691" spans="1:31" x14ac:dyDescent="0.3">
      <c r="A691" s="3">
        <v>1963</v>
      </c>
      <c r="B691" s="3" t="s">
        <v>32</v>
      </c>
      <c r="C691" s="3" t="s">
        <v>28</v>
      </c>
      <c r="D691" s="3">
        <v>32632</v>
      </c>
      <c r="E691" s="3">
        <v>0</v>
      </c>
      <c r="F691" s="3">
        <v>0</v>
      </c>
      <c r="G691" s="3">
        <v>41123</v>
      </c>
      <c r="H691" s="3">
        <v>63</v>
      </c>
      <c r="I691" s="3">
        <v>151</v>
      </c>
      <c r="J691" s="3">
        <v>137</v>
      </c>
      <c r="K691" s="3">
        <v>153</v>
      </c>
      <c r="L691" s="3">
        <v>19</v>
      </c>
      <c r="M691" s="3">
        <v>53</v>
      </c>
      <c r="N691" s="3">
        <v>2</v>
      </c>
      <c r="O691" s="3">
        <v>4</v>
      </c>
      <c r="P691" s="3">
        <v>4</v>
      </c>
      <c r="Q691" s="3">
        <v>8</v>
      </c>
      <c r="R691" s="3">
        <v>5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3</v>
      </c>
      <c r="Z691" s="3">
        <v>11</v>
      </c>
      <c r="AA691" s="3">
        <v>0</v>
      </c>
      <c r="AB691" s="3">
        <f>SUM(S690+U690+V690+T690+W690)</f>
        <v>0</v>
      </c>
      <c r="AC691" s="3" t="str">
        <f>_xlfn.IFS(
  D691&lt;30000, "Low",
  D691&lt;60000, "Mid",
  D691&lt;90000, "Upper-Mid",
  D691&gt;=90000, "High"
)</f>
        <v>Mid</v>
      </c>
      <c r="AD691" s="3">
        <f>SUM(H691:M691)</f>
        <v>576</v>
      </c>
      <c r="AE691" s="3">
        <f>SUM(N691:R691)</f>
        <v>23</v>
      </c>
    </row>
    <row r="692" spans="1:31" x14ac:dyDescent="0.3">
      <c r="A692" s="3">
        <v>1963</v>
      </c>
      <c r="B692" s="3" t="s">
        <v>27</v>
      </c>
      <c r="C692" s="3" t="s">
        <v>28</v>
      </c>
      <c r="D692" s="3">
        <v>53378</v>
      </c>
      <c r="E692" s="3">
        <v>1</v>
      </c>
      <c r="F692" s="3">
        <v>1</v>
      </c>
      <c r="G692" s="3">
        <v>41176</v>
      </c>
      <c r="H692" s="3">
        <v>489</v>
      </c>
      <c r="I692" s="3">
        <v>6</v>
      </c>
      <c r="J692" s="3">
        <v>152</v>
      </c>
      <c r="K692" s="3">
        <v>8</v>
      </c>
      <c r="L692" s="3">
        <v>6</v>
      </c>
      <c r="M692" s="3">
        <v>132</v>
      </c>
      <c r="N692" s="3">
        <v>10</v>
      </c>
      <c r="O692" s="3">
        <v>9</v>
      </c>
      <c r="P692" s="3">
        <v>4</v>
      </c>
      <c r="Q692" s="3">
        <v>6</v>
      </c>
      <c r="R692" s="3">
        <v>8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3</v>
      </c>
      <c r="Z692" s="3">
        <v>11</v>
      </c>
      <c r="AA692" s="3">
        <v>1</v>
      </c>
      <c r="AB692" s="3">
        <f>SUM(S691+U691+V691+T691+W691)</f>
        <v>0</v>
      </c>
      <c r="AC692" s="3" t="str">
        <f>_xlfn.IFS(
  D692&lt;30000, "Low",
  D692&lt;60000, "Mid",
  D692&lt;90000, "Upper-Mid",
  D692&gt;=90000, "High"
)</f>
        <v>Mid</v>
      </c>
      <c r="AD692" s="3">
        <f>SUM(H692:M692)</f>
        <v>793</v>
      </c>
      <c r="AE692" s="3">
        <f>SUM(N692:R692)</f>
        <v>37</v>
      </c>
    </row>
    <row r="693" spans="1:31" x14ac:dyDescent="0.3">
      <c r="A693" s="3">
        <v>1963</v>
      </c>
      <c r="B693" s="3" t="s">
        <v>29</v>
      </c>
      <c r="C693" s="3" t="s">
        <v>30</v>
      </c>
      <c r="D693" s="3">
        <v>48721</v>
      </c>
      <c r="E693" s="3">
        <v>1</v>
      </c>
      <c r="F693" s="3">
        <v>1</v>
      </c>
      <c r="G693" s="3">
        <v>41407</v>
      </c>
      <c r="H693" s="3">
        <v>81</v>
      </c>
      <c r="I693" s="3">
        <v>18</v>
      </c>
      <c r="J693" s="3">
        <v>113</v>
      </c>
      <c r="K693" s="3">
        <v>47</v>
      </c>
      <c r="L693" s="3">
        <v>13</v>
      </c>
      <c r="M693" s="3">
        <v>21</v>
      </c>
      <c r="N693" s="3">
        <v>6</v>
      </c>
      <c r="O693" s="3">
        <v>4</v>
      </c>
      <c r="P693" s="3">
        <v>2</v>
      </c>
      <c r="Q693" s="3">
        <v>5</v>
      </c>
      <c r="R693" s="3">
        <v>6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3</v>
      </c>
      <c r="Z693" s="3">
        <v>11</v>
      </c>
      <c r="AA693" s="3">
        <v>0</v>
      </c>
      <c r="AB693" s="3">
        <f>SUM(S692+U692+V692+T692+W692)</f>
        <v>0</v>
      </c>
      <c r="AC693" s="3" t="str">
        <f>_xlfn.IFS(
  D693&lt;30000, "Low",
  D693&lt;60000, "Mid",
  D693&lt;90000, "Upper-Mid",
  D693&gt;=90000, "High"
)</f>
        <v>Mid</v>
      </c>
      <c r="AD693" s="3">
        <f>SUM(H693:M693)</f>
        <v>293</v>
      </c>
      <c r="AE693" s="3">
        <f>SUM(N693:R693)</f>
        <v>23</v>
      </c>
    </row>
    <row r="694" spans="1:31" x14ac:dyDescent="0.3">
      <c r="A694" s="3">
        <v>1963</v>
      </c>
      <c r="B694" s="3" t="s">
        <v>24</v>
      </c>
      <c r="C694" s="3" t="s">
        <v>25</v>
      </c>
      <c r="D694" s="3">
        <v>30983</v>
      </c>
      <c r="E694" s="3">
        <v>0</v>
      </c>
      <c r="F694" s="3">
        <v>0</v>
      </c>
      <c r="G694" s="3">
        <v>41222</v>
      </c>
      <c r="H694" s="3">
        <v>51</v>
      </c>
      <c r="I694" s="3">
        <v>4</v>
      </c>
      <c r="J694" s="3">
        <v>50</v>
      </c>
      <c r="K694" s="3">
        <v>12</v>
      </c>
      <c r="L694" s="3">
        <v>1</v>
      </c>
      <c r="M694" s="3">
        <v>49</v>
      </c>
      <c r="N694" s="3">
        <v>1</v>
      </c>
      <c r="O694" s="3">
        <v>4</v>
      </c>
      <c r="P694" s="3">
        <v>0</v>
      </c>
      <c r="Q694" s="3">
        <v>3</v>
      </c>
      <c r="R694" s="3">
        <v>8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3</v>
      </c>
      <c r="Z694" s="3">
        <v>11</v>
      </c>
      <c r="AA694" s="3">
        <v>1</v>
      </c>
      <c r="AB694" s="3">
        <f>SUM(S693+U693+V693+T693+W693)</f>
        <v>0</v>
      </c>
      <c r="AC694" s="3" t="str">
        <f>_xlfn.IFS(
  D694&lt;30000, "Low",
  D694&lt;60000, "Mid",
  D694&lt;90000, "Upper-Mid",
  D694&gt;=90000, "High"
)</f>
        <v>Mid</v>
      </c>
      <c r="AD694" s="3">
        <f>SUM(H694:M694)</f>
        <v>167</v>
      </c>
      <c r="AE694" s="3">
        <f>SUM(N694:R694)</f>
        <v>16</v>
      </c>
    </row>
    <row r="695" spans="1:31" x14ac:dyDescent="0.3">
      <c r="A695" s="3">
        <v>1963</v>
      </c>
      <c r="B695" s="3" t="s">
        <v>24</v>
      </c>
      <c r="C695" s="3" t="s">
        <v>28</v>
      </c>
      <c r="D695" s="3">
        <v>77437</v>
      </c>
      <c r="E695" s="3">
        <v>0</v>
      </c>
      <c r="F695" s="3">
        <v>0</v>
      </c>
      <c r="G695" s="3">
        <v>41604</v>
      </c>
      <c r="H695" s="3">
        <v>560</v>
      </c>
      <c r="I695" s="3">
        <v>21</v>
      </c>
      <c r="J695" s="3">
        <v>442</v>
      </c>
      <c r="K695" s="3">
        <v>29</v>
      </c>
      <c r="L695" s="3">
        <v>44</v>
      </c>
      <c r="M695" s="3">
        <v>29</v>
      </c>
      <c r="N695" s="3">
        <v>1</v>
      </c>
      <c r="O695" s="3">
        <v>4</v>
      </c>
      <c r="P695" s="3">
        <v>5</v>
      </c>
      <c r="Q695" s="3">
        <v>13</v>
      </c>
      <c r="R695" s="3">
        <v>1</v>
      </c>
      <c r="S695" s="3">
        <v>0</v>
      </c>
      <c r="T695" s="3">
        <v>0</v>
      </c>
      <c r="U695" s="3">
        <v>1</v>
      </c>
      <c r="V695" s="3">
        <v>0</v>
      </c>
      <c r="W695" s="3">
        <v>0</v>
      </c>
      <c r="X695" s="3">
        <v>0</v>
      </c>
      <c r="Y695" s="3">
        <v>3</v>
      </c>
      <c r="Z695" s="3">
        <v>11</v>
      </c>
      <c r="AA695" s="3">
        <v>0</v>
      </c>
      <c r="AB695" s="3">
        <f>SUM(S694+U694+V694+T694+W694)</f>
        <v>0</v>
      </c>
      <c r="AC695" s="3" t="str">
        <f>_xlfn.IFS(
  D695&lt;30000, "Low",
  D695&lt;60000, "Mid",
  D695&lt;90000, "Upper-Mid",
  D695&gt;=90000, "High"
)</f>
        <v>Upper-Mid</v>
      </c>
      <c r="AD695" s="3">
        <f>SUM(H695:M695)</f>
        <v>1125</v>
      </c>
      <c r="AE695" s="3">
        <f>SUM(N695:R695)</f>
        <v>24</v>
      </c>
    </row>
    <row r="696" spans="1:31" x14ac:dyDescent="0.3">
      <c r="A696" s="3">
        <v>1963</v>
      </c>
      <c r="B696" s="3" t="s">
        <v>27</v>
      </c>
      <c r="C696" s="3" t="s">
        <v>25</v>
      </c>
      <c r="D696" s="3">
        <v>36736</v>
      </c>
      <c r="E696" s="3">
        <v>1</v>
      </c>
      <c r="F696" s="3">
        <v>1</v>
      </c>
      <c r="G696" s="3">
        <v>41404</v>
      </c>
      <c r="H696" s="3">
        <v>10</v>
      </c>
      <c r="I696" s="3">
        <v>0</v>
      </c>
      <c r="J696" s="3">
        <v>3</v>
      </c>
      <c r="K696" s="3">
        <v>0</v>
      </c>
      <c r="L696" s="3">
        <v>0</v>
      </c>
      <c r="M696" s="3">
        <v>4</v>
      </c>
      <c r="N696" s="3">
        <v>1</v>
      </c>
      <c r="O696" s="3">
        <v>1</v>
      </c>
      <c r="P696" s="3">
        <v>0</v>
      </c>
      <c r="Q696" s="3">
        <v>2</v>
      </c>
      <c r="R696" s="3">
        <v>6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3</v>
      </c>
      <c r="Z696" s="3">
        <v>11</v>
      </c>
      <c r="AA696" s="3">
        <v>0</v>
      </c>
      <c r="AB696" s="3">
        <f>SUM(S695+U695+V695+T695+W695)</f>
        <v>1</v>
      </c>
      <c r="AC696" s="3" t="str">
        <f>_xlfn.IFS(
  D696&lt;30000, "Low",
  D696&lt;60000, "Mid",
  D696&lt;90000, "Upper-Mid",
  D696&gt;=90000, "High"
)</f>
        <v>Mid</v>
      </c>
      <c r="AD696" s="3">
        <f>SUM(H696:M696)</f>
        <v>17</v>
      </c>
      <c r="AE696" s="3">
        <f>SUM(N696:R696)</f>
        <v>10</v>
      </c>
    </row>
    <row r="697" spans="1:31" x14ac:dyDescent="0.3">
      <c r="A697" s="3">
        <v>1963</v>
      </c>
      <c r="B697" s="3" t="s">
        <v>24</v>
      </c>
      <c r="C697" s="3" t="s">
        <v>30</v>
      </c>
      <c r="D697" s="3">
        <v>45146</v>
      </c>
      <c r="E697" s="3">
        <v>1</v>
      </c>
      <c r="F697" s="3">
        <v>1</v>
      </c>
      <c r="G697" s="3">
        <v>41470</v>
      </c>
      <c r="H697" s="3">
        <v>33</v>
      </c>
      <c r="I697" s="3">
        <v>0</v>
      </c>
      <c r="J697" s="3">
        <v>5</v>
      </c>
      <c r="K697" s="3">
        <v>0</v>
      </c>
      <c r="L697" s="3">
        <v>0</v>
      </c>
      <c r="M697" s="3">
        <v>15</v>
      </c>
      <c r="N697" s="3">
        <v>2</v>
      </c>
      <c r="O697" s="3">
        <v>1</v>
      </c>
      <c r="P697" s="3">
        <v>1</v>
      </c>
      <c r="Q697" s="3">
        <v>2</v>
      </c>
      <c r="R697" s="3">
        <v>4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3</v>
      </c>
      <c r="Z697" s="3">
        <v>11</v>
      </c>
      <c r="AA697" s="3">
        <v>0</v>
      </c>
      <c r="AB697" s="3">
        <f>SUM(S696+U696+V696+T696+W696)</f>
        <v>0</v>
      </c>
      <c r="AC697" s="3" t="str">
        <f>_xlfn.IFS(
  D697&lt;30000, "Low",
  D697&lt;60000, "Mid",
  D697&lt;90000, "Upper-Mid",
  D697&gt;=90000, "High"
)</f>
        <v>Mid</v>
      </c>
      <c r="AD697" s="3">
        <f>SUM(H697:M697)</f>
        <v>53</v>
      </c>
      <c r="AE697" s="3">
        <f>SUM(N697:R697)</f>
        <v>10</v>
      </c>
    </row>
    <row r="698" spans="1:31" x14ac:dyDescent="0.3">
      <c r="A698" s="3">
        <v>1963</v>
      </c>
      <c r="B698" s="3" t="s">
        <v>24</v>
      </c>
      <c r="C698" s="3" t="s">
        <v>26</v>
      </c>
      <c r="D698" s="3">
        <v>54414</v>
      </c>
      <c r="E698" s="3">
        <v>1</v>
      </c>
      <c r="F698" s="3">
        <v>1</v>
      </c>
      <c r="G698" s="3">
        <v>41297</v>
      </c>
      <c r="H698" s="3">
        <v>109</v>
      </c>
      <c r="I698" s="3">
        <v>18</v>
      </c>
      <c r="J698" s="3">
        <v>16</v>
      </c>
      <c r="K698" s="3">
        <v>24</v>
      </c>
      <c r="L698" s="3">
        <v>26</v>
      </c>
      <c r="M698" s="3">
        <v>18</v>
      </c>
      <c r="N698" s="3">
        <v>4</v>
      </c>
      <c r="O698" s="3">
        <v>3</v>
      </c>
      <c r="P698" s="3">
        <v>1</v>
      </c>
      <c r="Q698" s="3">
        <v>5</v>
      </c>
      <c r="R698" s="3">
        <v>4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3</v>
      </c>
      <c r="Z698" s="3">
        <v>11</v>
      </c>
      <c r="AA698" s="3">
        <v>0</v>
      </c>
      <c r="AB698" s="3">
        <f>SUM(S697+U697+V697+T697+W697)</f>
        <v>0</v>
      </c>
      <c r="AC698" s="3" t="str">
        <f>_xlfn.IFS(
  D698&lt;30000, "Low",
  D698&lt;60000, "Mid",
  D698&lt;90000, "Upper-Mid",
  D698&gt;=90000, "High"
)</f>
        <v>Mid</v>
      </c>
      <c r="AD698" s="3">
        <f>SUM(H698:M698)</f>
        <v>211</v>
      </c>
      <c r="AE698" s="3">
        <f>SUM(N698:R698)</f>
        <v>17</v>
      </c>
    </row>
    <row r="699" spans="1:31" x14ac:dyDescent="0.3">
      <c r="A699" s="3">
        <v>1963</v>
      </c>
      <c r="B699" s="3" t="s">
        <v>27</v>
      </c>
      <c r="C699" s="3" t="s">
        <v>33</v>
      </c>
      <c r="D699" s="3">
        <v>52278</v>
      </c>
      <c r="E699" s="3">
        <v>0</v>
      </c>
      <c r="F699" s="3">
        <v>1</v>
      </c>
      <c r="G699" s="3">
        <v>41299</v>
      </c>
      <c r="H699" s="3">
        <v>953</v>
      </c>
      <c r="I699" s="3">
        <v>0</v>
      </c>
      <c r="J699" s="3">
        <v>71</v>
      </c>
      <c r="K699" s="3">
        <v>0</v>
      </c>
      <c r="L699" s="3">
        <v>0</v>
      </c>
      <c r="M699" s="3">
        <v>174</v>
      </c>
      <c r="N699" s="3">
        <v>6</v>
      </c>
      <c r="O699" s="3">
        <v>10</v>
      </c>
      <c r="P699" s="3">
        <v>5</v>
      </c>
      <c r="Q699" s="3">
        <v>10</v>
      </c>
      <c r="R699" s="3">
        <v>8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3</v>
      </c>
      <c r="Z699" s="3">
        <v>11</v>
      </c>
      <c r="AA699" s="3">
        <v>0</v>
      </c>
      <c r="AB699" s="3">
        <f>SUM(S698+U698+V698+T698+W698)</f>
        <v>0</v>
      </c>
      <c r="AC699" s="3" t="str">
        <f>_xlfn.IFS(
  D699&lt;30000, "Low",
  D699&lt;60000, "Mid",
  D699&lt;90000, "Upper-Mid",
  D699&gt;=90000, "High"
)</f>
        <v>Mid</v>
      </c>
      <c r="AD699" s="3">
        <f>SUM(H699:M699)</f>
        <v>1198</v>
      </c>
      <c r="AE699" s="3">
        <f>SUM(N699:R699)</f>
        <v>39</v>
      </c>
    </row>
    <row r="700" spans="1:31" x14ac:dyDescent="0.3">
      <c r="A700" s="3">
        <v>1963</v>
      </c>
      <c r="B700" s="3" t="s">
        <v>29</v>
      </c>
      <c r="C700" s="3" t="s">
        <v>25</v>
      </c>
      <c r="D700" s="3">
        <v>64191</v>
      </c>
      <c r="E700" s="3">
        <v>0</v>
      </c>
      <c r="F700" s="3">
        <v>1</v>
      </c>
      <c r="G700" s="3">
        <v>41296</v>
      </c>
      <c r="H700" s="3">
        <v>420</v>
      </c>
      <c r="I700" s="3">
        <v>15</v>
      </c>
      <c r="J700" s="3">
        <v>186</v>
      </c>
      <c r="K700" s="3">
        <v>151</v>
      </c>
      <c r="L700" s="3">
        <v>38</v>
      </c>
      <c r="M700" s="3">
        <v>15</v>
      </c>
      <c r="N700" s="3">
        <v>3</v>
      </c>
      <c r="O700" s="3">
        <v>5</v>
      </c>
      <c r="P700" s="3">
        <v>3</v>
      </c>
      <c r="Q700" s="3">
        <v>13</v>
      </c>
      <c r="R700" s="3">
        <v>3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3</v>
      </c>
      <c r="Z700" s="3">
        <v>11</v>
      </c>
      <c r="AA700" s="3">
        <v>0</v>
      </c>
      <c r="AB700" s="3">
        <f>SUM(S699+U699+V699+T699+W699)</f>
        <v>0</v>
      </c>
      <c r="AC700" s="3" t="str">
        <f>_xlfn.IFS(
  D700&lt;30000, "Low",
  D700&lt;60000, "Mid",
  D700&lt;90000, "Upper-Mid",
  D700&gt;=90000, "High"
)</f>
        <v>Upper-Mid</v>
      </c>
      <c r="AD700" s="3">
        <f>SUM(H700:M700)</f>
        <v>825</v>
      </c>
      <c r="AE700" s="3">
        <f>SUM(N700:R700)</f>
        <v>27</v>
      </c>
    </row>
    <row r="701" spans="1:31" x14ac:dyDescent="0.3">
      <c r="A701" s="3">
        <v>1963</v>
      </c>
      <c r="B701" s="3" t="s">
        <v>27</v>
      </c>
      <c r="C701" s="3" t="s">
        <v>26</v>
      </c>
      <c r="D701" s="3">
        <v>33629</v>
      </c>
      <c r="E701" s="3">
        <v>1</v>
      </c>
      <c r="F701" s="3">
        <v>1</v>
      </c>
      <c r="G701" s="3">
        <v>41129</v>
      </c>
      <c r="H701" s="3">
        <v>132</v>
      </c>
      <c r="I701" s="3">
        <v>0</v>
      </c>
      <c r="J701" s="3">
        <v>16</v>
      </c>
      <c r="K701" s="3">
        <v>0</v>
      </c>
      <c r="L701" s="3">
        <v>0</v>
      </c>
      <c r="M701" s="3">
        <v>4</v>
      </c>
      <c r="N701" s="3">
        <v>5</v>
      </c>
      <c r="O701" s="3">
        <v>3</v>
      </c>
      <c r="P701" s="3">
        <v>1</v>
      </c>
      <c r="Q701" s="3">
        <v>4</v>
      </c>
      <c r="R701" s="3">
        <v>9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3</v>
      </c>
      <c r="Z701" s="3">
        <v>11</v>
      </c>
      <c r="AA701" s="3">
        <v>0</v>
      </c>
      <c r="AB701" s="3">
        <f>SUM(S700+U700+V700+T700+W700)</f>
        <v>0</v>
      </c>
      <c r="AC701" s="3" t="str">
        <f>_xlfn.IFS(
  D701&lt;30000, "Low",
  D701&lt;60000, "Mid",
  D701&lt;90000, "Upper-Mid",
  D701&gt;=90000, "High"
)</f>
        <v>Mid</v>
      </c>
      <c r="AD701" s="3">
        <f>SUM(H701:M701)</f>
        <v>152</v>
      </c>
      <c r="AE701" s="3">
        <f>SUM(N701:R701)</f>
        <v>22</v>
      </c>
    </row>
    <row r="702" spans="1:31" x14ac:dyDescent="0.3">
      <c r="A702" s="3">
        <v>1963</v>
      </c>
      <c r="B702" s="3" t="s">
        <v>24</v>
      </c>
      <c r="C702" s="3" t="s">
        <v>25</v>
      </c>
      <c r="D702" s="3">
        <v>34377</v>
      </c>
      <c r="E702" s="3">
        <v>0</v>
      </c>
      <c r="F702" s="3">
        <v>1</v>
      </c>
      <c r="G702" s="3">
        <v>41293</v>
      </c>
      <c r="H702" s="3">
        <v>62</v>
      </c>
      <c r="I702" s="3">
        <v>0</v>
      </c>
      <c r="J702" s="3">
        <v>22</v>
      </c>
      <c r="K702" s="3">
        <v>3</v>
      </c>
      <c r="L702" s="3">
        <v>1</v>
      </c>
      <c r="M702" s="3">
        <v>26</v>
      </c>
      <c r="N702" s="3">
        <v>2</v>
      </c>
      <c r="O702" s="3">
        <v>2</v>
      </c>
      <c r="P702" s="3">
        <v>2</v>
      </c>
      <c r="Q702" s="3">
        <v>2</v>
      </c>
      <c r="R702" s="3">
        <v>7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3</v>
      </c>
      <c r="Z702" s="3">
        <v>11</v>
      </c>
      <c r="AA702" s="3">
        <v>0</v>
      </c>
      <c r="AB702" s="3">
        <f>SUM(S701+U701+V701+T701+W701)</f>
        <v>0</v>
      </c>
      <c r="AC702" s="3" t="str">
        <f>_xlfn.IFS(
  D702&lt;30000, "Low",
  D702&lt;60000, "Mid",
  D702&lt;90000, "Upper-Mid",
  D702&gt;=90000, "High"
)</f>
        <v>Mid</v>
      </c>
      <c r="AD702" s="3">
        <f>SUM(H702:M702)</f>
        <v>114</v>
      </c>
      <c r="AE702" s="3">
        <f>SUM(N702:R702)</f>
        <v>15</v>
      </c>
    </row>
    <row r="703" spans="1:31" x14ac:dyDescent="0.3">
      <c r="A703" s="3">
        <v>1963</v>
      </c>
      <c r="B703" s="3" t="s">
        <v>27</v>
      </c>
      <c r="C703" s="3" t="s">
        <v>33</v>
      </c>
      <c r="D703" s="3">
        <v>52278</v>
      </c>
      <c r="E703" s="3">
        <v>0</v>
      </c>
      <c r="F703" s="3">
        <v>1</v>
      </c>
      <c r="G703" s="3">
        <v>41299</v>
      </c>
      <c r="H703" s="3">
        <v>953</v>
      </c>
      <c r="I703" s="3">
        <v>0</v>
      </c>
      <c r="J703" s="3">
        <v>71</v>
      </c>
      <c r="K703" s="3">
        <v>0</v>
      </c>
      <c r="L703" s="3">
        <v>0</v>
      </c>
      <c r="M703" s="3">
        <v>174</v>
      </c>
      <c r="N703" s="3">
        <v>6</v>
      </c>
      <c r="O703" s="3">
        <v>10</v>
      </c>
      <c r="P703" s="3">
        <v>5</v>
      </c>
      <c r="Q703" s="3">
        <v>10</v>
      </c>
      <c r="R703" s="3">
        <v>8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3</v>
      </c>
      <c r="Z703" s="3">
        <v>11</v>
      </c>
      <c r="AA703" s="3">
        <v>1</v>
      </c>
      <c r="AB703" s="3">
        <f>SUM(S702+U702+V702+T702+W702)</f>
        <v>0</v>
      </c>
      <c r="AC703" s="3" t="str">
        <f>_xlfn.IFS(
  D703&lt;30000, "Low",
  D703&lt;60000, "Mid",
  D703&lt;90000, "Upper-Mid",
  D703&gt;=90000, "High"
)</f>
        <v>Mid</v>
      </c>
      <c r="AD703" s="3">
        <f>SUM(H703:M703)</f>
        <v>1198</v>
      </c>
      <c r="AE703" s="3">
        <f>SUM(N703:R703)</f>
        <v>39</v>
      </c>
    </row>
    <row r="704" spans="1:31" x14ac:dyDescent="0.3">
      <c r="A704" s="3">
        <v>1963</v>
      </c>
      <c r="B704" s="3" t="s">
        <v>27</v>
      </c>
      <c r="C704" s="3" t="s">
        <v>28</v>
      </c>
      <c r="D704" s="3">
        <v>4023</v>
      </c>
      <c r="E704" s="3">
        <v>1</v>
      </c>
      <c r="F704" s="3">
        <v>1</v>
      </c>
      <c r="G704" s="3">
        <v>41813</v>
      </c>
      <c r="H704" s="3">
        <v>5</v>
      </c>
      <c r="I704" s="3">
        <v>0</v>
      </c>
      <c r="J704" s="3">
        <v>1</v>
      </c>
      <c r="K704" s="3">
        <v>1</v>
      </c>
      <c r="L704" s="3">
        <v>1</v>
      </c>
      <c r="M704" s="3">
        <v>1</v>
      </c>
      <c r="N704" s="3">
        <v>15</v>
      </c>
      <c r="O704" s="3">
        <v>0</v>
      </c>
      <c r="P704" s="3">
        <v>0</v>
      </c>
      <c r="Q704" s="3">
        <v>0</v>
      </c>
      <c r="R704" s="3">
        <v>19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3</v>
      </c>
      <c r="Z704" s="3">
        <v>11</v>
      </c>
      <c r="AA704" s="3">
        <v>0</v>
      </c>
      <c r="AB704" s="3">
        <f>SUM(S703+U703+V703+T703+W703)</f>
        <v>0</v>
      </c>
      <c r="AC704" s="3" t="str">
        <f>_xlfn.IFS(
  D704&lt;30000, "Low",
  D704&lt;60000, "Mid",
  D704&lt;90000, "Upper-Mid",
  D704&gt;=90000, "High"
)</f>
        <v>Low</v>
      </c>
      <c r="AD704" s="3">
        <f>SUM(H704:M704)</f>
        <v>9</v>
      </c>
      <c r="AE704" s="3">
        <f>SUM(N704:R704)</f>
        <v>34</v>
      </c>
    </row>
    <row r="705" spans="1:31" x14ac:dyDescent="0.3">
      <c r="A705" s="3">
        <v>1963</v>
      </c>
      <c r="B705" s="3" t="s">
        <v>24</v>
      </c>
      <c r="C705" s="3" t="s">
        <v>28</v>
      </c>
      <c r="D705" s="3">
        <v>50437</v>
      </c>
      <c r="E705" s="3">
        <v>0</v>
      </c>
      <c r="F705" s="3">
        <v>2</v>
      </c>
      <c r="G705" s="3">
        <v>41199</v>
      </c>
      <c r="H705" s="3">
        <v>370</v>
      </c>
      <c r="I705" s="3">
        <v>9</v>
      </c>
      <c r="J705" s="3">
        <v>92</v>
      </c>
      <c r="K705" s="3">
        <v>6</v>
      </c>
      <c r="L705" s="3">
        <v>9</v>
      </c>
      <c r="M705" s="3">
        <v>4</v>
      </c>
      <c r="N705" s="3">
        <v>3</v>
      </c>
      <c r="O705" s="3">
        <v>7</v>
      </c>
      <c r="P705" s="3">
        <v>1</v>
      </c>
      <c r="Q705" s="3">
        <v>8</v>
      </c>
      <c r="R705" s="3">
        <v>7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3</v>
      </c>
      <c r="Z705" s="3">
        <v>11</v>
      </c>
      <c r="AA705" s="3">
        <v>0</v>
      </c>
      <c r="AB705" s="3">
        <f>SUM(S704+U704+V704+T704+W704)</f>
        <v>0</v>
      </c>
      <c r="AC705" s="3" t="str">
        <f>_xlfn.IFS(
  D705&lt;30000, "Low",
  D705&lt;60000, "Mid",
  D705&lt;90000, "Upper-Mid",
  D705&gt;=90000, "High"
)</f>
        <v>Mid</v>
      </c>
      <c r="AD705" s="3">
        <f>SUM(H705:M705)</f>
        <v>490</v>
      </c>
      <c r="AE705" s="3">
        <f>SUM(N705:R705)</f>
        <v>26</v>
      </c>
    </row>
    <row r="706" spans="1:31" x14ac:dyDescent="0.3">
      <c r="A706" s="3">
        <v>1963</v>
      </c>
      <c r="B706" s="3" t="s">
        <v>27</v>
      </c>
      <c r="C706" s="3" t="s">
        <v>30</v>
      </c>
      <c r="D706" s="3">
        <v>48799</v>
      </c>
      <c r="E706" s="3">
        <v>0</v>
      </c>
      <c r="F706" s="3">
        <v>1</v>
      </c>
      <c r="G706" s="3">
        <v>41583</v>
      </c>
      <c r="H706" s="3">
        <v>174</v>
      </c>
      <c r="I706" s="3">
        <v>18</v>
      </c>
      <c r="J706" s="3">
        <v>81</v>
      </c>
      <c r="K706" s="3">
        <v>28</v>
      </c>
      <c r="L706" s="3">
        <v>6</v>
      </c>
      <c r="M706" s="3">
        <v>24</v>
      </c>
      <c r="N706" s="3">
        <v>3</v>
      </c>
      <c r="O706" s="3">
        <v>3</v>
      </c>
      <c r="P706" s="3">
        <v>2</v>
      </c>
      <c r="Q706" s="3">
        <v>7</v>
      </c>
      <c r="R706" s="3">
        <v>3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3</v>
      </c>
      <c r="Z706" s="3">
        <v>11</v>
      </c>
      <c r="AA706" s="3">
        <v>0</v>
      </c>
      <c r="AB706" s="3">
        <f>SUM(S705+U705+V705+T705+W705)</f>
        <v>0</v>
      </c>
      <c r="AC706" s="3" t="str">
        <f>_xlfn.IFS(
  D706&lt;30000, "Low",
  D706&lt;60000, "Mid",
  D706&lt;90000, "Upper-Mid",
  D706&gt;=90000, "High"
)</f>
        <v>Mid</v>
      </c>
      <c r="AD706" s="3">
        <f>SUM(H706:M706)</f>
        <v>331</v>
      </c>
      <c r="AE706" s="3">
        <f>SUM(N706:R706)</f>
        <v>18</v>
      </c>
    </row>
    <row r="707" spans="1:31" x14ac:dyDescent="0.3">
      <c r="A707" s="3">
        <v>1963</v>
      </c>
      <c r="B707" s="3" t="s">
        <v>24</v>
      </c>
      <c r="C707" s="3" t="s">
        <v>33</v>
      </c>
      <c r="D707" s="3">
        <v>34213</v>
      </c>
      <c r="E707" s="3">
        <v>1</v>
      </c>
      <c r="F707" s="3">
        <v>1</v>
      </c>
      <c r="G707" s="3">
        <v>41159</v>
      </c>
      <c r="H707" s="3">
        <v>50</v>
      </c>
      <c r="I707" s="3">
        <v>4</v>
      </c>
      <c r="J707" s="3">
        <v>28</v>
      </c>
      <c r="K707" s="3">
        <v>6</v>
      </c>
      <c r="L707" s="3">
        <v>3</v>
      </c>
      <c r="M707" s="3">
        <v>26</v>
      </c>
      <c r="N707" s="3">
        <v>3</v>
      </c>
      <c r="O707" s="3">
        <v>3</v>
      </c>
      <c r="P707" s="3">
        <v>1</v>
      </c>
      <c r="Q707" s="3">
        <v>2</v>
      </c>
      <c r="R707" s="3">
        <v>9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3</v>
      </c>
      <c r="Z707" s="3">
        <v>11</v>
      </c>
      <c r="AA707" s="3">
        <v>1</v>
      </c>
      <c r="AB707" s="3">
        <f>SUM(S706+U706+V706+T706+W706)</f>
        <v>0</v>
      </c>
      <c r="AC707" s="3" t="str">
        <f>_xlfn.IFS(
  D707&lt;30000, "Low",
  D707&lt;60000, "Mid",
  D707&lt;90000, "Upper-Mid",
  D707&gt;=90000, "High"
)</f>
        <v>Mid</v>
      </c>
      <c r="AD707" s="3">
        <f>SUM(H707:M707)</f>
        <v>117</v>
      </c>
      <c r="AE707" s="3">
        <f>SUM(N707:R707)</f>
        <v>18</v>
      </c>
    </row>
    <row r="708" spans="1:31" x14ac:dyDescent="0.3">
      <c r="A708" s="3">
        <v>1963</v>
      </c>
      <c r="B708" s="3" t="s">
        <v>29</v>
      </c>
      <c r="C708" s="3" t="s">
        <v>30</v>
      </c>
      <c r="D708" s="3">
        <v>49476</v>
      </c>
      <c r="E708" s="3">
        <v>0</v>
      </c>
      <c r="F708" s="3">
        <v>1</v>
      </c>
      <c r="G708" s="3">
        <v>41445</v>
      </c>
      <c r="H708" s="3">
        <v>386</v>
      </c>
      <c r="I708" s="3">
        <v>23</v>
      </c>
      <c r="J708" s="3">
        <v>95</v>
      </c>
      <c r="K708" s="3">
        <v>54</v>
      </c>
      <c r="L708" s="3">
        <v>41</v>
      </c>
      <c r="M708" s="3">
        <v>196</v>
      </c>
      <c r="N708" s="3">
        <v>4</v>
      </c>
      <c r="O708" s="3">
        <v>2</v>
      </c>
      <c r="P708" s="3">
        <v>11</v>
      </c>
      <c r="Q708" s="3">
        <v>5</v>
      </c>
      <c r="R708" s="3">
        <v>2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3</v>
      </c>
      <c r="Z708" s="3">
        <v>11</v>
      </c>
      <c r="AA708" s="3">
        <v>0</v>
      </c>
      <c r="AB708" s="3">
        <f>SUM(S707+U707+V707+T707+W707)</f>
        <v>0</v>
      </c>
      <c r="AC708" s="3" t="str">
        <f>_xlfn.IFS(
  D708&lt;30000, "Low",
  D708&lt;60000, "Mid",
  D708&lt;90000, "Upper-Mid",
  D708&gt;=90000, "High"
)</f>
        <v>Mid</v>
      </c>
      <c r="AD708" s="3">
        <f>SUM(H708:M708)</f>
        <v>795</v>
      </c>
      <c r="AE708" s="3">
        <f>SUM(N708:R708)</f>
        <v>24</v>
      </c>
    </row>
    <row r="709" spans="1:31" x14ac:dyDescent="0.3">
      <c r="A709" s="3">
        <v>1963</v>
      </c>
      <c r="B709" s="3" t="s">
        <v>27</v>
      </c>
      <c r="C709" s="3" t="s">
        <v>30</v>
      </c>
      <c r="D709" s="3">
        <v>72968</v>
      </c>
      <c r="E709" s="3">
        <v>0</v>
      </c>
      <c r="F709" s="3">
        <v>0</v>
      </c>
      <c r="G709" s="3">
        <v>41624</v>
      </c>
      <c r="H709" s="3">
        <v>1092</v>
      </c>
      <c r="I709" s="3">
        <v>37</v>
      </c>
      <c r="J709" s="3">
        <v>592</v>
      </c>
      <c r="K709" s="3">
        <v>145</v>
      </c>
      <c r="L709" s="3">
        <v>37</v>
      </c>
      <c r="M709" s="3">
        <v>55</v>
      </c>
      <c r="N709" s="3">
        <v>1</v>
      </c>
      <c r="O709" s="3">
        <v>5</v>
      </c>
      <c r="P709" s="3">
        <v>5</v>
      </c>
      <c r="Q709" s="3">
        <v>8</v>
      </c>
      <c r="R709" s="3">
        <v>3</v>
      </c>
      <c r="S709" s="3">
        <v>0</v>
      </c>
      <c r="T709" s="3">
        <v>0</v>
      </c>
      <c r="U709" s="3">
        <v>0</v>
      </c>
      <c r="V709" s="3">
        <v>1</v>
      </c>
      <c r="W709" s="3">
        <v>0</v>
      </c>
      <c r="X709" s="3">
        <v>0</v>
      </c>
      <c r="Y709" s="3">
        <v>3</v>
      </c>
      <c r="Z709" s="3">
        <v>11</v>
      </c>
      <c r="AA709" s="3">
        <v>1</v>
      </c>
      <c r="AB709" s="3">
        <f>SUM(S708+U708+V708+T708+W708)</f>
        <v>0</v>
      </c>
      <c r="AC709" s="3" t="str">
        <f>_xlfn.IFS(
  D709&lt;30000, "Low",
  D709&lt;60000, "Mid",
  D709&lt;90000, "Upper-Mid",
  D709&gt;=90000, "High"
)</f>
        <v>Upper-Mid</v>
      </c>
      <c r="AD709" s="3">
        <f>SUM(H709:M709)</f>
        <v>1958</v>
      </c>
      <c r="AE709" s="3">
        <f>SUM(N709:R709)</f>
        <v>22</v>
      </c>
    </row>
    <row r="710" spans="1:31" x14ac:dyDescent="0.3">
      <c r="A710" s="3">
        <v>1963</v>
      </c>
      <c r="B710" s="3" t="s">
        <v>24</v>
      </c>
      <c r="C710" s="3" t="s">
        <v>30</v>
      </c>
      <c r="D710" s="3">
        <v>33378</v>
      </c>
      <c r="E710" s="3">
        <v>1</v>
      </c>
      <c r="F710" s="3">
        <v>1</v>
      </c>
      <c r="G710" s="3">
        <v>41311</v>
      </c>
      <c r="H710" s="3">
        <v>33</v>
      </c>
      <c r="I710" s="3">
        <v>6</v>
      </c>
      <c r="J710" s="3">
        <v>40</v>
      </c>
      <c r="K710" s="3">
        <v>3</v>
      </c>
      <c r="L710" s="3">
        <v>7</v>
      </c>
      <c r="M710" s="3">
        <v>10</v>
      </c>
      <c r="N710" s="3">
        <v>3</v>
      </c>
      <c r="O710" s="3">
        <v>2</v>
      </c>
      <c r="P710" s="3">
        <v>0</v>
      </c>
      <c r="Q710" s="3">
        <v>4</v>
      </c>
      <c r="R710" s="3">
        <v>7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3</v>
      </c>
      <c r="Z710" s="3">
        <v>11</v>
      </c>
      <c r="AA710" s="3">
        <v>0</v>
      </c>
      <c r="AB710" s="3">
        <f>SUM(S709+U709+V709+T709+W709)</f>
        <v>1</v>
      </c>
      <c r="AC710" s="3" t="str">
        <f>_xlfn.IFS(
  D710&lt;30000, "Low",
  D710&lt;60000, "Mid",
  D710&lt;90000, "Upper-Mid",
  D710&gt;=90000, "High"
)</f>
        <v>Mid</v>
      </c>
      <c r="AD710" s="3">
        <f>SUM(H710:M710)</f>
        <v>99</v>
      </c>
      <c r="AE710" s="3">
        <f>SUM(N710:R710)</f>
        <v>16</v>
      </c>
    </row>
    <row r="711" spans="1:31" x14ac:dyDescent="0.3">
      <c r="A711" s="3">
        <v>1964</v>
      </c>
      <c r="B711" s="3" t="s">
        <v>24</v>
      </c>
      <c r="C711" s="3" t="s">
        <v>26</v>
      </c>
      <c r="D711" s="3">
        <v>55761</v>
      </c>
      <c r="E711" s="3">
        <v>0</v>
      </c>
      <c r="F711" s="3">
        <v>1</v>
      </c>
      <c r="G711" s="3">
        <v>41753</v>
      </c>
      <c r="H711" s="3">
        <v>136</v>
      </c>
      <c r="I711" s="3">
        <v>1</v>
      </c>
      <c r="J711" s="3">
        <v>12</v>
      </c>
      <c r="K711" s="3">
        <v>0</v>
      </c>
      <c r="L711" s="3">
        <v>3</v>
      </c>
      <c r="M711" s="3">
        <v>32</v>
      </c>
      <c r="N711" s="3">
        <v>2</v>
      </c>
      <c r="O711" s="3">
        <v>4</v>
      </c>
      <c r="P711" s="3">
        <v>1</v>
      </c>
      <c r="Q711" s="3">
        <v>3</v>
      </c>
      <c r="R711" s="3">
        <v>6</v>
      </c>
      <c r="S711" s="3">
        <v>0</v>
      </c>
      <c r="T711" s="3">
        <v>1</v>
      </c>
      <c r="U711" s="3">
        <v>0</v>
      </c>
      <c r="V711" s="3">
        <v>0</v>
      </c>
      <c r="W711" s="3">
        <v>0</v>
      </c>
      <c r="X711" s="3">
        <v>0</v>
      </c>
      <c r="Y711" s="3">
        <v>3</v>
      </c>
      <c r="Z711" s="3">
        <v>11</v>
      </c>
      <c r="AA711" s="3">
        <v>0</v>
      </c>
      <c r="AB711" s="3">
        <f>SUM(S710+U710+V710+T710+W710)</f>
        <v>0</v>
      </c>
      <c r="AC711" s="3" t="str">
        <f>_xlfn.IFS(
  D711&lt;30000, "Low",
  D711&lt;60000, "Mid",
  D711&lt;90000, "Upper-Mid",
  D711&gt;=90000, "High"
)</f>
        <v>Mid</v>
      </c>
      <c r="AD711" s="3">
        <f>SUM(H711:M711)</f>
        <v>184</v>
      </c>
      <c r="AE711" s="3">
        <f>SUM(N711:R711)</f>
        <v>16</v>
      </c>
    </row>
    <row r="712" spans="1:31" x14ac:dyDescent="0.3">
      <c r="A712" s="3">
        <v>1964</v>
      </c>
      <c r="B712" s="3" t="s">
        <v>24</v>
      </c>
      <c r="C712" s="3" t="s">
        <v>30</v>
      </c>
      <c r="D712" s="3">
        <v>41638</v>
      </c>
      <c r="E712" s="3">
        <v>0</v>
      </c>
      <c r="F712" s="3">
        <v>1</v>
      </c>
      <c r="G712" s="3">
        <v>41318</v>
      </c>
      <c r="H712" s="3">
        <v>315</v>
      </c>
      <c r="I712" s="3">
        <v>0</v>
      </c>
      <c r="J712" s="3">
        <v>31</v>
      </c>
      <c r="K712" s="3">
        <v>4</v>
      </c>
      <c r="L712" s="3">
        <v>0</v>
      </c>
      <c r="M712" s="3">
        <v>91</v>
      </c>
      <c r="N712" s="3">
        <v>4</v>
      </c>
      <c r="O712" s="3">
        <v>5</v>
      </c>
      <c r="P712" s="3">
        <v>5</v>
      </c>
      <c r="Q712" s="3">
        <v>3</v>
      </c>
      <c r="R712" s="3">
        <v>8</v>
      </c>
      <c r="S712" s="3">
        <v>1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3</v>
      </c>
      <c r="Z712" s="3">
        <v>11</v>
      </c>
      <c r="AA712" s="3">
        <v>0</v>
      </c>
      <c r="AB712" s="3">
        <f>SUM(S711+U711+V711+T711+W711)</f>
        <v>1</v>
      </c>
      <c r="AC712" s="3" t="str">
        <f>_xlfn.IFS(
  D712&lt;30000, "Low",
  D712&lt;60000, "Mid",
  D712&lt;90000, "Upper-Mid",
  D712&gt;=90000, "High"
)</f>
        <v>Mid</v>
      </c>
      <c r="AD712" s="3">
        <f>SUM(H712:M712)</f>
        <v>441</v>
      </c>
      <c r="AE712" s="3">
        <f>SUM(N712:R712)</f>
        <v>25</v>
      </c>
    </row>
    <row r="713" spans="1:31" x14ac:dyDescent="0.3">
      <c r="A713" s="3">
        <v>1964</v>
      </c>
      <c r="B713" s="3" t="s">
        <v>24</v>
      </c>
      <c r="C713" s="3" t="s">
        <v>28</v>
      </c>
      <c r="D713" s="3">
        <v>42523</v>
      </c>
      <c r="E713" s="3">
        <v>0</v>
      </c>
      <c r="F713" s="3">
        <v>0</v>
      </c>
      <c r="G713" s="3">
        <v>41752</v>
      </c>
      <c r="H713" s="3">
        <v>14</v>
      </c>
      <c r="I713" s="3">
        <v>36</v>
      </c>
      <c r="J713" s="3">
        <v>11</v>
      </c>
      <c r="K713" s="3">
        <v>3</v>
      </c>
      <c r="L713" s="3">
        <v>26</v>
      </c>
      <c r="M713" s="3">
        <v>35</v>
      </c>
      <c r="N713" s="3">
        <v>1</v>
      </c>
      <c r="O713" s="3">
        <v>1</v>
      </c>
      <c r="P713" s="3">
        <v>1</v>
      </c>
      <c r="Q713" s="3">
        <v>4</v>
      </c>
      <c r="R713" s="3">
        <v>2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3</v>
      </c>
      <c r="Z713" s="3">
        <v>11</v>
      </c>
      <c r="AA713" s="3">
        <v>0</v>
      </c>
      <c r="AB713" s="3">
        <f>SUM(S712+U712+V712+T712+W712)</f>
        <v>1</v>
      </c>
      <c r="AC713" s="3" t="str">
        <f>_xlfn.IFS(
  D713&lt;30000, "Low",
  D713&lt;60000, "Mid",
  D713&lt;90000, "Upper-Mid",
  D713&gt;=90000, "High"
)</f>
        <v>Mid</v>
      </c>
      <c r="AD713" s="3">
        <f>SUM(H713:M713)</f>
        <v>125</v>
      </c>
      <c r="AE713" s="3">
        <f>SUM(N713:R713)</f>
        <v>9</v>
      </c>
    </row>
    <row r="714" spans="1:31" x14ac:dyDescent="0.3">
      <c r="A714" s="3">
        <v>1964</v>
      </c>
      <c r="B714" s="3" t="s">
        <v>24</v>
      </c>
      <c r="C714" s="3" t="s">
        <v>25</v>
      </c>
      <c r="D714" s="3">
        <v>81246</v>
      </c>
      <c r="E714" s="3">
        <v>0</v>
      </c>
      <c r="F714" s="3">
        <v>0</v>
      </c>
      <c r="G714" s="3">
        <v>41637</v>
      </c>
      <c r="H714" s="3">
        <v>398</v>
      </c>
      <c r="I714" s="3">
        <v>190</v>
      </c>
      <c r="J714" s="3">
        <v>537</v>
      </c>
      <c r="K714" s="3">
        <v>61</v>
      </c>
      <c r="L714" s="3">
        <v>156</v>
      </c>
      <c r="M714" s="3">
        <v>37</v>
      </c>
      <c r="N714" s="3">
        <v>1</v>
      </c>
      <c r="O714" s="3">
        <v>4</v>
      </c>
      <c r="P714" s="3">
        <v>5</v>
      </c>
      <c r="Q714" s="3">
        <v>7</v>
      </c>
      <c r="R714" s="3">
        <v>1</v>
      </c>
      <c r="S714" s="3">
        <v>1</v>
      </c>
      <c r="T714" s="3">
        <v>0</v>
      </c>
      <c r="U714" s="3">
        <v>0</v>
      </c>
      <c r="V714" s="3">
        <v>1</v>
      </c>
      <c r="W714" s="3">
        <v>0</v>
      </c>
      <c r="X714" s="3">
        <v>0</v>
      </c>
      <c r="Y714" s="3">
        <v>3</v>
      </c>
      <c r="Z714" s="3">
        <v>11</v>
      </c>
      <c r="AA714" s="3">
        <v>0</v>
      </c>
      <c r="AB714" s="3">
        <f>SUM(S713+U713+V713+T713+W713)</f>
        <v>0</v>
      </c>
      <c r="AC714" s="3" t="str">
        <f>_xlfn.IFS(
  D714&lt;30000, "Low",
  D714&lt;60000, "Mid",
  D714&lt;90000, "Upper-Mid",
  D714&gt;=90000, "High"
)</f>
        <v>Upper-Mid</v>
      </c>
      <c r="AD714" s="3">
        <f>SUM(H714:M714)</f>
        <v>1379</v>
      </c>
      <c r="AE714" s="3">
        <f>SUM(N714:R714)</f>
        <v>18</v>
      </c>
    </row>
    <row r="715" spans="1:31" x14ac:dyDescent="0.3">
      <c r="A715" s="3">
        <v>1964</v>
      </c>
      <c r="B715" s="3" t="s">
        <v>27</v>
      </c>
      <c r="C715" s="3" t="s">
        <v>30</v>
      </c>
      <c r="D715" s="3">
        <v>64140</v>
      </c>
      <c r="E715" s="3">
        <v>0</v>
      </c>
      <c r="F715" s="3">
        <v>2</v>
      </c>
      <c r="G715" s="3">
        <v>41540</v>
      </c>
      <c r="H715" s="3">
        <v>1459</v>
      </c>
      <c r="I715" s="3">
        <v>0</v>
      </c>
      <c r="J715" s="3">
        <v>61</v>
      </c>
      <c r="K715" s="3">
        <v>0</v>
      </c>
      <c r="L715" s="3">
        <v>15</v>
      </c>
      <c r="M715" s="3">
        <v>215</v>
      </c>
      <c r="N715" s="3">
        <v>5</v>
      </c>
      <c r="O715" s="3">
        <v>2</v>
      </c>
      <c r="P715" s="3">
        <v>5</v>
      </c>
      <c r="Q715" s="3">
        <v>6</v>
      </c>
      <c r="R715" s="3">
        <v>5</v>
      </c>
      <c r="S715" s="3">
        <v>1</v>
      </c>
      <c r="T715" s="3">
        <v>0</v>
      </c>
      <c r="U715" s="3">
        <v>1</v>
      </c>
      <c r="V715" s="3">
        <v>0</v>
      </c>
      <c r="W715" s="3">
        <v>1</v>
      </c>
      <c r="X715" s="3">
        <v>0</v>
      </c>
      <c r="Y715" s="3">
        <v>3</v>
      </c>
      <c r="Z715" s="3">
        <v>11</v>
      </c>
      <c r="AA715" s="3">
        <v>1</v>
      </c>
      <c r="AB715" s="3">
        <f>SUM(S714+U714+V714+T714+W714)</f>
        <v>2</v>
      </c>
      <c r="AC715" s="3" t="str">
        <f>_xlfn.IFS(
  D715&lt;30000, "Low",
  D715&lt;60000, "Mid",
  D715&lt;90000, "Upper-Mid",
  D715&gt;=90000, "High"
)</f>
        <v>Upper-Mid</v>
      </c>
      <c r="AD715" s="3">
        <f>SUM(H715:M715)</f>
        <v>1750</v>
      </c>
      <c r="AE715" s="3">
        <f>SUM(N715:R715)</f>
        <v>23</v>
      </c>
    </row>
    <row r="716" spans="1:31" x14ac:dyDescent="0.3">
      <c r="A716" s="3">
        <v>1964</v>
      </c>
      <c r="B716" s="3" t="s">
        <v>24</v>
      </c>
      <c r="C716" s="3" t="s">
        <v>28</v>
      </c>
      <c r="D716" s="3">
        <v>60597</v>
      </c>
      <c r="E716" s="3">
        <v>0</v>
      </c>
      <c r="F716" s="3">
        <v>1</v>
      </c>
      <c r="G716" s="3">
        <v>41640</v>
      </c>
      <c r="H716" s="3">
        <v>522</v>
      </c>
      <c r="I716" s="3">
        <v>0</v>
      </c>
      <c r="J716" s="3">
        <v>257</v>
      </c>
      <c r="K716" s="3">
        <v>32</v>
      </c>
      <c r="L716" s="3">
        <v>16</v>
      </c>
      <c r="M716" s="3">
        <v>66</v>
      </c>
      <c r="N716" s="3">
        <v>4</v>
      </c>
      <c r="O716" s="3">
        <v>2</v>
      </c>
      <c r="P716" s="3">
        <v>2</v>
      </c>
      <c r="Q716" s="3">
        <v>8</v>
      </c>
      <c r="R716" s="3">
        <v>7</v>
      </c>
      <c r="S716" s="3">
        <v>0</v>
      </c>
      <c r="T716" s="3">
        <v>0</v>
      </c>
      <c r="U716" s="3">
        <v>0</v>
      </c>
      <c r="V716" s="3">
        <v>1</v>
      </c>
      <c r="W716" s="3">
        <v>0</v>
      </c>
      <c r="X716" s="3">
        <v>0</v>
      </c>
      <c r="Y716" s="3">
        <v>3</v>
      </c>
      <c r="Z716" s="3">
        <v>11</v>
      </c>
      <c r="AA716" s="3">
        <v>1</v>
      </c>
      <c r="AB716" s="3">
        <f>SUM(S715+U715+V715+T715+W715)</f>
        <v>3</v>
      </c>
      <c r="AC716" s="3" t="str">
        <f>_xlfn.IFS(
  D716&lt;30000, "Low",
  D716&lt;60000, "Mid",
  D716&lt;90000, "Upper-Mid",
  D716&gt;=90000, "High"
)</f>
        <v>Upper-Mid</v>
      </c>
      <c r="AD716" s="3">
        <f>SUM(H716:M716)</f>
        <v>893</v>
      </c>
      <c r="AE716" s="3">
        <f>SUM(N716:R716)</f>
        <v>23</v>
      </c>
    </row>
    <row r="717" spans="1:31" x14ac:dyDescent="0.3">
      <c r="A717" s="3">
        <v>1964</v>
      </c>
      <c r="B717" s="3" t="s">
        <v>32</v>
      </c>
      <c r="C717" s="3" t="s">
        <v>28</v>
      </c>
      <c r="D717" s="3">
        <v>62905</v>
      </c>
      <c r="E717" s="3">
        <v>0</v>
      </c>
      <c r="F717" s="3">
        <v>1</v>
      </c>
      <c r="G717" s="3">
        <v>41527</v>
      </c>
      <c r="H717" s="3">
        <v>166</v>
      </c>
      <c r="I717" s="3">
        <v>75</v>
      </c>
      <c r="J717" s="3">
        <v>96</v>
      </c>
      <c r="K717" s="3">
        <v>119</v>
      </c>
      <c r="L717" s="3">
        <v>107</v>
      </c>
      <c r="M717" s="3">
        <v>59</v>
      </c>
      <c r="N717" s="3">
        <v>3</v>
      </c>
      <c r="O717" s="3">
        <v>7</v>
      </c>
      <c r="P717" s="3">
        <v>2</v>
      </c>
      <c r="Q717" s="3">
        <v>8</v>
      </c>
      <c r="R717" s="3">
        <v>4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3</v>
      </c>
      <c r="Z717" s="3">
        <v>11</v>
      </c>
      <c r="AA717" s="3">
        <v>0</v>
      </c>
      <c r="AB717" s="3">
        <f>SUM(S716+U716+V716+T716+W716)</f>
        <v>1</v>
      </c>
      <c r="AC717" s="3" t="str">
        <f>_xlfn.IFS(
  D717&lt;30000, "Low",
  D717&lt;60000, "Mid",
  D717&lt;90000, "Upper-Mid",
  D717&gt;=90000, "High"
)</f>
        <v>Upper-Mid</v>
      </c>
      <c r="AD717" s="3">
        <f>SUM(H717:M717)</f>
        <v>622</v>
      </c>
      <c r="AE717" s="3">
        <f>SUM(N717:R717)</f>
        <v>24</v>
      </c>
    </row>
    <row r="718" spans="1:31" x14ac:dyDescent="0.3">
      <c r="A718" s="3">
        <v>1964</v>
      </c>
      <c r="B718" s="3" t="s">
        <v>27</v>
      </c>
      <c r="C718" s="3" t="s">
        <v>30</v>
      </c>
      <c r="D718" s="3">
        <v>78825</v>
      </c>
      <c r="E718" s="3">
        <v>0</v>
      </c>
      <c r="F718" s="3">
        <v>0</v>
      </c>
      <c r="G718" s="3">
        <v>41166</v>
      </c>
      <c r="H718" s="3">
        <v>483</v>
      </c>
      <c r="I718" s="3">
        <v>74</v>
      </c>
      <c r="J718" s="3">
        <v>114</v>
      </c>
      <c r="K718" s="3">
        <v>169</v>
      </c>
      <c r="L718" s="3">
        <v>37</v>
      </c>
      <c r="M718" s="3">
        <v>18</v>
      </c>
      <c r="N718" s="3">
        <v>1</v>
      </c>
      <c r="O718" s="3">
        <v>5</v>
      </c>
      <c r="P718" s="3">
        <v>10</v>
      </c>
      <c r="Q718" s="3">
        <v>13</v>
      </c>
      <c r="R718" s="3">
        <v>3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3</v>
      </c>
      <c r="Z718" s="3">
        <v>11</v>
      </c>
      <c r="AA718" s="3">
        <v>1</v>
      </c>
      <c r="AB718" s="3">
        <f>SUM(S717+U717+V717+T717+W717)</f>
        <v>0</v>
      </c>
      <c r="AC718" s="3" t="str">
        <f>_xlfn.IFS(
  D718&lt;30000, "Low",
  D718&lt;60000, "Mid",
  D718&lt;90000, "Upper-Mid",
  D718&gt;=90000, "High"
)</f>
        <v>Upper-Mid</v>
      </c>
      <c r="AD718" s="3">
        <f>SUM(H718:M718)</f>
        <v>895</v>
      </c>
      <c r="AE718" s="3">
        <f>SUM(N718:R718)</f>
        <v>32</v>
      </c>
    </row>
    <row r="719" spans="1:31" x14ac:dyDescent="0.3">
      <c r="A719" s="3">
        <v>1964</v>
      </c>
      <c r="B719" s="3" t="s">
        <v>24</v>
      </c>
      <c r="C719" s="3" t="s">
        <v>25</v>
      </c>
      <c r="D719" s="3">
        <v>18701</v>
      </c>
      <c r="E719" s="3">
        <v>1</v>
      </c>
      <c r="F719" s="3">
        <v>1</v>
      </c>
      <c r="G719" s="3">
        <v>41429</v>
      </c>
      <c r="H719" s="3">
        <v>12</v>
      </c>
      <c r="I719" s="3">
        <v>4</v>
      </c>
      <c r="J719" s="3">
        <v>2</v>
      </c>
      <c r="K719" s="3">
        <v>10</v>
      </c>
      <c r="L719" s="3">
        <v>6</v>
      </c>
      <c r="M719" s="3">
        <v>10</v>
      </c>
      <c r="N719" s="3">
        <v>4</v>
      </c>
      <c r="O719" s="3">
        <v>2</v>
      </c>
      <c r="P719" s="3">
        <v>0</v>
      </c>
      <c r="Q719" s="3">
        <v>4</v>
      </c>
      <c r="R719" s="3">
        <v>5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3</v>
      </c>
      <c r="Z719" s="3">
        <v>11</v>
      </c>
      <c r="AA719" s="3">
        <v>0</v>
      </c>
      <c r="AB719" s="3">
        <f>SUM(S718+U718+V718+T718+W718)</f>
        <v>0</v>
      </c>
      <c r="AC719" s="3" t="str">
        <f>_xlfn.IFS(
  D719&lt;30000, "Low",
  D719&lt;60000, "Mid",
  D719&lt;90000, "Upper-Mid",
  D719&gt;=90000, "High"
)</f>
        <v>Low</v>
      </c>
      <c r="AD719" s="3">
        <f>SUM(H719:M719)</f>
        <v>44</v>
      </c>
      <c r="AE719" s="3">
        <f>SUM(N719:R719)</f>
        <v>15</v>
      </c>
    </row>
    <row r="720" spans="1:31" x14ac:dyDescent="0.3">
      <c r="A720" s="3">
        <v>1964</v>
      </c>
      <c r="B720" s="3" t="s">
        <v>24</v>
      </c>
      <c r="C720" s="3" t="s">
        <v>25</v>
      </c>
      <c r="D720" s="3">
        <v>45906</v>
      </c>
      <c r="E720" s="3">
        <v>0</v>
      </c>
      <c r="F720" s="3">
        <v>1</v>
      </c>
      <c r="G720" s="3">
        <v>41401</v>
      </c>
      <c r="H720" s="3">
        <v>305</v>
      </c>
      <c r="I720" s="3">
        <v>3</v>
      </c>
      <c r="J720" s="3">
        <v>27</v>
      </c>
      <c r="K720" s="3">
        <v>4</v>
      </c>
      <c r="L720" s="3">
        <v>3</v>
      </c>
      <c r="M720" s="3">
        <v>144</v>
      </c>
      <c r="N720" s="3">
        <v>2</v>
      </c>
      <c r="O720" s="3">
        <v>5</v>
      </c>
      <c r="P720" s="3">
        <v>4</v>
      </c>
      <c r="Q720" s="3">
        <v>4</v>
      </c>
      <c r="R720" s="3">
        <v>5</v>
      </c>
      <c r="S720" s="3">
        <v>1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3</v>
      </c>
      <c r="Z720" s="3">
        <v>11</v>
      </c>
      <c r="AA720" s="3">
        <v>0</v>
      </c>
      <c r="AB720" s="3">
        <f>SUM(S719+U719+V719+T719+W719)</f>
        <v>0</v>
      </c>
      <c r="AC720" s="3" t="str">
        <f>_xlfn.IFS(
  D720&lt;30000, "Low",
  D720&lt;60000, "Mid",
  D720&lt;90000, "Upper-Mid",
  D720&gt;=90000, "High"
)</f>
        <v>Mid</v>
      </c>
      <c r="AD720" s="3">
        <f>SUM(H720:M720)</f>
        <v>486</v>
      </c>
      <c r="AE720" s="3">
        <f>SUM(N720:R720)</f>
        <v>20</v>
      </c>
    </row>
    <row r="721" spans="1:31" x14ac:dyDescent="0.3">
      <c r="A721" s="3">
        <v>1964</v>
      </c>
      <c r="B721" s="3" t="s">
        <v>24</v>
      </c>
      <c r="C721" s="3" t="s">
        <v>25</v>
      </c>
      <c r="D721" s="3">
        <v>18701</v>
      </c>
      <c r="E721" s="3">
        <v>1</v>
      </c>
      <c r="F721" s="3">
        <v>1</v>
      </c>
      <c r="G721" s="3">
        <v>41429</v>
      </c>
      <c r="H721" s="3">
        <v>12</v>
      </c>
      <c r="I721" s="3">
        <v>4</v>
      </c>
      <c r="J721" s="3">
        <v>2</v>
      </c>
      <c r="K721" s="3">
        <v>10</v>
      </c>
      <c r="L721" s="3">
        <v>6</v>
      </c>
      <c r="M721" s="3">
        <v>10</v>
      </c>
      <c r="N721" s="3">
        <v>4</v>
      </c>
      <c r="O721" s="3">
        <v>2</v>
      </c>
      <c r="P721" s="3">
        <v>0</v>
      </c>
      <c r="Q721" s="3">
        <v>4</v>
      </c>
      <c r="R721" s="3">
        <v>5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3</v>
      </c>
      <c r="Z721" s="3">
        <v>11</v>
      </c>
      <c r="AA721" s="3">
        <v>0</v>
      </c>
      <c r="AB721" s="3">
        <f>SUM(S720+U720+V720+T720+W720)</f>
        <v>1</v>
      </c>
      <c r="AC721" s="3" t="str">
        <f>_xlfn.IFS(
  D721&lt;30000, "Low",
  D721&lt;60000, "Mid",
  D721&lt;90000, "Upper-Mid",
  D721&gt;=90000, "High"
)</f>
        <v>Low</v>
      </c>
      <c r="AD721" s="3">
        <f>SUM(H721:M721)</f>
        <v>44</v>
      </c>
      <c r="AE721" s="3">
        <f>SUM(N721:R721)</f>
        <v>15</v>
      </c>
    </row>
    <row r="722" spans="1:31" x14ac:dyDescent="0.3">
      <c r="A722" s="3">
        <v>1964</v>
      </c>
      <c r="B722" s="3" t="s">
        <v>24</v>
      </c>
      <c r="C722" s="3" t="s">
        <v>28</v>
      </c>
      <c r="D722" s="3">
        <v>42523</v>
      </c>
      <c r="E722" s="3">
        <v>0</v>
      </c>
      <c r="F722" s="3">
        <v>0</v>
      </c>
      <c r="G722" s="3">
        <v>41752</v>
      </c>
      <c r="H722" s="3">
        <v>14</v>
      </c>
      <c r="I722" s="3">
        <v>36</v>
      </c>
      <c r="J722" s="3">
        <v>11</v>
      </c>
      <c r="K722" s="3">
        <v>3</v>
      </c>
      <c r="L722" s="3">
        <v>26</v>
      </c>
      <c r="M722" s="3">
        <v>35</v>
      </c>
      <c r="N722" s="3">
        <v>1</v>
      </c>
      <c r="O722" s="3">
        <v>1</v>
      </c>
      <c r="P722" s="3">
        <v>1</v>
      </c>
      <c r="Q722" s="3">
        <v>4</v>
      </c>
      <c r="R722" s="3">
        <v>2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3</v>
      </c>
      <c r="Z722" s="3">
        <v>11</v>
      </c>
      <c r="AA722" s="3">
        <v>0</v>
      </c>
      <c r="AB722" s="3">
        <f>SUM(S721+U721+V721+T721+W721)</f>
        <v>0</v>
      </c>
      <c r="AC722" s="3" t="str">
        <f>_xlfn.IFS(
  D722&lt;30000, "Low",
  D722&lt;60000, "Mid",
  D722&lt;90000, "Upper-Mid",
  D722&gt;=90000, "High"
)</f>
        <v>Mid</v>
      </c>
      <c r="AD722" s="3">
        <f>SUM(H722:M722)</f>
        <v>125</v>
      </c>
      <c r="AE722" s="3">
        <f>SUM(N722:R722)</f>
        <v>9</v>
      </c>
    </row>
    <row r="723" spans="1:31" x14ac:dyDescent="0.3">
      <c r="A723" s="3">
        <v>1964</v>
      </c>
      <c r="B723" s="3" t="s">
        <v>24</v>
      </c>
      <c r="C723" s="3" t="s">
        <v>25</v>
      </c>
      <c r="D723" s="3">
        <v>45989</v>
      </c>
      <c r="E723" s="3">
        <v>0</v>
      </c>
      <c r="F723" s="3">
        <v>1</v>
      </c>
      <c r="G723" s="3">
        <v>41204</v>
      </c>
      <c r="H723" s="3">
        <v>138</v>
      </c>
      <c r="I723" s="3">
        <v>33</v>
      </c>
      <c r="J723" s="3">
        <v>87</v>
      </c>
      <c r="K723" s="3">
        <v>28</v>
      </c>
      <c r="L723" s="3">
        <v>24</v>
      </c>
      <c r="M723" s="3">
        <v>12</v>
      </c>
      <c r="N723" s="3">
        <v>4</v>
      </c>
      <c r="O723" s="3">
        <v>3</v>
      </c>
      <c r="P723" s="3">
        <v>2</v>
      </c>
      <c r="Q723" s="3">
        <v>7</v>
      </c>
      <c r="R723" s="3">
        <v>3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3</v>
      </c>
      <c r="Z723" s="3">
        <v>11</v>
      </c>
      <c r="AA723" s="3">
        <v>0</v>
      </c>
      <c r="AB723" s="3">
        <f>SUM(S722+U722+V722+T722+W722)</f>
        <v>0</v>
      </c>
      <c r="AC723" s="3" t="str">
        <f>_xlfn.IFS(
  D723&lt;30000, "Low",
  D723&lt;60000, "Mid",
  D723&lt;90000, "Upper-Mid",
  D723&gt;=90000, "High"
)</f>
        <v>Mid</v>
      </c>
      <c r="AD723" s="3">
        <f>SUM(H723:M723)</f>
        <v>322</v>
      </c>
      <c r="AE723" s="3">
        <f>SUM(N723:R723)</f>
        <v>19</v>
      </c>
    </row>
    <row r="724" spans="1:31" x14ac:dyDescent="0.3">
      <c r="A724" s="3">
        <v>1964</v>
      </c>
      <c r="B724" s="3" t="s">
        <v>29</v>
      </c>
      <c r="C724" s="3" t="s">
        <v>28</v>
      </c>
      <c r="D724" s="3">
        <v>79143</v>
      </c>
      <c r="E724" s="3">
        <v>0</v>
      </c>
      <c r="F724" s="3">
        <v>0</v>
      </c>
      <c r="G724" s="3">
        <v>41132</v>
      </c>
      <c r="H724" s="3">
        <v>650</v>
      </c>
      <c r="I724" s="3">
        <v>37</v>
      </c>
      <c r="J724" s="3">
        <v>780</v>
      </c>
      <c r="K724" s="3">
        <v>27</v>
      </c>
      <c r="L724" s="3">
        <v>167</v>
      </c>
      <c r="M724" s="3">
        <v>32</v>
      </c>
      <c r="N724" s="3">
        <v>1</v>
      </c>
      <c r="O724" s="3">
        <v>6</v>
      </c>
      <c r="P724" s="3">
        <v>9</v>
      </c>
      <c r="Q724" s="3">
        <v>13</v>
      </c>
      <c r="R724" s="3">
        <v>3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3</v>
      </c>
      <c r="Z724" s="3">
        <v>11</v>
      </c>
      <c r="AA724" s="3">
        <v>0</v>
      </c>
      <c r="AB724" s="3">
        <f>SUM(S723+U723+V723+T723+W723)</f>
        <v>0</v>
      </c>
      <c r="AC724" s="3" t="str">
        <f>_xlfn.IFS(
  D724&lt;30000, "Low",
  D724&lt;60000, "Mid",
  D724&lt;90000, "Upper-Mid",
  D724&gt;=90000, "High"
)</f>
        <v>Upper-Mid</v>
      </c>
      <c r="AD724" s="3">
        <f>SUM(H724:M724)</f>
        <v>1693</v>
      </c>
      <c r="AE724" s="3">
        <f>SUM(N724:R724)</f>
        <v>32</v>
      </c>
    </row>
    <row r="725" spans="1:31" x14ac:dyDescent="0.3">
      <c r="A725" s="3">
        <v>1964</v>
      </c>
      <c r="B725" s="3" t="s">
        <v>32</v>
      </c>
      <c r="C725" s="3" t="s">
        <v>25</v>
      </c>
      <c r="D725" s="3">
        <v>56125</v>
      </c>
      <c r="E725" s="3">
        <v>1</v>
      </c>
      <c r="F725" s="3">
        <v>1</v>
      </c>
      <c r="G725" s="3">
        <v>41651</v>
      </c>
      <c r="H725" s="3">
        <v>5</v>
      </c>
      <c r="I725" s="3">
        <v>1</v>
      </c>
      <c r="J725" s="3">
        <v>9</v>
      </c>
      <c r="K725" s="3">
        <v>2</v>
      </c>
      <c r="L725" s="3">
        <v>0</v>
      </c>
      <c r="M725" s="3">
        <v>4</v>
      </c>
      <c r="N725" s="3">
        <v>1</v>
      </c>
      <c r="O725" s="3">
        <v>1</v>
      </c>
      <c r="P725" s="3">
        <v>0</v>
      </c>
      <c r="Q725" s="3">
        <v>2</v>
      </c>
      <c r="R725" s="3">
        <v>7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3</v>
      </c>
      <c r="Z725" s="3">
        <v>11</v>
      </c>
      <c r="AA725" s="3">
        <v>0</v>
      </c>
      <c r="AB725" s="3">
        <f>SUM(S724+U724+V724+T724+W724)</f>
        <v>0</v>
      </c>
      <c r="AC725" s="3" t="str">
        <f>_xlfn.IFS(
  D725&lt;30000, "Low",
  D725&lt;60000, "Mid",
  D725&lt;90000, "Upper-Mid",
  D725&gt;=90000, "High"
)</f>
        <v>Mid</v>
      </c>
      <c r="AD725" s="3">
        <f>SUM(H725:M725)</f>
        <v>21</v>
      </c>
      <c r="AE725" s="3">
        <f>SUM(N725:R725)</f>
        <v>11</v>
      </c>
    </row>
    <row r="726" spans="1:31" x14ac:dyDescent="0.3">
      <c r="A726" s="3">
        <v>1964</v>
      </c>
      <c r="B726" s="3" t="s">
        <v>29</v>
      </c>
      <c r="C726" s="3" t="s">
        <v>28</v>
      </c>
      <c r="D726" s="3">
        <v>64100</v>
      </c>
      <c r="E726" s="3">
        <v>0</v>
      </c>
      <c r="F726" s="3">
        <v>1</v>
      </c>
      <c r="G726" s="3">
        <v>41527</v>
      </c>
      <c r="H726" s="3">
        <v>509</v>
      </c>
      <c r="I726" s="3">
        <v>0</v>
      </c>
      <c r="J726" s="3">
        <v>27</v>
      </c>
      <c r="K726" s="3">
        <v>0</v>
      </c>
      <c r="L726" s="3">
        <v>0</v>
      </c>
      <c r="M726" s="3">
        <v>10</v>
      </c>
      <c r="N726" s="3">
        <v>1</v>
      </c>
      <c r="O726" s="3">
        <v>8</v>
      </c>
      <c r="P726" s="3">
        <v>3</v>
      </c>
      <c r="Q726" s="3">
        <v>6</v>
      </c>
      <c r="R726" s="3">
        <v>7</v>
      </c>
      <c r="S726" s="3">
        <v>0</v>
      </c>
      <c r="T726" s="3">
        <v>1</v>
      </c>
      <c r="U726" s="3">
        <v>0</v>
      </c>
      <c r="V726" s="3">
        <v>0</v>
      </c>
      <c r="W726" s="3">
        <v>0</v>
      </c>
      <c r="X726" s="3">
        <v>0</v>
      </c>
      <c r="Y726" s="3">
        <v>3</v>
      </c>
      <c r="Z726" s="3">
        <v>11</v>
      </c>
      <c r="AA726" s="3">
        <v>0</v>
      </c>
      <c r="AB726" s="3">
        <f>SUM(S725+U725+V725+T725+W725)</f>
        <v>0</v>
      </c>
      <c r="AC726" s="3" t="str">
        <f>_xlfn.IFS(
  D726&lt;30000, "Low",
  D726&lt;60000, "Mid",
  D726&lt;90000, "Upper-Mid",
  D726&gt;=90000, "High"
)</f>
        <v>Upper-Mid</v>
      </c>
      <c r="AD726" s="3">
        <f>SUM(H726:M726)</f>
        <v>546</v>
      </c>
      <c r="AE726" s="3">
        <f>SUM(N726:R726)</f>
        <v>25</v>
      </c>
    </row>
    <row r="727" spans="1:31" x14ac:dyDescent="0.3">
      <c r="A727" s="3">
        <v>1964</v>
      </c>
      <c r="B727" s="3" t="s">
        <v>24</v>
      </c>
      <c r="C727" s="3" t="s">
        <v>25</v>
      </c>
      <c r="D727" s="3">
        <v>61839</v>
      </c>
      <c r="E727" s="3">
        <v>0</v>
      </c>
      <c r="F727" s="3">
        <v>0</v>
      </c>
      <c r="G727" s="3">
        <v>41133</v>
      </c>
      <c r="H727" s="3">
        <v>1000</v>
      </c>
      <c r="I727" s="3">
        <v>155</v>
      </c>
      <c r="J727" s="3">
        <v>379</v>
      </c>
      <c r="K727" s="3">
        <v>224</v>
      </c>
      <c r="L727" s="3">
        <v>17</v>
      </c>
      <c r="M727" s="3">
        <v>120</v>
      </c>
      <c r="N727" s="3">
        <v>1</v>
      </c>
      <c r="O727" s="3">
        <v>4</v>
      </c>
      <c r="P727" s="3">
        <v>8</v>
      </c>
      <c r="Q727" s="3">
        <v>4</v>
      </c>
      <c r="R727" s="3">
        <v>8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3</v>
      </c>
      <c r="Z727" s="3">
        <v>11</v>
      </c>
      <c r="AA727" s="3">
        <v>0</v>
      </c>
      <c r="AB727" s="3">
        <f>SUM(S726+U726+V726+T726+W726)</f>
        <v>1</v>
      </c>
      <c r="AC727" s="3" t="str">
        <f>_xlfn.IFS(
  D727&lt;30000, "Low",
  D727&lt;60000, "Mid",
  D727&lt;90000, "Upper-Mid",
  D727&gt;=90000, "High"
)</f>
        <v>Upper-Mid</v>
      </c>
      <c r="AD727" s="3">
        <f>SUM(H727:M727)</f>
        <v>1895</v>
      </c>
      <c r="AE727" s="3">
        <f>SUM(N727:R727)</f>
        <v>25</v>
      </c>
    </row>
    <row r="728" spans="1:31" x14ac:dyDescent="0.3">
      <c r="A728" s="3">
        <v>1964</v>
      </c>
      <c r="B728" s="3" t="s">
        <v>24</v>
      </c>
      <c r="C728" s="3" t="s">
        <v>28</v>
      </c>
      <c r="D728" s="3">
        <v>82224</v>
      </c>
      <c r="E728" s="3">
        <v>0</v>
      </c>
      <c r="F728" s="3">
        <v>0</v>
      </c>
      <c r="G728" s="3">
        <v>41664</v>
      </c>
      <c r="H728" s="3">
        <v>307</v>
      </c>
      <c r="I728" s="3">
        <v>26</v>
      </c>
      <c r="J728" s="3">
        <v>360</v>
      </c>
      <c r="K728" s="3">
        <v>138</v>
      </c>
      <c r="L728" s="3">
        <v>31</v>
      </c>
      <c r="M728" s="3">
        <v>40</v>
      </c>
      <c r="N728" s="3">
        <v>1</v>
      </c>
      <c r="O728" s="3">
        <v>6</v>
      </c>
      <c r="P728" s="3">
        <v>9</v>
      </c>
      <c r="Q728" s="3">
        <v>5</v>
      </c>
      <c r="R728" s="3">
        <v>3</v>
      </c>
      <c r="S728" s="3">
        <v>0</v>
      </c>
      <c r="T728" s="3">
        <v>0</v>
      </c>
      <c r="U728" s="3">
        <v>0</v>
      </c>
      <c r="V728" s="3">
        <v>1</v>
      </c>
      <c r="W728" s="3">
        <v>0</v>
      </c>
      <c r="X728" s="3">
        <v>0</v>
      </c>
      <c r="Y728" s="3">
        <v>3</v>
      </c>
      <c r="Z728" s="3">
        <v>11</v>
      </c>
      <c r="AA728" s="3">
        <v>0</v>
      </c>
      <c r="AB728" s="3">
        <f>SUM(S727+U727+V727+T727+W727)</f>
        <v>0</v>
      </c>
      <c r="AC728" s="3" t="str">
        <f>_xlfn.IFS(
  D728&lt;30000, "Low",
  D728&lt;60000, "Mid",
  D728&lt;90000, "Upper-Mid",
  D728&gt;=90000, "High"
)</f>
        <v>Upper-Mid</v>
      </c>
      <c r="AD728" s="3">
        <f>SUM(H728:M728)</f>
        <v>902</v>
      </c>
      <c r="AE728" s="3">
        <f>SUM(N728:R728)</f>
        <v>24</v>
      </c>
    </row>
    <row r="729" spans="1:31" x14ac:dyDescent="0.3">
      <c r="A729" s="3">
        <v>1964</v>
      </c>
      <c r="B729" s="3" t="s">
        <v>27</v>
      </c>
      <c r="C729" s="3" t="s">
        <v>28</v>
      </c>
      <c r="D729" s="3">
        <v>41551</v>
      </c>
      <c r="E729" s="3">
        <v>1</v>
      </c>
      <c r="F729" s="3">
        <v>1</v>
      </c>
      <c r="G729" s="3">
        <v>41500</v>
      </c>
      <c r="H729" s="3">
        <v>220</v>
      </c>
      <c r="I729" s="3">
        <v>0</v>
      </c>
      <c r="J729" s="3">
        <v>33</v>
      </c>
      <c r="K729" s="3">
        <v>3</v>
      </c>
      <c r="L729" s="3">
        <v>0</v>
      </c>
      <c r="M729" s="3">
        <v>23</v>
      </c>
      <c r="N729" s="3">
        <v>5</v>
      </c>
      <c r="O729" s="3">
        <v>5</v>
      </c>
      <c r="P729" s="3">
        <v>1</v>
      </c>
      <c r="Q729" s="3">
        <v>5</v>
      </c>
      <c r="R729" s="3">
        <v>8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3</v>
      </c>
      <c r="Z729" s="3">
        <v>11</v>
      </c>
      <c r="AA729" s="3">
        <v>0</v>
      </c>
      <c r="AB729" s="3">
        <f>SUM(S728+U728+V728+T728+W728)</f>
        <v>1</v>
      </c>
      <c r="AC729" s="3" t="str">
        <f>_xlfn.IFS(
  D729&lt;30000, "Low",
  D729&lt;60000, "Mid",
  D729&lt;90000, "Upper-Mid",
  D729&gt;=90000, "High"
)</f>
        <v>Mid</v>
      </c>
      <c r="AD729" s="3">
        <f>SUM(H729:M729)</f>
        <v>279</v>
      </c>
      <c r="AE729" s="3">
        <f>SUM(N729:R729)</f>
        <v>24</v>
      </c>
    </row>
    <row r="730" spans="1:31" x14ac:dyDescent="0.3">
      <c r="A730" s="3">
        <v>1964</v>
      </c>
      <c r="B730" s="3" t="s">
        <v>24</v>
      </c>
      <c r="C730" s="3" t="s">
        <v>28</v>
      </c>
      <c r="D730" s="3">
        <v>48920</v>
      </c>
      <c r="E730" s="3">
        <v>0</v>
      </c>
      <c r="F730" s="3">
        <v>2</v>
      </c>
      <c r="G730" s="3">
        <v>41567</v>
      </c>
      <c r="H730" s="3">
        <v>238</v>
      </c>
      <c r="I730" s="3">
        <v>17</v>
      </c>
      <c r="J730" s="3">
        <v>68</v>
      </c>
      <c r="K730" s="3">
        <v>8</v>
      </c>
      <c r="L730" s="3">
        <v>10</v>
      </c>
      <c r="M730" s="3">
        <v>6</v>
      </c>
      <c r="N730" s="3">
        <v>3</v>
      </c>
      <c r="O730" s="3">
        <v>6</v>
      </c>
      <c r="P730" s="3">
        <v>2</v>
      </c>
      <c r="Q730" s="3">
        <v>5</v>
      </c>
      <c r="R730" s="3">
        <v>7</v>
      </c>
      <c r="S730" s="3">
        <v>0</v>
      </c>
      <c r="T730" s="3">
        <v>1</v>
      </c>
      <c r="U730" s="3">
        <v>0</v>
      </c>
      <c r="V730" s="3">
        <v>0</v>
      </c>
      <c r="W730" s="3">
        <v>0</v>
      </c>
      <c r="X730" s="3">
        <v>0</v>
      </c>
      <c r="Y730" s="3">
        <v>3</v>
      </c>
      <c r="Z730" s="3">
        <v>11</v>
      </c>
      <c r="AA730" s="3">
        <v>0</v>
      </c>
      <c r="AB730" s="3">
        <f>SUM(S729+U729+V729+T729+W729)</f>
        <v>0</v>
      </c>
      <c r="AC730" s="3" t="str">
        <f>_xlfn.IFS(
  D730&lt;30000, "Low",
  D730&lt;60000, "Mid",
  D730&lt;90000, "Upper-Mid",
  D730&gt;=90000, "High"
)</f>
        <v>Mid</v>
      </c>
      <c r="AD730" s="3">
        <f>SUM(H730:M730)</f>
        <v>347</v>
      </c>
      <c r="AE730" s="3">
        <f>SUM(N730:R730)</f>
        <v>23</v>
      </c>
    </row>
    <row r="731" spans="1:31" x14ac:dyDescent="0.3">
      <c r="A731" s="3">
        <v>1964</v>
      </c>
      <c r="B731" s="3" t="s">
        <v>24</v>
      </c>
      <c r="C731" s="3" t="s">
        <v>30</v>
      </c>
      <c r="D731" s="3">
        <v>51983</v>
      </c>
      <c r="E731" s="3">
        <v>0</v>
      </c>
      <c r="F731" s="3">
        <v>1</v>
      </c>
      <c r="G731" s="3">
        <v>41152</v>
      </c>
      <c r="H731" s="3">
        <v>631</v>
      </c>
      <c r="I731" s="3">
        <v>0</v>
      </c>
      <c r="J731" s="3">
        <v>115</v>
      </c>
      <c r="K731" s="3">
        <v>10</v>
      </c>
      <c r="L731" s="3">
        <v>7</v>
      </c>
      <c r="M731" s="3">
        <v>30</v>
      </c>
      <c r="N731" s="3">
        <v>3</v>
      </c>
      <c r="O731" s="3">
        <v>9</v>
      </c>
      <c r="P731" s="3">
        <v>2</v>
      </c>
      <c r="Q731" s="3">
        <v>10</v>
      </c>
      <c r="R731" s="3">
        <v>7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3</v>
      </c>
      <c r="Z731" s="3">
        <v>11</v>
      </c>
      <c r="AA731" s="3">
        <v>0</v>
      </c>
      <c r="AB731" s="3">
        <f>SUM(S730+U730+V730+T730+W730)</f>
        <v>1</v>
      </c>
      <c r="AC731" s="3" t="str">
        <f>_xlfn.IFS(
  D731&lt;30000, "Low",
  D731&lt;60000, "Mid",
  D731&lt;90000, "Upper-Mid",
  D731&gt;=90000, "High"
)</f>
        <v>Mid</v>
      </c>
      <c r="AD731" s="3">
        <f>SUM(H731:M731)</f>
        <v>793</v>
      </c>
      <c r="AE731" s="3">
        <f>SUM(N731:R731)</f>
        <v>31</v>
      </c>
    </row>
    <row r="732" spans="1:31" x14ac:dyDescent="0.3">
      <c r="A732" s="3">
        <v>1964</v>
      </c>
      <c r="B732" s="3" t="s">
        <v>27</v>
      </c>
      <c r="C732" s="3" t="s">
        <v>25</v>
      </c>
      <c r="D732" s="3">
        <v>61798</v>
      </c>
      <c r="E732" s="3">
        <v>0</v>
      </c>
      <c r="F732" s="3">
        <v>0</v>
      </c>
      <c r="G732" s="3">
        <v>41601</v>
      </c>
      <c r="H732" s="3">
        <v>338</v>
      </c>
      <c r="I732" s="3">
        <v>4</v>
      </c>
      <c r="J732" s="3">
        <v>89</v>
      </c>
      <c r="K732" s="3">
        <v>11</v>
      </c>
      <c r="L732" s="3">
        <v>8</v>
      </c>
      <c r="M732" s="3">
        <v>13</v>
      </c>
      <c r="N732" s="3">
        <v>1</v>
      </c>
      <c r="O732" s="3">
        <v>4</v>
      </c>
      <c r="P732" s="3">
        <v>2</v>
      </c>
      <c r="Q732" s="3">
        <v>9</v>
      </c>
      <c r="R732" s="3">
        <v>4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3</v>
      </c>
      <c r="Z732" s="3">
        <v>11</v>
      </c>
      <c r="AA732" s="3">
        <v>0</v>
      </c>
      <c r="AB732" s="3">
        <f>SUM(S731+U731+V731+T731+W731)</f>
        <v>0</v>
      </c>
      <c r="AC732" s="3" t="str">
        <f>_xlfn.IFS(
  D732&lt;30000, "Low",
  D732&lt;60000, "Mid",
  D732&lt;90000, "Upper-Mid",
  D732&gt;=90000, "High"
)</f>
        <v>Upper-Mid</v>
      </c>
      <c r="AD732" s="3">
        <f>SUM(H732:M732)</f>
        <v>463</v>
      </c>
      <c r="AE732" s="3">
        <f>SUM(N732:R732)</f>
        <v>20</v>
      </c>
    </row>
    <row r="733" spans="1:31" x14ac:dyDescent="0.3">
      <c r="A733" s="3">
        <v>1964</v>
      </c>
      <c r="B733" s="3" t="s">
        <v>27</v>
      </c>
      <c r="C733" s="3" t="s">
        <v>28</v>
      </c>
      <c r="D733" s="3">
        <v>60896</v>
      </c>
      <c r="E733" s="3">
        <v>0</v>
      </c>
      <c r="F733" s="3">
        <v>1</v>
      </c>
      <c r="G733" s="3">
        <v>41193</v>
      </c>
      <c r="H733" s="3">
        <v>1013</v>
      </c>
      <c r="I733" s="3">
        <v>30</v>
      </c>
      <c r="J733" s="3">
        <v>399</v>
      </c>
      <c r="K733" s="3">
        <v>60</v>
      </c>
      <c r="L733" s="3">
        <v>46</v>
      </c>
      <c r="M733" s="3">
        <v>153</v>
      </c>
      <c r="N733" s="3">
        <v>3</v>
      </c>
      <c r="O733" s="3">
        <v>9</v>
      </c>
      <c r="P733" s="3">
        <v>10</v>
      </c>
      <c r="Q733" s="3">
        <v>4</v>
      </c>
      <c r="R733" s="3">
        <v>6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3</v>
      </c>
      <c r="Z733" s="3">
        <v>11</v>
      </c>
      <c r="AA733" s="3">
        <v>1</v>
      </c>
      <c r="AB733" s="3">
        <f>SUM(S732+U732+V732+T732+W732)</f>
        <v>0</v>
      </c>
      <c r="AC733" s="3" t="str">
        <f>_xlfn.IFS(
  D733&lt;30000, "Low",
  D733&lt;60000, "Mid",
  D733&lt;90000, "Upper-Mid",
  D733&gt;=90000, "High"
)</f>
        <v>Upper-Mid</v>
      </c>
      <c r="AD733" s="3">
        <f>SUM(H733:M733)</f>
        <v>1701</v>
      </c>
      <c r="AE733" s="3">
        <f>SUM(N733:R733)</f>
        <v>32</v>
      </c>
    </row>
    <row r="734" spans="1:31" x14ac:dyDescent="0.3">
      <c r="A734" s="3">
        <v>1964</v>
      </c>
      <c r="B734" s="3" t="s">
        <v>24</v>
      </c>
      <c r="C734" s="3" t="s">
        <v>28</v>
      </c>
      <c r="D734" s="3">
        <v>58512</v>
      </c>
      <c r="E734" s="3">
        <v>0</v>
      </c>
      <c r="F734" s="3">
        <v>1</v>
      </c>
      <c r="G734" s="3">
        <v>41536</v>
      </c>
      <c r="H734" s="3">
        <v>895</v>
      </c>
      <c r="I734" s="3">
        <v>10</v>
      </c>
      <c r="J734" s="3">
        <v>101</v>
      </c>
      <c r="K734" s="3">
        <v>13</v>
      </c>
      <c r="L734" s="3">
        <v>0</v>
      </c>
      <c r="M734" s="3">
        <v>152</v>
      </c>
      <c r="N734" s="3">
        <v>5</v>
      </c>
      <c r="O734" s="3">
        <v>3</v>
      </c>
      <c r="P734" s="3">
        <v>4</v>
      </c>
      <c r="Q734" s="3">
        <v>8</v>
      </c>
      <c r="R734" s="3">
        <v>8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3</v>
      </c>
      <c r="Z734" s="3">
        <v>11</v>
      </c>
      <c r="AA734" s="3">
        <v>0</v>
      </c>
      <c r="AB734" s="3">
        <f>SUM(S733+U733+V733+T733+W733)</f>
        <v>0</v>
      </c>
      <c r="AC734" s="3" t="str">
        <f>_xlfn.IFS(
  D734&lt;30000, "Low",
  D734&lt;60000, "Mid",
  D734&lt;90000, "Upper-Mid",
  D734&gt;=90000, "High"
)</f>
        <v>Mid</v>
      </c>
      <c r="AD734" s="3">
        <f>SUM(H734:M734)</f>
        <v>1171</v>
      </c>
      <c r="AE734" s="3">
        <f>SUM(N734:R734)</f>
        <v>28</v>
      </c>
    </row>
    <row r="735" spans="1:31" x14ac:dyDescent="0.3">
      <c r="A735" s="3">
        <v>1964</v>
      </c>
      <c r="B735" s="3" t="s">
        <v>27</v>
      </c>
      <c r="C735" s="3" t="s">
        <v>28</v>
      </c>
      <c r="D735" s="3">
        <v>45759</v>
      </c>
      <c r="E735" s="3">
        <v>1</v>
      </c>
      <c r="F735" s="3">
        <v>1</v>
      </c>
      <c r="G735" s="3">
        <v>41328</v>
      </c>
      <c r="H735" s="3">
        <v>42</v>
      </c>
      <c r="I735" s="3">
        <v>1</v>
      </c>
      <c r="J735" s="3">
        <v>18</v>
      </c>
      <c r="K735" s="3">
        <v>3</v>
      </c>
      <c r="L735" s="3">
        <v>0</v>
      </c>
      <c r="M735" s="3">
        <v>4</v>
      </c>
      <c r="N735" s="3">
        <v>2</v>
      </c>
      <c r="O735" s="3">
        <v>2</v>
      </c>
      <c r="P735" s="3">
        <v>0</v>
      </c>
      <c r="Q735" s="3">
        <v>3</v>
      </c>
      <c r="R735" s="3">
        <v>7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3</v>
      </c>
      <c r="Z735" s="3">
        <v>11</v>
      </c>
      <c r="AA735" s="3">
        <v>0</v>
      </c>
      <c r="AB735" s="3">
        <f>SUM(S734+U734+V734+T734+W734)</f>
        <v>0</v>
      </c>
      <c r="AC735" s="3" t="str">
        <f>_xlfn.IFS(
  D735&lt;30000, "Low",
  D735&lt;60000, "Mid",
  D735&lt;90000, "Upper-Mid",
  D735&gt;=90000, "High"
)</f>
        <v>Mid</v>
      </c>
      <c r="AD735" s="3">
        <f>SUM(H735:M735)</f>
        <v>68</v>
      </c>
      <c r="AE735" s="3">
        <f>SUM(N735:R735)</f>
        <v>14</v>
      </c>
    </row>
    <row r="736" spans="1:31" x14ac:dyDescent="0.3">
      <c r="A736" s="3">
        <v>1964</v>
      </c>
      <c r="B736" s="3" t="s">
        <v>24</v>
      </c>
      <c r="C736" s="3" t="s">
        <v>28</v>
      </c>
      <c r="D736" s="3">
        <v>75236</v>
      </c>
      <c r="E736" s="3">
        <v>0</v>
      </c>
      <c r="F736" s="3">
        <v>1</v>
      </c>
      <c r="G736" s="3">
        <v>41603</v>
      </c>
      <c r="H736" s="3">
        <v>438</v>
      </c>
      <c r="I736" s="3">
        <v>66</v>
      </c>
      <c r="J736" s="3">
        <v>400</v>
      </c>
      <c r="K736" s="3">
        <v>12</v>
      </c>
      <c r="L736" s="3">
        <v>38</v>
      </c>
      <c r="M736" s="3">
        <v>114</v>
      </c>
      <c r="N736" s="3">
        <v>1</v>
      </c>
      <c r="O736" s="3">
        <v>8</v>
      </c>
      <c r="P736" s="3">
        <v>3</v>
      </c>
      <c r="Q736" s="3">
        <v>13</v>
      </c>
      <c r="R736" s="3">
        <v>4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3</v>
      </c>
      <c r="Z736" s="3">
        <v>11</v>
      </c>
      <c r="AA736" s="3">
        <v>0</v>
      </c>
      <c r="AB736" s="3">
        <f>SUM(S735+U735+V735+T735+W735)</f>
        <v>0</v>
      </c>
      <c r="AC736" s="3" t="str">
        <f>_xlfn.IFS(
  D736&lt;30000, "Low",
  D736&lt;60000, "Mid",
  D736&lt;90000, "Upper-Mid",
  D736&gt;=90000, "High"
)</f>
        <v>Upper-Mid</v>
      </c>
      <c r="AD736" s="3">
        <f>SUM(H736:M736)</f>
        <v>1068</v>
      </c>
      <c r="AE736" s="3">
        <f>SUM(N736:R736)</f>
        <v>29</v>
      </c>
    </row>
    <row r="737" spans="1:31" x14ac:dyDescent="0.3">
      <c r="A737" s="3">
        <v>1964</v>
      </c>
      <c r="B737" s="3" t="s">
        <v>27</v>
      </c>
      <c r="C737" s="3" t="s">
        <v>28</v>
      </c>
      <c r="D737" s="3">
        <v>31686</v>
      </c>
      <c r="E737" s="3">
        <v>1</v>
      </c>
      <c r="F737" s="3">
        <v>1</v>
      </c>
      <c r="G737" s="3">
        <v>41795</v>
      </c>
      <c r="H737" s="3">
        <v>11</v>
      </c>
      <c r="I737" s="3">
        <v>0</v>
      </c>
      <c r="J737" s="3">
        <v>5</v>
      </c>
      <c r="K737" s="3">
        <v>0</v>
      </c>
      <c r="L737" s="3">
        <v>0</v>
      </c>
      <c r="M737" s="3">
        <v>1</v>
      </c>
      <c r="N737" s="3">
        <v>2</v>
      </c>
      <c r="O737" s="3">
        <v>1</v>
      </c>
      <c r="P737" s="3">
        <v>0</v>
      </c>
      <c r="Q737" s="3">
        <v>3</v>
      </c>
      <c r="R737" s="3">
        <v>6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3</v>
      </c>
      <c r="Z737" s="3">
        <v>11</v>
      </c>
      <c r="AA737" s="3">
        <v>0</v>
      </c>
      <c r="AB737" s="3">
        <f>SUM(S736+U736+V736+T736+W736)</f>
        <v>0</v>
      </c>
      <c r="AC737" s="3" t="str">
        <f>_xlfn.IFS(
  D737&lt;30000, "Low",
  D737&lt;60000, "Mid",
  D737&lt;90000, "Upper-Mid",
  D737&gt;=90000, "High"
)</f>
        <v>Mid</v>
      </c>
      <c r="AD737" s="3">
        <f>SUM(H737:M737)</f>
        <v>17</v>
      </c>
      <c r="AE737" s="3">
        <f>SUM(N737:R737)</f>
        <v>12</v>
      </c>
    </row>
    <row r="738" spans="1:31" x14ac:dyDescent="0.3">
      <c r="A738" s="3">
        <v>1964</v>
      </c>
      <c r="B738" s="3" t="s">
        <v>29</v>
      </c>
      <c r="C738" s="3" t="s">
        <v>25</v>
      </c>
      <c r="D738" s="3">
        <v>63972</v>
      </c>
      <c r="E738" s="3">
        <v>0</v>
      </c>
      <c r="F738" s="3">
        <v>1</v>
      </c>
      <c r="G738" s="3">
        <v>41245</v>
      </c>
      <c r="H738" s="3">
        <v>928</v>
      </c>
      <c r="I738" s="3">
        <v>63</v>
      </c>
      <c r="J738" s="3">
        <v>254</v>
      </c>
      <c r="K738" s="3">
        <v>0</v>
      </c>
      <c r="L738" s="3">
        <v>12</v>
      </c>
      <c r="M738" s="3">
        <v>12</v>
      </c>
      <c r="N738" s="3">
        <v>4</v>
      </c>
      <c r="O738" s="3">
        <v>5</v>
      </c>
      <c r="P738" s="3">
        <v>4</v>
      </c>
      <c r="Q738" s="3">
        <v>10</v>
      </c>
      <c r="R738" s="3">
        <v>4</v>
      </c>
      <c r="S738" s="3">
        <v>0</v>
      </c>
      <c r="T738" s="3">
        <v>1</v>
      </c>
      <c r="U738" s="3">
        <v>0</v>
      </c>
      <c r="V738" s="3">
        <v>0</v>
      </c>
      <c r="W738" s="3">
        <v>0</v>
      </c>
      <c r="X738" s="3">
        <v>0</v>
      </c>
      <c r="Y738" s="3">
        <v>3</v>
      </c>
      <c r="Z738" s="3">
        <v>11</v>
      </c>
      <c r="AA738" s="3">
        <v>0</v>
      </c>
      <c r="AB738" s="3">
        <f>SUM(S737+U737+V737+T737+W737)</f>
        <v>0</v>
      </c>
      <c r="AC738" s="3" t="str">
        <f>_xlfn.IFS(
  D738&lt;30000, "Low",
  D738&lt;60000, "Mid",
  D738&lt;90000, "Upper-Mid",
  D738&gt;=90000, "High"
)</f>
        <v>Upper-Mid</v>
      </c>
      <c r="AD738" s="3">
        <f>SUM(H738:M738)</f>
        <v>1269</v>
      </c>
      <c r="AE738" s="3">
        <f>SUM(N738:R738)</f>
        <v>27</v>
      </c>
    </row>
    <row r="739" spans="1:31" x14ac:dyDescent="0.3">
      <c r="A739" s="3">
        <v>1964</v>
      </c>
      <c r="B739" s="3" t="s">
        <v>24</v>
      </c>
      <c r="C739" s="3" t="s">
        <v>28</v>
      </c>
      <c r="D739" s="3">
        <v>49096</v>
      </c>
      <c r="E739" s="3">
        <v>1</v>
      </c>
      <c r="F739" s="3">
        <v>1</v>
      </c>
      <c r="G739" s="3">
        <v>41541</v>
      </c>
      <c r="H739" s="3">
        <v>144</v>
      </c>
      <c r="I739" s="3">
        <v>1</v>
      </c>
      <c r="J739" s="3">
        <v>32</v>
      </c>
      <c r="K739" s="3">
        <v>2</v>
      </c>
      <c r="L739" s="3">
        <v>1</v>
      </c>
      <c r="M739" s="3">
        <v>7</v>
      </c>
      <c r="N739" s="3">
        <v>4</v>
      </c>
      <c r="O739" s="3">
        <v>4</v>
      </c>
      <c r="P739" s="3">
        <v>1</v>
      </c>
      <c r="Q739" s="3">
        <v>4</v>
      </c>
      <c r="R739" s="3">
        <v>7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3</v>
      </c>
      <c r="Z739" s="3">
        <v>11</v>
      </c>
      <c r="AA739" s="3">
        <v>0</v>
      </c>
      <c r="AB739" s="3">
        <f>SUM(S738+U738+V738+T738+W738)</f>
        <v>1</v>
      </c>
      <c r="AC739" s="3" t="str">
        <f>_xlfn.IFS(
  D739&lt;30000, "Low",
  D739&lt;60000, "Mid",
  D739&lt;90000, "Upper-Mid",
  D739&gt;=90000, "High"
)</f>
        <v>Mid</v>
      </c>
      <c r="AD739" s="3">
        <f>SUM(H739:M739)</f>
        <v>187</v>
      </c>
      <c r="AE739" s="3">
        <f>SUM(N739:R739)</f>
        <v>20</v>
      </c>
    </row>
    <row r="740" spans="1:31" x14ac:dyDescent="0.3">
      <c r="A740" s="3">
        <v>1964</v>
      </c>
      <c r="B740" s="3" t="s">
        <v>24</v>
      </c>
      <c r="C740" s="3" t="s">
        <v>26</v>
      </c>
      <c r="D740" s="3">
        <v>68142</v>
      </c>
      <c r="E740" s="3">
        <v>0</v>
      </c>
      <c r="F740" s="3">
        <v>1</v>
      </c>
      <c r="G740" s="3">
        <v>41150</v>
      </c>
      <c r="H740" s="3">
        <v>897</v>
      </c>
      <c r="I740" s="3">
        <v>126</v>
      </c>
      <c r="J740" s="3">
        <v>196</v>
      </c>
      <c r="K740" s="3">
        <v>91</v>
      </c>
      <c r="L740" s="3">
        <v>112</v>
      </c>
      <c r="M740" s="3">
        <v>37</v>
      </c>
      <c r="N740" s="3">
        <v>3</v>
      </c>
      <c r="O740" s="3">
        <v>10</v>
      </c>
      <c r="P740" s="3">
        <v>4</v>
      </c>
      <c r="Q740" s="3">
        <v>7</v>
      </c>
      <c r="R740" s="3">
        <v>6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3</v>
      </c>
      <c r="Z740" s="3">
        <v>11</v>
      </c>
      <c r="AA740" s="3">
        <v>0</v>
      </c>
      <c r="AB740" s="3">
        <f>SUM(S739+U739+V739+T739+W739)</f>
        <v>0</v>
      </c>
      <c r="AC740" s="3" t="str">
        <f>_xlfn.IFS(
  D740&lt;30000, "Low",
  D740&lt;60000, "Mid",
  D740&lt;90000, "Upper-Mid",
  D740&gt;=90000, "High"
)</f>
        <v>Upper-Mid</v>
      </c>
      <c r="AD740" s="3">
        <f>SUM(H740:M740)</f>
        <v>1459</v>
      </c>
      <c r="AE740" s="3">
        <f>SUM(N740:R740)</f>
        <v>30</v>
      </c>
    </row>
    <row r="741" spans="1:31" x14ac:dyDescent="0.3">
      <c r="A741" s="3">
        <v>1964</v>
      </c>
      <c r="B741" s="3" t="s">
        <v>24</v>
      </c>
      <c r="C741" s="3" t="s">
        <v>26</v>
      </c>
      <c r="D741" s="3">
        <v>63404</v>
      </c>
      <c r="E741" s="3">
        <v>0</v>
      </c>
      <c r="F741" s="3">
        <v>2</v>
      </c>
      <c r="G741" s="3">
        <v>41796</v>
      </c>
      <c r="H741" s="3">
        <v>734</v>
      </c>
      <c r="I741" s="3">
        <v>26</v>
      </c>
      <c r="J741" s="3">
        <v>70</v>
      </c>
      <c r="K741" s="3">
        <v>11</v>
      </c>
      <c r="L741" s="3">
        <v>44</v>
      </c>
      <c r="M741" s="3">
        <v>17</v>
      </c>
      <c r="N741" s="3">
        <v>2</v>
      </c>
      <c r="O741" s="3">
        <v>6</v>
      </c>
      <c r="P741" s="3">
        <v>3</v>
      </c>
      <c r="Q741" s="3">
        <v>4</v>
      </c>
      <c r="R741" s="3">
        <v>4</v>
      </c>
      <c r="S741" s="3">
        <v>0</v>
      </c>
      <c r="T741" s="3">
        <v>0</v>
      </c>
      <c r="U741" s="3">
        <v>0</v>
      </c>
      <c r="V741" s="3">
        <v>1</v>
      </c>
      <c r="W741" s="3">
        <v>0</v>
      </c>
      <c r="X741" s="3">
        <v>0</v>
      </c>
      <c r="Y741" s="3">
        <v>3</v>
      </c>
      <c r="Z741" s="3">
        <v>11</v>
      </c>
      <c r="AA741" s="3">
        <v>0</v>
      </c>
      <c r="AB741" s="3">
        <f>SUM(S740+U740+V740+T740+W740)</f>
        <v>0</v>
      </c>
      <c r="AC741" s="3" t="str">
        <f>_xlfn.IFS(
  D741&lt;30000, "Low",
  D741&lt;60000, "Mid",
  D741&lt;90000, "Upper-Mid",
  D741&gt;=90000, "High"
)</f>
        <v>Upper-Mid</v>
      </c>
      <c r="AD741" s="3">
        <f>SUM(H741:M741)</f>
        <v>902</v>
      </c>
      <c r="AE741" s="3">
        <f>SUM(N741:R741)</f>
        <v>19</v>
      </c>
    </row>
    <row r="742" spans="1:31" x14ac:dyDescent="0.3">
      <c r="A742" s="3">
        <v>1964</v>
      </c>
      <c r="B742" s="3" t="s">
        <v>24</v>
      </c>
      <c r="C742" s="3" t="s">
        <v>30</v>
      </c>
      <c r="D742" s="3">
        <v>69932</v>
      </c>
      <c r="E742" s="3">
        <v>0</v>
      </c>
      <c r="F742" s="3">
        <v>1</v>
      </c>
      <c r="G742" s="3">
        <v>41437</v>
      </c>
      <c r="H742" s="3">
        <v>412</v>
      </c>
      <c r="I742" s="3">
        <v>172</v>
      </c>
      <c r="J742" s="3">
        <v>153</v>
      </c>
      <c r="K742" s="3">
        <v>150</v>
      </c>
      <c r="L742" s="3">
        <v>105</v>
      </c>
      <c r="M742" s="3">
        <v>57</v>
      </c>
      <c r="N742" s="3">
        <v>2</v>
      </c>
      <c r="O742" s="3">
        <v>7</v>
      </c>
      <c r="P742" s="3">
        <v>6</v>
      </c>
      <c r="Q742" s="3">
        <v>11</v>
      </c>
      <c r="R742" s="3">
        <v>4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3</v>
      </c>
      <c r="Z742" s="3">
        <v>11</v>
      </c>
      <c r="AA742" s="3">
        <v>0</v>
      </c>
      <c r="AB742" s="3">
        <f>SUM(S741+U741+V741+T741+W741)</f>
        <v>1</v>
      </c>
      <c r="AC742" s="3" t="str">
        <f>_xlfn.IFS(
  D742&lt;30000, "Low",
  D742&lt;60000, "Mid",
  D742&lt;90000, "Upper-Mid",
  D742&gt;=90000, "High"
)</f>
        <v>Upper-Mid</v>
      </c>
      <c r="AD742" s="3">
        <f>SUM(H742:M742)</f>
        <v>1049</v>
      </c>
      <c r="AE742" s="3">
        <f>SUM(N742:R742)</f>
        <v>30</v>
      </c>
    </row>
    <row r="743" spans="1:31" x14ac:dyDescent="0.3">
      <c r="A743" s="3">
        <v>1964</v>
      </c>
      <c r="B743" s="3" t="s">
        <v>27</v>
      </c>
      <c r="C743" s="3" t="s">
        <v>26</v>
      </c>
      <c r="D743" s="3">
        <v>46910</v>
      </c>
      <c r="E743" s="3">
        <v>1</v>
      </c>
      <c r="F743" s="3">
        <v>1</v>
      </c>
      <c r="G743" s="3">
        <v>41721</v>
      </c>
      <c r="H743" s="3">
        <v>48</v>
      </c>
      <c r="I743" s="3">
        <v>0</v>
      </c>
      <c r="J743" s="3">
        <v>14</v>
      </c>
      <c r="K743" s="3">
        <v>0</v>
      </c>
      <c r="L743" s="3">
        <v>0</v>
      </c>
      <c r="M743" s="3">
        <v>6</v>
      </c>
      <c r="N743" s="3">
        <v>2</v>
      </c>
      <c r="O743" s="3">
        <v>2</v>
      </c>
      <c r="P743" s="3">
        <v>0</v>
      </c>
      <c r="Q743" s="3">
        <v>3</v>
      </c>
      <c r="R743" s="3">
        <v>6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3</v>
      </c>
      <c r="Z743" s="3">
        <v>11</v>
      </c>
      <c r="AA743" s="3">
        <v>0</v>
      </c>
      <c r="AB743" s="3">
        <f>SUM(S742+U742+V742+T742+W742)</f>
        <v>0</v>
      </c>
      <c r="AC743" s="3" t="str">
        <f>_xlfn.IFS(
  D743&lt;30000, "Low",
  D743&lt;60000, "Mid",
  D743&lt;90000, "Upper-Mid",
  D743&gt;=90000, "High"
)</f>
        <v>Mid</v>
      </c>
      <c r="AD743" s="3">
        <f>SUM(H743:M743)</f>
        <v>68</v>
      </c>
      <c r="AE743" s="3">
        <f>SUM(N743:R743)</f>
        <v>13</v>
      </c>
    </row>
    <row r="744" spans="1:31" x14ac:dyDescent="0.3">
      <c r="A744" s="3">
        <v>1964</v>
      </c>
      <c r="B744" s="3" t="s">
        <v>32</v>
      </c>
      <c r="C744" s="3" t="s">
        <v>30</v>
      </c>
      <c r="D744" s="3">
        <v>41713</v>
      </c>
      <c r="E744" s="3">
        <v>1</v>
      </c>
      <c r="F744" s="3">
        <v>1</v>
      </c>
      <c r="G744" s="3">
        <v>41758</v>
      </c>
      <c r="H744" s="3">
        <v>77</v>
      </c>
      <c r="I744" s="3">
        <v>8</v>
      </c>
      <c r="J744" s="3">
        <v>44</v>
      </c>
      <c r="K744" s="3">
        <v>10</v>
      </c>
      <c r="L744" s="3">
        <v>10</v>
      </c>
      <c r="M744" s="3">
        <v>25</v>
      </c>
      <c r="N744" s="3">
        <v>5</v>
      </c>
      <c r="O744" s="3">
        <v>3</v>
      </c>
      <c r="P744" s="3">
        <v>1</v>
      </c>
      <c r="Q744" s="3">
        <v>4</v>
      </c>
      <c r="R744" s="3">
        <v>6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3</v>
      </c>
      <c r="Z744" s="3">
        <v>11</v>
      </c>
      <c r="AA744" s="3">
        <v>0</v>
      </c>
      <c r="AB744" s="3">
        <f>SUM(S743+U743+V743+T743+W743)</f>
        <v>0</v>
      </c>
      <c r="AC744" s="3" t="str">
        <f>_xlfn.IFS(
  D744&lt;30000, "Low",
  D744&lt;60000, "Mid",
  D744&lt;90000, "Upper-Mid",
  D744&gt;=90000, "High"
)</f>
        <v>Mid</v>
      </c>
      <c r="AD744" s="3">
        <f>SUM(H744:M744)</f>
        <v>174</v>
      </c>
      <c r="AE744" s="3">
        <f>SUM(N744:R744)</f>
        <v>19</v>
      </c>
    </row>
    <row r="745" spans="1:31" x14ac:dyDescent="0.3">
      <c r="A745" s="3">
        <v>1964</v>
      </c>
      <c r="B745" s="3" t="s">
        <v>32</v>
      </c>
      <c r="C745" s="3" t="s">
        <v>26</v>
      </c>
      <c r="D745" s="3">
        <v>68316</v>
      </c>
      <c r="E745" s="3">
        <v>0</v>
      </c>
      <c r="F745" s="3">
        <v>1</v>
      </c>
      <c r="G745" s="3">
        <v>41217</v>
      </c>
      <c r="H745" s="3">
        <v>806</v>
      </c>
      <c r="I745" s="3">
        <v>80</v>
      </c>
      <c r="J745" s="3">
        <v>161</v>
      </c>
      <c r="K745" s="3">
        <v>120</v>
      </c>
      <c r="L745" s="3">
        <v>11</v>
      </c>
      <c r="M745" s="3">
        <v>33</v>
      </c>
      <c r="N745" s="3">
        <v>5</v>
      </c>
      <c r="O745" s="3">
        <v>10</v>
      </c>
      <c r="P745" s="3">
        <v>7</v>
      </c>
      <c r="Q745" s="3">
        <v>10</v>
      </c>
      <c r="R745" s="3">
        <v>6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3</v>
      </c>
      <c r="Z745" s="3">
        <v>11</v>
      </c>
      <c r="AA745" s="3">
        <v>0</v>
      </c>
      <c r="AB745" s="3">
        <f>SUM(S744+U744+V744+T744+W744)</f>
        <v>0</v>
      </c>
      <c r="AC745" s="3" t="str">
        <f>_xlfn.IFS(
  D745&lt;30000, "Low",
  D745&lt;60000, "Mid",
  D745&lt;90000, "Upper-Mid",
  D745&gt;=90000, "High"
)</f>
        <v>Upper-Mid</v>
      </c>
      <c r="AD745" s="3">
        <f>SUM(H745:M745)</f>
        <v>1211</v>
      </c>
      <c r="AE745" s="3">
        <f>SUM(N745:R745)</f>
        <v>38</v>
      </c>
    </row>
    <row r="746" spans="1:31" x14ac:dyDescent="0.3">
      <c r="A746" s="3">
        <v>1964</v>
      </c>
      <c r="B746" s="3" t="s">
        <v>27</v>
      </c>
      <c r="C746" s="3" t="s">
        <v>28</v>
      </c>
      <c r="D746" s="3">
        <v>59304</v>
      </c>
      <c r="E746" s="3">
        <v>0</v>
      </c>
      <c r="F746" s="3">
        <v>1</v>
      </c>
      <c r="G746" s="3">
        <v>41484</v>
      </c>
      <c r="H746" s="3">
        <v>418</v>
      </c>
      <c r="I746" s="3">
        <v>61</v>
      </c>
      <c r="J746" s="3">
        <v>428</v>
      </c>
      <c r="K746" s="3">
        <v>80</v>
      </c>
      <c r="L746" s="3">
        <v>51</v>
      </c>
      <c r="M746" s="3">
        <v>10</v>
      </c>
      <c r="N746" s="3">
        <v>3</v>
      </c>
      <c r="O746" s="3">
        <v>7</v>
      </c>
      <c r="P746" s="3">
        <v>8</v>
      </c>
      <c r="Q746" s="3">
        <v>10</v>
      </c>
      <c r="R746" s="3">
        <v>5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3</v>
      </c>
      <c r="Z746" s="3">
        <v>11</v>
      </c>
      <c r="AA746" s="3">
        <v>0</v>
      </c>
      <c r="AB746" s="3">
        <f>SUM(S745+U745+V745+T745+W745)</f>
        <v>0</v>
      </c>
      <c r="AC746" s="3" t="str">
        <f>_xlfn.IFS(
  D746&lt;30000, "Low",
  D746&lt;60000, "Mid",
  D746&lt;90000, "Upper-Mid",
  D746&gt;=90000, "High"
)</f>
        <v>Mid</v>
      </c>
      <c r="AD746" s="3">
        <f>SUM(H746:M746)</f>
        <v>1048</v>
      </c>
      <c r="AE746" s="3">
        <f>SUM(N746:R746)</f>
        <v>33</v>
      </c>
    </row>
    <row r="747" spans="1:31" x14ac:dyDescent="0.3">
      <c r="A747" s="3">
        <v>1964</v>
      </c>
      <c r="B747" s="3" t="s">
        <v>29</v>
      </c>
      <c r="C747" s="3" t="s">
        <v>25</v>
      </c>
      <c r="D747" s="3">
        <v>58308</v>
      </c>
      <c r="E747" s="3">
        <v>0</v>
      </c>
      <c r="F747" s="3">
        <v>1</v>
      </c>
      <c r="G747" s="3">
        <v>41286</v>
      </c>
      <c r="H747" s="3">
        <v>691</v>
      </c>
      <c r="I747" s="3">
        <v>0</v>
      </c>
      <c r="J747" s="3">
        <v>69</v>
      </c>
      <c r="K747" s="3">
        <v>10</v>
      </c>
      <c r="L747" s="3">
        <v>0</v>
      </c>
      <c r="M747" s="3">
        <v>130</v>
      </c>
      <c r="N747" s="3">
        <v>4</v>
      </c>
      <c r="O747" s="3">
        <v>2</v>
      </c>
      <c r="P747" s="3">
        <v>6</v>
      </c>
      <c r="Q747" s="3">
        <v>3</v>
      </c>
      <c r="R747" s="3">
        <v>8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3</v>
      </c>
      <c r="Z747" s="3">
        <v>11</v>
      </c>
      <c r="AA747" s="3">
        <v>0</v>
      </c>
      <c r="AB747" s="3">
        <f>SUM(S746+U746+V746+T746+W746)</f>
        <v>0</v>
      </c>
      <c r="AC747" s="3" t="str">
        <f>_xlfn.IFS(
  D747&lt;30000, "Low",
  D747&lt;60000, "Mid",
  D747&lt;90000, "Upper-Mid",
  D747&gt;=90000, "High"
)</f>
        <v>Mid</v>
      </c>
      <c r="AD747" s="3">
        <f>SUM(H747:M747)</f>
        <v>900</v>
      </c>
      <c r="AE747" s="3">
        <f>SUM(N747:R747)</f>
        <v>23</v>
      </c>
    </row>
    <row r="748" spans="1:31" x14ac:dyDescent="0.3">
      <c r="A748" s="3">
        <v>1964</v>
      </c>
      <c r="B748" s="3" t="s">
        <v>27</v>
      </c>
      <c r="C748" s="3" t="s">
        <v>28</v>
      </c>
      <c r="D748" s="3">
        <v>65526</v>
      </c>
      <c r="E748" s="3">
        <v>0</v>
      </c>
      <c r="F748" s="3">
        <v>1</v>
      </c>
      <c r="G748" s="3">
        <v>41740</v>
      </c>
      <c r="H748" s="3">
        <v>397</v>
      </c>
      <c r="I748" s="3">
        <v>19</v>
      </c>
      <c r="J748" s="3">
        <v>69</v>
      </c>
      <c r="K748" s="3">
        <v>12</v>
      </c>
      <c r="L748" s="3">
        <v>0</v>
      </c>
      <c r="M748" s="3">
        <v>9</v>
      </c>
      <c r="N748" s="3">
        <v>1</v>
      </c>
      <c r="O748" s="3">
        <v>4</v>
      </c>
      <c r="P748" s="3">
        <v>4</v>
      </c>
      <c r="Q748" s="3">
        <v>8</v>
      </c>
      <c r="R748" s="3">
        <v>2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3</v>
      </c>
      <c r="Z748" s="3">
        <v>11</v>
      </c>
      <c r="AA748" s="3">
        <v>0</v>
      </c>
      <c r="AB748" s="3">
        <f>SUM(S747+U747+V747+T747+W747)</f>
        <v>0</v>
      </c>
      <c r="AC748" s="3" t="str">
        <f>_xlfn.IFS(
  D748&lt;30000, "Low",
  D748&lt;60000, "Mid",
  D748&lt;90000, "Upper-Mid",
  D748&gt;=90000, "High"
)</f>
        <v>Upper-Mid</v>
      </c>
      <c r="AD748" s="3">
        <f>SUM(H748:M748)</f>
        <v>506</v>
      </c>
      <c r="AE748" s="3">
        <f>SUM(N748:R748)</f>
        <v>19</v>
      </c>
    </row>
    <row r="749" spans="1:31" x14ac:dyDescent="0.3">
      <c r="A749" s="3">
        <v>1964</v>
      </c>
      <c r="B749" s="3" t="s">
        <v>24</v>
      </c>
      <c r="C749" s="3" t="s">
        <v>28</v>
      </c>
      <c r="D749" s="3">
        <v>40800</v>
      </c>
      <c r="E749" s="3">
        <v>1</v>
      </c>
      <c r="F749" s="3">
        <v>2</v>
      </c>
      <c r="G749" s="3">
        <v>41275</v>
      </c>
      <c r="H749" s="3">
        <v>24</v>
      </c>
      <c r="I749" s="3">
        <v>0</v>
      </c>
      <c r="J749" s="3">
        <v>27</v>
      </c>
      <c r="K749" s="3">
        <v>8</v>
      </c>
      <c r="L749" s="3">
        <v>30</v>
      </c>
      <c r="M749" s="3">
        <v>10</v>
      </c>
      <c r="N749" s="3">
        <v>2</v>
      </c>
      <c r="O749" s="3">
        <v>3</v>
      </c>
      <c r="P749" s="3">
        <v>0</v>
      </c>
      <c r="Q749" s="3">
        <v>3</v>
      </c>
      <c r="R749" s="3">
        <v>7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1</v>
      </c>
      <c r="Y749" s="3">
        <v>3</v>
      </c>
      <c r="Z749" s="3">
        <v>11</v>
      </c>
      <c r="AA749" s="3">
        <v>0</v>
      </c>
      <c r="AB749" s="3">
        <f>SUM(S748+U748+V748+T748+W748)</f>
        <v>0</v>
      </c>
      <c r="AC749" s="3" t="str">
        <f>_xlfn.IFS(
  D749&lt;30000, "Low",
  D749&lt;60000, "Mid",
  D749&lt;90000, "Upper-Mid",
  D749&gt;=90000, "High"
)</f>
        <v>Mid</v>
      </c>
      <c r="AD749" s="3">
        <f>SUM(H749:M749)</f>
        <v>99</v>
      </c>
      <c r="AE749" s="3">
        <f>SUM(N749:R749)</f>
        <v>15</v>
      </c>
    </row>
    <row r="750" spans="1:31" x14ac:dyDescent="0.3">
      <c r="A750" s="3">
        <v>1964</v>
      </c>
      <c r="B750" s="3" t="s">
        <v>24</v>
      </c>
      <c r="C750" s="3" t="s">
        <v>33</v>
      </c>
      <c r="D750" s="3">
        <v>85620</v>
      </c>
      <c r="E750" s="3">
        <v>0</v>
      </c>
      <c r="F750" s="3">
        <v>0</v>
      </c>
      <c r="G750" s="3">
        <v>41646</v>
      </c>
      <c r="H750" s="3">
        <v>416</v>
      </c>
      <c r="I750" s="3">
        <v>46</v>
      </c>
      <c r="J750" s="3">
        <v>925</v>
      </c>
      <c r="K750" s="3">
        <v>60</v>
      </c>
      <c r="L750" s="3">
        <v>107</v>
      </c>
      <c r="M750" s="3">
        <v>46</v>
      </c>
      <c r="N750" s="3">
        <v>1</v>
      </c>
      <c r="O750" s="3">
        <v>3</v>
      </c>
      <c r="P750" s="3">
        <v>6</v>
      </c>
      <c r="Q750" s="3">
        <v>4</v>
      </c>
      <c r="R750" s="3">
        <v>1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3</v>
      </c>
      <c r="Z750" s="3">
        <v>11</v>
      </c>
      <c r="AA750" s="3">
        <v>1</v>
      </c>
      <c r="AB750" s="3">
        <f>SUM(S749+U749+V749+T749+W749)</f>
        <v>0</v>
      </c>
      <c r="AC750" s="3" t="str">
        <f>_xlfn.IFS(
  D750&lt;30000, "Low",
  D750&lt;60000, "Mid",
  D750&lt;90000, "Upper-Mid",
  D750&gt;=90000, "High"
)</f>
        <v>Upper-Mid</v>
      </c>
      <c r="AD750" s="3">
        <f>SUM(H750:M750)</f>
        <v>1600</v>
      </c>
      <c r="AE750" s="3">
        <f>SUM(N750:R750)</f>
        <v>15</v>
      </c>
    </row>
    <row r="751" spans="1:31" x14ac:dyDescent="0.3">
      <c r="A751" s="3">
        <v>1965</v>
      </c>
      <c r="B751" s="3" t="s">
        <v>32</v>
      </c>
      <c r="C751" s="3" t="s">
        <v>28</v>
      </c>
      <c r="D751" s="3">
        <v>46891</v>
      </c>
      <c r="E751" s="3">
        <v>0</v>
      </c>
      <c r="F751" s="3">
        <v>1</v>
      </c>
      <c r="G751" s="3">
        <v>41518</v>
      </c>
      <c r="H751" s="3">
        <v>43</v>
      </c>
      <c r="I751" s="3">
        <v>12</v>
      </c>
      <c r="J751" s="3">
        <v>23</v>
      </c>
      <c r="K751" s="3">
        <v>29</v>
      </c>
      <c r="L751" s="3">
        <v>15</v>
      </c>
      <c r="M751" s="3">
        <v>61</v>
      </c>
      <c r="N751" s="3">
        <v>1</v>
      </c>
      <c r="O751" s="3">
        <v>2</v>
      </c>
      <c r="P751" s="3">
        <v>1</v>
      </c>
      <c r="Q751" s="3">
        <v>4</v>
      </c>
      <c r="R751" s="3">
        <v>4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3</v>
      </c>
      <c r="Z751" s="3">
        <v>11</v>
      </c>
      <c r="AA751" s="3">
        <v>0</v>
      </c>
      <c r="AB751" s="3">
        <f>SUM(S750+U750+V750+T750+W750)</f>
        <v>0</v>
      </c>
      <c r="AC751" s="3" t="str">
        <f>_xlfn.IFS(
  D751&lt;30000, "Low",
  D751&lt;60000, "Mid",
  D751&lt;90000, "Upper-Mid",
  D751&gt;=90000, "High"
)</f>
        <v>Mid</v>
      </c>
      <c r="AD751" s="3">
        <f>SUM(H751:M751)</f>
        <v>183</v>
      </c>
      <c r="AE751" s="3">
        <f>SUM(N751:R751)</f>
        <v>12</v>
      </c>
    </row>
    <row r="752" spans="1:31" x14ac:dyDescent="0.3">
      <c r="A752" s="3">
        <v>1965</v>
      </c>
      <c r="B752" s="3" t="s">
        <v>24</v>
      </c>
      <c r="C752" s="3" t="s">
        <v>28</v>
      </c>
      <c r="D752" s="3">
        <v>48006</v>
      </c>
      <c r="E752" s="3">
        <v>1</v>
      </c>
      <c r="F752" s="3">
        <v>1</v>
      </c>
      <c r="G752" s="3">
        <v>41799</v>
      </c>
      <c r="H752" s="3">
        <v>23</v>
      </c>
      <c r="I752" s="3">
        <v>0</v>
      </c>
      <c r="J752" s="3">
        <v>11</v>
      </c>
      <c r="K752" s="3">
        <v>3</v>
      </c>
      <c r="L752" s="3">
        <v>2</v>
      </c>
      <c r="M752" s="3">
        <v>2</v>
      </c>
      <c r="N752" s="3">
        <v>1</v>
      </c>
      <c r="O752" s="3">
        <v>1</v>
      </c>
      <c r="P752" s="3">
        <v>0</v>
      </c>
      <c r="Q752" s="3">
        <v>3</v>
      </c>
      <c r="R752" s="3">
        <v>6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3</v>
      </c>
      <c r="Z752" s="3">
        <v>11</v>
      </c>
      <c r="AA752" s="3">
        <v>0</v>
      </c>
      <c r="AB752" s="3">
        <f>SUM(S751+U751+V751+T751+W751)</f>
        <v>0</v>
      </c>
      <c r="AC752" s="3" t="str">
        <f>_xlfn.IFS(
  D752&lt;30000, "Low",
  D752&lt;60000, "Mid",
  D752&lt;90000, "Upper-Mid",
  D752&gt;=90000, "High"
)</f>
        <v>Mid</v>
      </c>
      <c r="AD752" s="3">
        <f>SUM(H752:M752)</f>
        <v>41</v>
      </c>
      <c r="AE752" s="3">
        <f>SUM(N752:R752)</f>
        <v>11</v>
      </c>
    </row>
    <row r="753" spans="1:31" x14ac:dyDescent="0.3">
      <c r="A753" s="3">
        <v>1965</v>
      </c>
      <c r="B753" s="3" t="s">
        <v>24</v>
      </c>
      <c r="C753" s="3" t="s">
        <v>25</v>
      </c>
      <c r="D753" s="3">
        <v>61559</v>
      </c>
      <c r="E753" s="3">
        <v>0</v>
      </c>
      <c r="F753" s="3">
        <v>1</v>
      </c>
      <c r="G753" s="3">
        <v>41472</v>
      </c>
      <c r="H753" s="3">
        <v>279</v>
      </c>
      <c r="I753" s="3">
        <v>83</v>
      </c>
      <c r="J753" s="3">
        <v>88</v>
      </c>
      <c r="K753" s="3">
        <v>32</v>
      </c>
      <c r="L753" s="3">
        <v>14</v>
      </c>
      <c r="M753" s="3">
        <v>34</v>
      </c>
      <c r="N753" s="3">
        <v>1</v>
      </c>
      <c r="O753" s="3">
        <v>4</v>
      </c>
      <c r="P753" s="3">
        <v>2</v>
      </c>
      <c r="Q753" s="3">
        <v>10</v>
      </c>
      <c r="R753" s="3">
        <v>3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3</v>
      </c>
      <c r="Z753" s="3">
        <v>11</v>
      </c>
      <c r="AA753" s="3">
        <v>0</v>
      </c>
      <c r="AB753" s="3">
        <f>SUM(S752+U752+V752+T752+W752)</f>
        <v>0</v>
      </c>
      <c r="AC753" s="3" t="str">
        <f>_xlfn.IFS(
  D753&lt;30000, "Low",
  D753&lt;60000, "Mid",
  D753&lt;90000, "Upper-Mid",
  D753&gt;=90000, "High"
)</f>
        <v>Upper-Mid</v>
      </c>
      <c r="AD753" s="3">
        <f>SUM(H753:M753)</f>
        <v>530</v>
      </c>
      <c r="AE753" s="3">
        <f>SUM(N753:R753)</f>
        <v>20</v>
      </c>
    </row>
    <row r="754" spans="1:31" x14ac:dyDescent="0.3">
      <c r="A754" s="3">
        <v>1965</v>
      </c>
      <c r="B754" s="3" t="s">
        <v>24</v>
      </c>
      <c r="C754" s="3" t="s">
        <v>28</v>
      </c>
      <c r="D754" s="3">
        <v>66480</v>
      </c>
      <c r="E754" s="3">
        <v>1</v>
      </c>
      <c r="F754" s="3">
        <v>1</v>
      </c>
      <c r="G754" s="3">
        <v>41790</v>
      </c>
      <c r="H754" s="3">
        <v>199</v>
      </c>
      <c r="I754" s="3">
        <v>9</v>
      </c>
      <c r="J754" s="3">
        <v>57</v>
      </c>
      <c r="K754" s="3">
        <v>20</v>
      </c>
      <c r="L754" s="3">
        <v>21</v>
      </c>
      <c r="M754" s="3">
        <v>6</v>
      </c>
      <c r="N754" s="3">
        <v>7</v>
      </c>
      <c r="O754" s="3">
        <v>4</v>
      </c>
      <c r="P754" s="3">
        <v>1</v>
      </c>
      <c r="Q754" s="3">
        <v>7</v>
      </c>
      <c r="R754" s="3">
        <v>4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3</v>
      </c>
      <c r="Z754" s="3">
        <v>11</v>
      </c>
      <c r="AA754" s="3">
        <v>0</v>
      </c>
      <c r="AB754" s="3">
        <f>SUM(S753+U753+V753+T753+W753)</f>
        <v>0</v>
      </c>
      <c r="AC754" s="3" t="str">
        <f>_xlfn.IFS(
  D754&lt;30000, "Low",
  D754&lt;60000, "Mid",
  D754&lt;90000, "Upper-Mid",
  D754&gt;=90000, "High"
)</f>
        <v>Upper-Mid</v>
      </c>
      <c r="AD754" s="3">
        <f>SUM(H754:M754)</f>
        <v>312</v>
      </c>
      <c r="AE754" s="3">
        <f>SUM(N754:R754)</f>
        <v>23</v>
      </c>
    </row>
    <row r="755" spans="1:31" x14ac:dyDescent="0.3">
      <c r="A755" s="3">
        <v>1965</v>
      </c>
      <c r="B755" s="3" t="s">
        <v>32</v>
      </c>
      <c r="C755" s="3" t="s">
        <v>30</v>
      </c>
      <c r="D755" s="3">
        <v>60161</v>
      </c>
      <c r="E755" s="3">
        <v>0</v>
      </c>
      <c r="F755" s="3">
        <v>1</v>
      </c>
      <c r="G755" s="3">
        <v>41205</v>
      </c>
      <c r="H755" s="3">
        <v>584</v>
      </c>
      <c r="I755" s="3">
        <v>44</v>
      </c>
      <c r="J755" s="3">
        <v>212</v>
      </c>
      <c r="K755" s="3">
        <v>46</v>
      </c>
      <c r="L755" s="3">
        <v>8</v>
      </c>
      <c r="M755" s="3">
        <v>177</v>
      </c>
      <c r="N755" s="3">
        <v>3</v>
      </c>
      <c r="O755" s="3">
        <v>11</v>
      </c>
      <c r="P755" s="3">
        <v>4</v>
      </c>
      <c r="Q755" s="3">
        <v>8</v>
      </c>
      <c r="R755" s="3">
        <v>8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3</v>
      </c>
      <c r="Z755" s="3">
        <v>11</v>
      </c>
      <c r="AA755" s="3">
        <v>0</v>
      </c>
      <c r="AB755" s="3">
        <f>SUM(S754+U754+V754+T754+W754)</f>
        <v>0</v>
      </c>
      <c r="AC755" s="3" t="str">
        <f>_xlfn.IFS(
  D755&lt;30000, "Low",
  D755&lt;60000, "Mid",
  D755&lt;90000, "Upper-Mid",
  D755&gt;=90000, "High"
)</f>
        <v>Upper-Mid</v>
      </c>
      <c r="AD755" s="3">
        <f>SUM(H755:M755)</f>
        <v>1071</v>
      </c>
      <c r="AE755" s="3">
        <f>SUM(N755:R755)</f>
        <v>34</v>
      </c>
    </row>
    <row r="756" spans="1:31" x14ac:dyDescent="0.3">
      <c r="A756" s="3">
        <v>1965</v>
      </c>
      <c r="B756" s="3" t="s">
        <v>24</v>
      </c>
      <c r="C756" s="3" t="s">
        <v>26</v>
      </c>
      <c r="D756" s="3">
        <v>36317</v>
      </c>
      <c r="E756" s="3">
        <v>0</v>
      </c>
      <c r="F756" s="3">
        <v>1</v>
      </c>
      <c r="G756" s="3">
        <v>41416</v>
      </c>
      <c r="H756" s="3">
        <v>87</v>
      </c>
      <c r="I756" s="3">
        <v>3</v>
      </c>
      <c r="J756" s="3">
        <v>25</v>
      </c>
      <c r="K756" s="3">
        <v>3</v>
      </c>
      <c r="L756" s="3">
        <v>2</v>
      </c>
      <c r="M756" s="3">
        <v>13</v>
      </c>
      <c r="N756" s="3">
        <v>2</v>
      </c>
      <c r="O756" s="3">
        <v>3</v>
      </c>
      <c r="P756" s="3">
        <v>0</v>
      </c>
      <c r="Q756" s="3">
        <v>4</v>
      </c>
      <c r="R756" s="3">
        <v>7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3</v>
      </c>
      <c r="Z756" s="3">
        <v>11</v>
      </c>
      <c r="AA756" s="3">
        <v>0</v>
      </c>
      <c r="AB756" s="3">
        <f>SUM(S755+U755+V755+T755+W755)</f>
        <v>0</v>
      </c>
      <c r="AC756" s="3" t="str">
        <f>_xlfn.IFS(
  D756&lt;30000, "Low",
  D756&lt;60000, "Mid",
  D756&lt;90000, "Upper-Mid",
  D756&gt;=90000, "High"
)</f>
        <v>Mid</v>
      </c>
      <c r="AD756" s="3">
        <f>SUM(H756:M756)</f>
        <v>133</v>
      </c>
      <c r="AE756" s="3">
        <f>SUM(N756:R756)</f>
        <v>16</v>
      </c>
    </row>
    <row r="757" spans="1:31" x14ac:dyDescent="0.3">
      <c r="A757" s="3">
        <v>1965</v>
      </c>
      <c r="B757" s="3" t="s">
        <v>24</v>
      </c>
      <c r="C757" s="3" t="s">
        <v>28</v>
      </c>
      <c r="D757" s="3">
        <v>81168</v>
      </c>
      <c r="E757" s="3">
        <v>0</v>
      </c>
      <c r="F757" s="3">
        <v>0</v>
      </c>
      <c r="G757" s="3">
        <v>41766</v>
      </c>
      <c r="H757" s="3">
        <v>410</v>
      </c>
      <c r="I757" s="3">
        <v>0</v>
      </c>
      <c r="J757" s="3">
        <v>592</v>
      </c>
      <c r="K757" s="3">
        <v>147</v>
      </c>
      <c r="L757" s="3">
        <v>22</v>
      </c>
      <c r="M757" s="3">
        <v>22</v>
      </c>
      <c r="N757" s="3">
        <v>1</v>
      </c>
      <c r="O757" s="3">
        <v>6</v>
      </c>
      <c r="P757" s="3">
        <v>4</v>
      </c>
      <c r="Q757" s="3">
        <v>7</v>
      </c>
      <c r="R757" s="3">
        <v>3</v>
      </c>
      <c r="S757" s="3">
        <v>0</v>
      </c>
      <c r="T757" s="3">
        <v>0</v>
      </c>
      <c r="U757" s="3">
        <v>0</v>
      </c>
      <c r="V757" s="3">
        <v>1</v>
      </c>
      <c r="W757" s="3">
        <v>0</v>
      </c>
      <c r="X757" s="3">
        <v>0</v>
      </c>
      <c r="Y757" s="3">
        <v>3</v>
      </c>
      <c r="Z757" s="3">
        <v>11</v>
      </c>
      <c r="AA757" s="3">
        <v>0</v>
      </c>
      <c r="AB757" s="3">
        <f>SUM(S756+U756+V756+T756+W756)</f>
        <v>0</v>
      </c>
      <c r="AC757" s="3" t="str">
        <f>_xlfn.IFS(
  D757&lt;30000, "Low",
  D757&lt;60000, "Mid",
  D757&lt;90000, "Upper-Mid",
  D757&gt;=90000, "High"
)</f>
        <v>Upper-Mid</v>
      </c>
      <c r="AD757" s="3">
        <f>SUM(H757:M757)</f>
        <v>1193</v>
      </c>
      <c r="AE757" s="3">
        <f>SUM(N757:R757)</f>
        <v>21</v>
      </c>
    </row>
    <row r="758" spans="1:31" x14ac:dyDescent="0.3">
      <c r="A758" s="3">
        <v>1965</v>
      </c>
      <c r="B758" s="3" t="s">
        <v>27</v>
      </c>
      <c r="C758" s="3" t="s">
        <v>25</v>
      </c>
      <c r="D758" s="3">
        <v>40637</v>
      </c>
      <c r="E758" s="3">
        <v>1</v>
      </c>
      <c r="F758" s="3">
        <v>1</v>
      </c>
      <c r="G758" s="3">
        <v>41472</v>
      </c>
      <c r="H758" s="3">
        <v>22</v>
      </c>
      <c r="I758" s="3">
        <v>0</v>
      </c>
      <c r="J758" s="3">
        <v>13</v>
      </c>
      <c r="K758" s="3">
        <v>0</v>
      </c>
      <c r="L758" s="3">
        <v>0</v>
      </c>
      <c r="M758" s="3">
        <v>3</v>
      </c>
      <c r="N758" s="3">
        <v>2</v>
      </c>
      <c r="O758" s="3">
        <v>1</v>
      </c>
      <c r="P758" s="3">
        <v>0</v>
      </c>
      <c r="Q758" s="3">
        <v>3</v>
      </c>
      <c r="R758" s="3">
        <v>7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3</v>
      </c>
      <c r="Z758" s="3">
        <v>11</v>
      </c>
      <c r="AA758" s="3">
        <v>0</v>
      </c>
      <c r="AB758" s="3">
        <f>SUM(S757+U757+V757+T757+W757)</f>
        <v>1</v>
      </c>
      <c r="AC758" s="3" t="str">
        <f>_xlfn.IFS(
  D758&lt;30000, "Low",
  D758&lt;60000, "Mid",
  D758&lt;90000, "Upper-Mid",
  D758&gt;=90000, "High"
)</f>
        <v>Mid</v>
      </c>
      <c r="AD758" s="3">
        <f>SUM(H758:M758)</f>
        <v>38</v>
      </c>
      <c r="AE758" s="3">
        <f>SUM(N758:R758)</f>
        <v>13</v>
      </c>
    </row>
    <row r="759" spans="1:31" x14ac:dyDescent="0.3">
      <c r="A759" s="3">
        <v>1965</v>
      </c>
      <c r="B759" s="3" t="s">
        <v>24</v>
      </c>
      <c r="C759" s="3" t="s">
        <v>26</v>
      </c>
      <c r="D759" s="3">
        <v>52117</v>
      </c>
      <c r="E759" s="3">
        <v>0</v>
      </c>
      <c r="F759" s="3">
        <v>1</v>
      </c>
      <c r="G759" s="3">
        <v>41137</v>
      </c>
      <c r="H759" s="3">
        <v>112</v>
      </c>
      <c r="I759" s="3">
        <v>10</v>
      </c>
      <c r="J759" s="3">
        <v>107</v>
      </c>
      <c r="K759" s="3">
        <v>30</v>
      </c>
      <c r="L759" s="3">
        <v>0</v>
      </c>
      <c r="M759" s="3">
        <v>20</v>
      </c>
      <c r="N759" s="3">
        <v>2</v>
      </c>
      <c r="O759" s="3">
        <v>5</v>
      </c>
      <c r="P759" s="3">
        <v>2</v>
      </c>
      <c r="Q759" s="3">
        <v>4</v>
      </c>
      <c r="R759" s="3">
        <v>7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3</v>
      </c>
      <c r="Z759" s="3">
        <v>11</v>
      </c>
      <c r="AA759" s="3">
        <v>0</v>
      </c>
      <c r="AB759" s="3">
        <f>SUM(S758+U758+V758+T758+W758)</f>
        <v>0</v>
      </c>
      <c r="AC759" s="3" t="str">
        <f>_xlfn.IFS(
  D759&lt;30000, "Low",
  D759&lt;60000, "Mid",
  D759&lt;90000, "Upper-Mid",
  D759&gt;=90000, "High"
)</f>
        <v>Mid</v>
      </c>
      <c r="AD759" s="3">
        <f>SUM(H759:M759)</f>
        <v>279</v>
      </c>
      <c r="AE759" s="3">
        <f>SUM(N759:R759)</f>
        <v>20</v>
      </c>
    </row>
    <row r="760" spans="1:31" x14ac:dyDescent="0.3">
      <c r="A760" s="3">
        <v>1965</v>
      </c>
      <c r="B760" s="3" t="s">
        <v>27</v>
      </c>
      <c r="C760" s="3" t="s">
        <v>25</v>
      </c>
      <c r="D760" s="3">
        <v>40760</v>
      </c>
      <c r="E760" s="3">
        <v>0</v>
      </c>
      <c r="F760" s="3">
        <v>1</v>
      </c>
      <c r="G760" s="3">
        <v>41516</v>
      </c>
      <c r="H760" s="3">
        <v>70</v>
      </c>
      <c r="I760" s="3">
        <v>0</v>
      </c>
      <c r="J760" s="3">
        <v>17</v>
      </c>
      <c r="K760" s="3">
        <v>0</v>
      </c>
      <c r="L760" s="3">
        <v>0</v>
      </c>
      <c r="M760" s="3">
        <v>6</v>
      </c>
      <c r="N760" s="3">
        <v>2</v>
      </c>
      <c r="O760" s="3">
        <v>2</v>
      </c>
      <c r="P760" s="3">
        <v>1</v>
      </c>
      <c r="Q760" s="3">
        <v>3</v>
      </c>
      <c r="R760" s="3">
        <v>6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3</v>
      </c>
      <c r="Z760" s="3">
        <v>11</v>
      </c>
      <c r="AA760" s="3">
        <v>0</v>
      </c>
      <c r="AB760" s="3">
        <f>SUM(S759+U759+V759+T759+W759)</f>
        <v>0</v>
      </c>
      <c r="AC760" s="3" t="str">
        <f>_xlfn.IFS(
  D760&lt;30000, "Low",
  D760&lt;60000, "Mid",
  D760&lt;90000, "Upper-Mid",
  D760&gt;=90000, "High"
)</f>
        <v>Mid</v>
      </c>
      <c r="AD760" s="3">
        <f>SUM(H760:M760)</f>
        <v>93</v>
      </c>
      <c r="AE760" s="3">
        <f>SUM(N760:R760)</f>
        <v>14</v>
      </c>
    </row>
    <row r="761" spans="1:31" x14ac:dyDescent="0.3">
      <c r="A761" s="3">
        <v>1965</v>
      </c>
      <c r="B761" s="3" t="s">
        <v>29</v>
      </c>
      <c r="C761" s="3" t="s">
        <v>25</v>
      </c>
      <c r="D761" s="3">
        <v>55250</v>
      </c>
      <c r="E761" s="3">
        <v>0</v>
      </c>
      <c r="F761" s="3">
        <v>1</v>
      </c>
      <c r="G761" s="3">
        <v>41203</v>
      </c>
      <c r="H761" s="3">
        <v>664</v>
      </c>
      <c r="I761" s="3">
        <v>58</v>
      </c>
      <c r="J761" s="3">
        <v>83</v>
      </c>
      <c r="K761" s="3">
        <v>32</v>
      </c>
      <c r="L761" s="3">
        <v>0</v>
      </c>
      <c r="M761" s="3">
        <v>66</v>
      </c>
      <c r="N761" s="3">
        <v>4</v>
      </c>
      <c r="O761" s="3">
        <v>7</v>
      </c>
      <c r="P761" s="3">
        <v>5</v>
      </c>
      <c r="Q761" s="3">
        <v>10</v>
      </c>
      <c r="R761" s="3">
        <v>5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3</v>
      </c>
      <c r="Z761" s="3">
        <v>11</v>
      </c>
      <c r="AA761" s="3">
        <v>0</v>
      </c>
      <c r="AB761" s="3">
        <f>SUM(S760+U760+V760+T760+W760)</f>
        <v>0</v>
      </c>
      <c r="AC761" s="3" t="str">
        <f>_xlfn.IFS(
  D761&lt;30000, "Low",
  D761&lt;60000, "Mid",
  D761&lt;90000, "Upper-Mid",
  D761&gt;=90000, "High"
)</f>
        <v>Mid</v>
      </c>
      <c r="AD761" s="3">
        <f>SUM(H761:M761)</f>
        <v>903</v>
      </c>
      <c r="AE761" s="3">
        <f>SUM(N761:R761)</f>
        <v>31</v>
      </c>
    </row>
    <row r="762" spans="1:31" x14ac:dyDescent="0.3">
      <c r="A762" s="3">
        <v>1965</v>
      </c>
      <c r="B762" s="3" t="s">
        <v>27</v>
      </c>
      <c r="C762" s="3" t="s">
        <v>30</v>
      </c>
      <c r="D762" s="3">
        <v>36921</v>
      </c>
      <c r="E762" s="3">
        <v>1</v>
      </c>
      <c r="F762" s="3">
        <v>1</v>
      </c>
      <c r="G762" s="3">
        <v>41483</v>
      </c>
      <c r="H762" s="3">
        <v>17</v>
      </c>
      <c r="I762" s="3">
        <v>1</v>
      </c>
      <c r="J762" s="3">
        <v>12</v>
      </c>
      <c r="K762" s="3">
        <v>3</v>
      </c>
      <c r="L762" s="3">
        <v>1</v>
      </c>
      <c r="M762" s="3">
        <v>4</v>
      </c>
      <c r="N762" s="3">
        <v>2</v>
      </c>
      <c r="O762" s="3">
        <v>2</v>
      </c>
      <c r="P762" s="3">
        <v>0</v>
      </c>
      <c r="Q762" s="3">
        <v>3</v>
      </c>
      <c r="R762" s="3">
        <v>7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3</v>
      </c>
      <c r="Z762" s="3">
        <v>11</v>
      </c>
      <c r="AA762" s="3">
        <v>0</v>
      </c>
      <c r="AB762" s="3">
        <f>SUM(S761+U761+V761+T761+W761)</f>
        <v>0</v>
      </c>
      <c r="AC762" s="3" t="str">
        <f>_xlfn.IFS(
  D762&lt;30000, "Low",
  D762&lt;60000, "Mid",
  D762&lt;90000, "Upper-Mid",
  D762&gt;=90000, "High"
)</f>
        <v>Mid</v>
      </c>
      <c r="AD762" s="3">
        <f>SUM(H762:M762)</f>
        <v>38</v>
      </c>
      <c r="AE762" s="3">
        <f>SUM(N762:R762)</f>
        <v>14</v>
      </c>
    </row>
    <row r="763" spans="1:31" x14ac:dyDescent="0.3">
      <c r="A763" s="3">
        <v>1965</v>
      </c>
      <c r="B763" s="3" t="s">
        <v>32</v>
      </c>
      <c r="C763" s="3" t="s">
        <v>26</v>
      </c>
      <c r="D763" s="3">
        <v>71488</v>
      </c>
      <c r="E763" s="3">
        <v>0</v>
      </c>
      <c r="F763" s="3">
        <v>0</v>
      </c>
      <c r="G763" s="3">
        <v>41323</v>
      </c>
      <c r="H763" s="3">
        <v>162</v>
      </c>
      <c r="I763" s="3">
        <v>33</v>
      </c>
      <c r="J763" s="3">
        <v>124</v>
      </c>
      <c r="K763" s="3">
        <v>40</v>
      </c>
      <c r="L763" s="3">
        <v>28</v>
      </c>
      <c r="M763" s="3">
        <v>172</v>
      </c>
      <c r="N763" s="3">
        <v>2</v>
      </c>
      <c r="O763" s="3">
        <v>3</v>
      </c>
      <c r="P763" s="3">
        <v>4</v>
      </c>
      <c r="Q763" s="3">
        <v>7</v>
      </c>
      <c r="R763" s="3">
        <v>1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3</v>
      </c>
      <c r="Z763" s="3">
        <v>11</v>
      </c>
      <c r="AA763" s="3">
        <v>0</v>
      </c>
      <c r="AB763" s="3">
        <f>SUM(S762+U762+V762+T762+W762)</f>
        <v>0</v>
      </c>
      <c r="AC763" s="3" t="str">
        <f>_xlfn.IFS(
  D763&lt;30000, "Low",
  D763&lt;60000, "Mid",
  D763&lt;90000, "Upper-Mid",
  D763&gt;=90000, "High"
)</f>
        <v>Upper-Mid</v>
      </c>
      <c r="AD763" s="3">
        <f>SUM(H763:M763)</f>
        <v>559</v>
      </c>
      <c r="AE763" s="3">
        <f>SUM(N763:R763)</f>
        <v>17</v>
      </c>
    </row>
    <row r="764" spans="1:31" x14ac:dyDescent="0.3">
      <c r="A764" s="3">
        <v>1965</v>
      </c>
      <c r="B764" s="3" t="s">
        <v>29</v>
      </c>
      <c r="C764" s="3" t="s">
        <v>28</v>
      </c>
      <c r="D764" s="3">
        <v>62694</v>
      </c>
      <c r="E764" s="3">
        <v>1</v>
      </c>
      <c r="F764" s="3">
        <v>1</v>
      </c>
      <c r="G764" s="3">
        <v>41442</v>
      </c>
      <c r="H764" s="3">
        <v>379</v>
      </c>
      <c r="I764" s="3">
        <v>6</v>
      </c>
      <c r="J764" s="3">
        <v>157</v>
      </c>
      <c r="K764" s="3">
        <v>25</v>
      </c>
      <c r="L764" s="3">
        <v>91</v>
      </c>
      <c r="M764" s="3">
        <v>91</v>
      </c>
      <c r="N764" s="3">
        <v>5</v>
      </c>
      <c r="O764" s="3">
        <v>9</v>
      </c>
      <c r="P764" s="3">
        <v>3</v>
      </c>
      <c r="Q764" s="3">
        <v>7</v>
      </c>
      <c r="R764" s="3">
        <v>7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3</v>
      </c>
      <c r="Z764" s="3">
        <v>11</v>
      </c>
      <c r="AA764" s="3">
        <v>0</v>
      </c>
      <c r="AB764" s="3">
        <f>SUM(S763+U763+V763+T763+W763)</f>
        <v>0</v>
      </c>
      <c r="AC764" s="3" t="str">
        <f>_xlfn.IFS(
  D764&lt;30000, "Low",
  D764&lt;60000, "Mid",
  D764&lt;90000, "Upper-Mid",
  D764&gt;=90000, "High"
)</f>
        <v>Upper-Mid</v>
      </c>
      <c r="AD764" s="3">
        <f>SUM(H764:M764)</f>
        <v>749</v>
      </c>
      <c r="AE764" s="3">
        <f>SUM(N764:R764)</f>
        <v>31</v>
      </c>
    </row>
    <row r="765" spans="1:31" x14ac:dyDescent="0.3">
      <c r="A765" s="3">
        <v>1965</v>
      </c>
      <c r="B765" s="3" t="s">
        <v>29</v>
      </c>
      <c r="C765" s="3" t="s">
        <v>28</v>
      </c>
      <c r="D765" s="3">
        <v>56962</v>
      </c>
      <c r="E765" s="3">
        <v>2</v>
      </c>
      <c r="F765" s="3">
        <v>1</v>
      </c>
      <c r="G765" s="3">
        <v>41558</v>
      </c>
      <c r="H765" s="3">
        <v>292</v>
      </c>
      <c r="I765" s="3">
        <v>3</v>
      </c>
      <c r="J765" s="3">
        <v>77</v>
      </c>
      <c r="K765" s="3">
        <v>10</v>
      </c>
      <c r="L765" s="3">
        <v>3</v>
      </c>
      <c r="M765" s="3">
        <v>26</v>
      </c>
      <c r="N765" s="3">
        <v>7</v>
      </c>
      <c r="O765" s="3">
        <v>6</v>
      </c>
      <c r="P765" s="3">
        <v>3</v>
      </c>
      <c r="Q765" s="3">
        <v>5</v>
      </c>
      <c r="R765" s="3">
        <v>7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3</v>
      </c>
      <c r="Z765" s="3">
        <v>11</v>
      </c>
      <c r="AA765" s="3">
        <v>0</v>
      </c>
      <c r="AB765" s="3">
        <f>SUM(S764+U764+V764+T764+W764)</f>
        <v>0</v>
      </c>
      <c r="AC765" s="3" t="str">
        <f>_xlfn.IFS(
  D765&lt;30000, "Low",
  D765&lt;60000, "Mid",
  D765&lt;90000, "Upper-Mid",
  D765&gt;=90000, "High"
)</f>
        <v>Mid</v>
      </c>
      <c r="AD765" s="3">
        <f>SUM(H765:M765)</f>
        <v>411</v>
      </c>
      <c r="AE765" s="3">
        <f>SUM(N765:R765)</f>
        <v>28</v>
      </c>
    </row>
    <row r="766" spans="1:31" x14ac:dyDescent="0.3">
      <c r="A766" s="3">
        <v>1965</v>
      </c>
      <c r="B766" s="3" t="s">
        <v>24</v>
      </c>
      <c r="C766" s="3" t="s">
        <v>26</v>
      </c>
      <c r="D766" s="3">
        <v>56046</v>
      </c>
      <c r="E766" s="3">
        <v>0</v>
      </c>
      <c r="F766" s="3">
        <v>0</v>
      </c>
      <c r="G766" s="3">
        <v>41276</v>
      </c>
      <c r="H766" s="3">
        <v>577</v>
      </c>
      <c r="I766" s="3">
        <v>0</v>
      </c>
      <c r="J766" s="3">
        <v>64</v>
      </c>
      <c r="K766" s="3">
        <v>0</v>
      </c>
      <c r="L766" s="3">
        <v>0</v>
      </c>
      <c r="M766" s="3">
        <v>51</v>
      </c>
      <c r="N766" s="3">
        <v>2</v>
      </c>
      <c r="O766" s="3">
        <v>10</v>
      </c>
      <c r="P766" s="3">
        <v>1</v>
      </c>
      <c r="Q766" s="3">
        <v>8</v>
      </c>
      <c r="R766" s="3">
        <v>8</v>
      </c>
      <c r="S766" s="3">
        <v>1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3</v>
      </c>
      <c r="Z766" s="3">
        <v>11</v>
      </c>
      <c r="AA766" s="3">
        <v>1</v>
      </c>
      <c r="AB766" s="3">
        <f>SUM(S765+U765+V765+T765+W765)</f>
        <v>0</v>
      </c>
      <c r="AC766" s="3" t="str">
        <f>_xlfn.IFS(
  D766&lt;30000, "Low",
  D766&lt;60000, "Mid",
  D766&lt;90000, "Upper-Mid",
  D766&gt;=90000, "High"
)</f>
        <v>Mid</v>
      </c>
      <c r="AD766" s="3">
        <f>SUM(H766:M766)</f>
        <v>692</v>
      </c>
      <c r="AE766" s="3">
        <f>SUM(N766:R766)</f>
        <v>29</v>
      </c>
    </row>
    <row r="767" spans="1:31" x14ac:dyDescent="0.3">
      <c r="A767" s="3">
        <v>1965</v>
      </c>
      <c r="B767" s="3" t="s">
        <v>27</v>
      </c>
      <c r="C767" s="3" t="s">
        <v>26</v>
      </c>
      <c r="D767" s="3">
        <v>65220</v>
      </c>
      <c r="E767" s="3">
        <v>0</v>
      </c>
      <c r="F767" s="3">
        <v>0</v>
      </c>
      <c r="G767" s="3">
        <v>41155</v>
      </c>
      <c r="H767" s="3">
        <v>890</v>
      </c>
      <c r="I767" s="3">
        <v>63</v>
      </c>
      <c r="J767" s="3">
        <v>292</v>
      </c>
      <c r="K767" s="3">
        <v>0</v>
      </c>
      <c r="L767" s="3">
        <v>25</v>
      </c>
      <c r="M767" s="3">
        <v>12</v>
      </c>
      <c r="N767" s="3">
        <v>4</v>
      </c>
      <c r="O767" s="3">
        <v>8</v>
      </c>
      <c r="P767" s="3">
        <v>4</v>
      </c>
      <c r="Q767" s="3">
        <v>7</v>
      </c>
      <c r="R767" s="3">
        <v>6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3</v>
      </c>
      <c r="Z767" s="3">
        <v>11</v>
      </c>
      <c r="AA767" s="3">
        <v>1</v>
      </c>
      <c r="AB767" s="3">
        <f>SUM(S766+U766+V766+T766+W766)</f>
        <v>1</v>
      </c>
      <c r="AC767" s="3" t="str">
        <f>_xlfn.IFS(
  D767&lt;30000, "Low",
  D767&lt;60000, "Mid",
  D767&lt;90000, "Upper-Mid",
  D767&gt;=90000, "High"
)</f>
        <v>Upper-Mid</v>
      </c>
      <c r="AD767" s="3">
        <f>SUM(H767:M767)</f>
        <v>1282</v>
      </c>
      <c r="AE767" s="3">
        <f>SUM(N767:R767)</f>
        <v>29</v>
      </c>
    </row>
    <row r="768" spans="1:31" x14ac:dyDescent="0.3">
      <c r="A768" s="3">
        <v>1965</v>
      </c>
      <c r="B768" s="3" t="s">
        <v>31</v>
      </c>
      <c r="C768" s="3" t="s">
        <v>25</v>
      </c>
      <c r="D768" s="3">
        <v>23529</v>
      </c>
      <c r="E768" s="3">
        <v>0</v>
      </c>
      <c r="F768" s="3">
        <v>1</v>
      </c>
      <c r="G768" s="3">
        <v>41281</v>
      </c>
      <c r="H768" s="3">
        <v>9</v>
      </c>
      <c r="I768" s="3">
        <v>7</v>
      </c>
      <c r="J768" s="3">
        <v>13</v>
      </c>
      <c r="K768" s="3">
        <v>3</v>
      </c>
      <c r="L768" s="3">
        <v>2</v>
      </c>
      <c r="M768" s="3">
        <v>20</v>
      </c>
      <c r="N768" s="3">
        <v>1</v>
      </c>
      <c r="O768" s="3">
        <v>1</v>
      </c>
      <c r="P768" s="3">
        <v>1</v>
      </c>
      <c r="Q768" s="3">
        <v>2</v>
      </c>
      <c r="R768" s="3">
        <v>6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3</v>
      </c>
      <c r="Z768" s="3">
        <v>11</v>
      </c>
      <c r="AA768" s="3">
        <v>0</v>
      </c>
      <c r="AB768" s="3">
        <f>SUM(S767+U767+V767+T767+W767)</f>
        <v>0</v>
      </c>
      <c r="AC768" s="3" t="str">
        <f>_xlfn.IFS(
  D768&lt;30000, "Low",
  D768&lt;60000, "Mid",
  D768&lt;90000, "Upper-Mid",
  D768&gt;=90000, "High"
)</f>
        <v>Low</v>
      </c>
      <c r="AD768" s="3">
        <f>SUM(H768:M768)</f>
        <v>54</v>
      </c>
      <c r="AE768" s="3">
        <f>SUM(N768:R768)</f>
        <v>11</v>
      </c>
    </row>
    <row r="769" spans="1:31" x14ac:dyDescent="0.3">
      <c r="A769" s="3">
        <v>1965</v>
      </c>
      <c r="B769" s="3" t="s">
        <v>27</v>
      </c>
      <c r="C769" s="3" t="s">
        <v>28</v>
      </c>
      <c r="D769" s="3">
        <v>84618</v>
      </c>
      <c r="E769" s="3">
        <v>0</v>
      </c>
      <c r="F769" s="3">
        <v>0</v>
      </c>
      <c r="G769" s="3">
        <v>41600</v>
      </c>
      <c r="H769" s="3">
        <v>684</v>
      </c>
      <c r="I769" s="3">
        <v>100</v>
      </c>
      <c r="J769" s="3">
        <v>801</v>
      </c>
      <c r="K769" s="3">
        <v>21</v>
      </c>
      <c r="L769" s="3">
        <v>66</v>
      </c>
      <c r="M769" s="3">
        <v>0</v>
      </c>
      <c r="N769" s="3">
        <v>1</v>
      </c>
      <c r="O769" s="3">
        <v>6</v>
      </c>
      <c r="P769" s="3">
        <v>9</v>
      </c>
      <c r="Q769" s="3">
        <v>10</v>
      </c>
      <c r="R769" s="3">
        <v>2</v>
      </c>
      <c r="S769" s="3">
        <v>0</v>
      </c>
      <c r="T769" s="3">
        <v>0</v>
      </c>
      <c r="U769" s="3">
        <v>1</v>
      </c>
      <c r="V769" s="3">
        <v>0</v>
      </c>
      <c r="W769" s="3">
        <v>0</v>
      </c>
      <c r="X769" s="3">
        <v>0</v>
      </c>
      <c r="Y769" s="3">
        <v>3</v>
      </c>
      <c r="Z769" s="3">
        <v>11</v>
      </c>
      <c r="AA769" s="3">
        <v>0</v>
      </c>
      <c r="AB769" s="3">
        <f>SUM(S768+U768+V768+T768+W768)</f>
        <v>0</v>
      </c>
      <c r="AC769" s="3" t="str">
        <f>_xlfn.IFS(
  D769&lt;30000, "Low",
  D769&lt;60000, "Mid",
  D769&lt;90000, "Upper-Mid",
  D769&gt;=90000, "High"
)</f>
        <v>Upper-Mid</v>
      </c>
      <c r="AD769" s="3">
        <f>SUM(H769:M769)</f>
        <v>1672</v>
      </c>
      <c r="AE769" s="3">
        <f>SUM(N769:R769)</f>
        <v>28</v>
      </c>
    </row>
    <row r="770" spans="1:31" x14ac:dyDescent="0.3">
      <c r="A770" s="3">
        <v>1965</v>
      </c>
      <c r="B770" s="3" t="s">
        <v>32</v>
      </c>
      <c r="C770" s="3" t="s">
        <v>30</v>
      </c>
      <c r="D770" s="3">
        <v>64176</v>
      </c>
      <c r="E770" s="3">
        <v>0</v>
      </c>
      <c r="F770" s="3">
        <v>1</v>
      </c>
      <c r="G770" s="3">
        <v>41124</v>
      </c>
      <c r="H770" s="3">
        <v>1215</v>
      </c>
      <c r="I770" s="3">
        <v>33</v>
      </c>
      <c r="J770" s="3">
        <v>249</v>
      </c>
      <c r="K770" s="3">
        <v>64</v>
      </c>
      <c r="L770" s="3">
        <v>116</v>
      </c>
      <c r="M770" s="3">
        <v>149</v>
      </c>
      <c r="N770" s="3">
        <v>8</v>
      </c>
      <c r="O770" s="3">
        <v>8</v>
      </c>
      <c r="P770" s="3">
        <v>9</v>
      </c>
      <c r="Q770" s="3">
        <v>8</v>
      </c>
      <c r="R770" s="3">
        <v>6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3</v>
      </c>
      <c r="Z770" s="3">
        <v>11</v>
      </c>
      <c r="AA770" s="3">
        <v>0</v>
      </c>
      <c r="AB770" s="3">
        <f>SUM(S769+U769+V769+T769+W769)</f>
        <v>1</v>
      </c>
      <c r="AC770" s="3" t="str">
        <f>_xlfn.IFS(
  D770&lt;30000, "Low",
  D770&lt;60000, "Mid",
  D770&lt;90000, "Upper-Mid",
  D770&gt;=90000, "High"
)</f>
        <v>Upper-Mid</v>
      </c>
      <c r="AD770" s="3">
        <f>SUM(H770:M770)</f>
        <v>1826</v>
      </c>
      <c r="AE770" s="3">
        <f>SUM(N770:R770)</f>
        <v>39</v>
      </c>
    </row>
    <row r="771" spans="1:31" x14ac:dyDescent="0.3">
      <c r="A771" s="3">
        <v>1965</v>
      </c>
      <c r="B771" s="3" t="s">
        <v>29</v>
      </c>
      <c r="C771" s="3" t="s">
        <v>26</v>
      </c>
      <c r="D771" s="3">
        <v>45143</v>
      </c>
      <c r="E771" s="3">
        <v>0</v>
      </c>
      <c r="F771" s="3">
        <v>1</v>
      </c>
      <c r="G771" s="3">
        <v>41512</v>
      </c>
      <c r="H771" s="3">
        <v>202</v>
      </c>
      <c r="I771" s="3">
        <v>5</v>
      </c>
      <c r="J771" s="3">
        <v>74</v>
      </c>
      <c r="K771" s="3">
        <v>11</v>
      </c>
      <c r="L771" s="3">
        <v>5</v>
      </c>
      <c r="M771" s="3">
        <v>14</v>
      </c>
      <c r="N771" s="3">
        <v>3</v>
      </c>
      <c r="O771" s="3">
        <v>6</v>
      </c>
      <c r="P771" s="3">
        <v>1</v>
      </c>
      <c r="Q771" s="3">
        <v>5</v>
      </c>
      <c r="R771" s="3">
        <v>7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3</v>
      </c>
      <c r="Z771" s="3">
        <v>11</v>
      </c>
      <c r="AA771" s="3">
        <v>0</v>
      </c>
      <c r="AB771" s="3">
        <f>SUM(S770+U770+V770+T770+W770)</f>
        <v>0</v>
      </c>
      <c r="AC771" s="3" t="str">
        <f>_xlfn.IFS(
  D771&lt;30000, "Low",
  D771&lt;60000, "Mid",
  D771&lt;90000, "Upper-Mid",
  D771&gt;=90000, "High"
)</f>
        <v>Mid</v>
      </c>
      <c r="AD771" s="3">
        <f>SUM(H771:M771)</f>
        <v>311</v>
      </c>
      <c r="AE771" s="3">
        <f>SUM(N771:R771)</f>
        <v>22</v>
      </c>
    </row>
    <row r="772" spans="1:31" x14ac:dyDescent="0.3">
      <c r="A772" s="3">
        <v>1965</v>
      </c>
      <c r="B772" s="3" t="s">
        <v>24</v>
      </c>
      <c r="C772" s="3" t="s">
        <v>28</v>
      </c>
      <c r="D772" s="3">
        <v>61482</v>
      </c>
      <c r="E772" s="3">
        <v>0</v>
      </c>
      <c r="F772" s="3">
        <v>0</v>
      </c>
      <c r="G772" s="3">
        <v>41817</v>
      </c>
      <c r="H772" s="3">
        <v>48</v>
      </c>
      <c r="I772" s="3">
        <v>58</v>
      </c>
      <c r="J772" s="3">
        <v>68</v>
      </c>
      <c r="K772" s="3">
        <v>16</v>
      </c>
      <c r="L772" s="3">
        <v>66</v>
      </c>
      <c r="M772" s="3">
        <v>43</v>
      </c>
      <c r="N772" s="3">
        <v>1</v>
      </c>
      <c r="O772" s="3">
        <v>3</v>
      </c>
      <c r="P772" s="3">
        <v>2</v>
      </c>
      <c r="Q772" s="3">
        <v>6</v>
      </c>
      <c r="R772" s="3">
        <v>2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3</v>
      </c>
      <c r="Z772" s="3">
        <v>11</v>
      </c>
      <c r="AA772" s="3">
        <v>0</v>
      </c>
      <c r="AB772" s="3">
        <f>SUM(S771+U771+V771+T771+W771)</f>
        <v>0</v>
      </c>
      <c r="AC772" s="3" t="str">
        <f>_xlfn.IFS(
  D772&lt;30000, "Low",
  D772&lt;60000, "Mid",
  D772&lt;90000, "Upper-Mid",
  D772&gt;=90000, "High"
)</f>
        <v>Upper-Mid</v>
      </c>
      <c r="AD772" s="3">
        <f>SUM(H772:M772)</f>
        <v>299</v>
      </c>
      <c r="AE772" s="3">
        <f>SUM(N772:R772)</f>
        <v>14</v>
      </c>
    </row>
    <row r="773" spans="1:31" x14ac:dyDescent="0.3">
      <c r="A773" s="3">
        <v>1965</v>
      </c>
      <c r="B773" s="3" t="s">
        <v>24</v>
      </c>
      <c r="C773" s="3" t="s">
        <v>28</v>
      </c>
      <c r="D773" s="3">
        <v>69139</v>
      </c>
      <c r="E773" s="3">
        <v>0</v>
      </c>
      <c r="F773" s="3">
        <v>1</v>
      </c>
      <c r="G773" s="3">
        <v>41666</v>
      </c>
      <c r="H773" s="3">
        <v>86</v>
      </c>
      <c r="I773" s="3">
        <v>12</v>
      </c>
      <c r="J773" s="3">
        <v>75</v>
      </c>
      <c r="K773" s="3">
        <v>33</v>
      </c>
      <c r="L773" s="3">
        <v>15</v>
      </c>
      <c r="M773" s="3">
        <v>6</v>
      </c>
      <c r="N773" s="3">
        <v>1</v>
      </c>
      <c r="O773" s="3">
        <v>4</v>
      </c>
      <c r="P773" s="3">
        <v>1</v>
      </c>
      <c r="Q773" s="3">
        <v>5</v>
      </c>
      <c r="R773" s="3">
        <v>4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3</v>
      </c>
      <c r="Z773" s="3">
        <v>11</v>
      </c>
      <c r="AA773" s="3">
        <v>0</v>
      </c>
      <c r="AB773" s="3">
        <f>SUM(S772+U772+V772+T772+W772)</f>
        <v>0</v>
      </c>
      <c r="AC773" s="3" t="str">
        <f>_xlfn.IFS(
  D773&lt;30000, "Low",
  D773&lt;60000, "Mid",
  D773&lt;90000, "Upper-Mid",
  D773&gt;=90000, "High"
)</f>
        <v>Upper-Mid</v>
      </c>
      <c r="AD773" s="3">
        <f>SUM(H773:M773)</f>
        <v>227</v>
      </c>
      <c r="AE773" s="3">
        <f>SUM(N773:R773)</f>
        <v>15</v>
      </c>
    </row>
    <row r="774" spans="1:31" x14ac:dyDescent="0.3">
      <c r="A774" s="3">
        <v>1965</v>
      </c>
      <c r="B774" s="3" t="s">
        <v>27</v>
      </c>
      <c r="C774" s="3" t="s">
        <v>28</v>
      </c>
      <c r="D774" s="3">
        <v>62745</v>
      </c>
      <c r="E774" s="3">
        <v>0</v>
      </c>
      <c r="F774" s="3">
        <v>1</v>
      </c>
      <c r="G774" s="3">
        <v>41356</v>
      </c>
      <c r="H774" s="3">
        <v>562</v>
      </c>
      <c r="I774" s="3">
        <v>21</v>
      </c>
      <c r="J774" s="3">
        <v>464</v>
      </c>
      <c r="K774" s="3">
        <v>28</v>
      </c>
      <c r="L774" s="3">
        <v>10</v>
      </c>
      <c r="M774" s="3">
        <v>32</v>
      </c>
      <c r="N774" s="3">
        <v>3</v>
      </c>
      <c r="O774" s="3">
        <v>7</v>
      </c>
      <c r="P774" s="3">
        <v>8</v>
      </c>
      <c r="Q774" s="3">
        <v>11</v>
      </c>
      <c r="R774" s="3">
        <v>5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3</v>
      </c>
      <c r="Z774" s="3">
        <v>11</v>
      </c>
      <c r="AA774" s="3">
        <v>0</v>
      </c>
      <c r="AB774" s="3">
        <f>SUM(S773+U773+V773+T773+W773)</f>
        <v>0</v>
      </c>
      <c r="AC774" s="3" t="str">
        <f>_xlfn.IFS(
  D774&lt;30000, "Low",
  D774&lt;60000, "Mid",
  D774&lt;90000, "Upper-Mid",
  D774&gt;=90000, "High"
)</f>
        <v>Upper-Mid</v>
      </c>
      <c r="AD774" s="3">
        <f>SUM(H774:M774)</f>
        <v>1117</v>
      </c>
      <c r="AE774" s="3">
        <f>SUM(N774:R774)</f>
        <v>34</v>
      </c>
    </row>
    <row r="775" spans="1:31" x14ac:dyDescent="0.3">
      <c r="A775" s="3">
        <v>1965</v>
      </c>
      <c r="B775" s="3" t="s">
        <v>24</v>
      </c>
      <c r="C775" s="3" t="s">
        <v>25</v>
      </c>
      <c r="D775" s="3">
        <v>66294</v>
      </c>
      <c r="E775" s="3">
        <v>0</v>
      </c>
      <c r="F775" s="3">
        <v>0</v>
      </c>
      <c r="G775" s="3">
        <v>41715</v>
      </c>
      <c r="H775" s="3">
        <v>251</v>
      </c>
      <c r="I775" s="3">
        <v>108</v>
      </c>
      <c r="J775" s="3">
        <v>334</v>
      </c>
      <c r="K775" s="3">
        <v>65</v>
      </c>
      <c r="L775" s="3">
        <v>92</v>
      </c>
      <c r="M775" s="3">
        <v>117</v>
      </c>
      <c r="N775" s="3">
        <v>1</v>
      </c>
      <c r="O775" s="3">
        <v>4</v>
      </c>
      <c r="P775" s="3">
        <v>3</v>
      </c>
      <c r="Q775" s="3">
        <v>5</v>
      </c>
      <c r="R775" s="3">
        <v>2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3</v>
      </c>
      <c r="Z775" s="3">
        <v>11</v>
      </c>
      <c r="AA775" s="3">
        <v>0</v>
      </c>
      <c r="AB775" s="3">
        <f>SUM(S774+U774+V774+T774+W774)</f>
        <v>0</v>
      </c>
      <c r="AC775" s="3" t="str">
        <f>_xlfn.IFS(
  D775&lt;30000, "Low",
  D775&lt;60000, "Mid",
  D775&lt;90000, "Upper-Mid",
  D775&gt;=90000, "High"
)</f>
        <v>Upper-Mid</v>
      </c>
      <c r="AD775" s="3">
        <f>SUM(H775:M775)</f>
        <v>967</v>
      </c>
      <c r="AE775" s="3">
        <f>SUM(N775:R775)</f>
        <v>15</v>
      </c>
    </row>
    <row r="776" spans="1:31" x14ac:dyDescent="0.3">
      <c r="A776" s="3">
        <v>1965</v>
      </c>
      <c r="B776" s="3" t="s">
        <v>24</v>
      </c>
      <c r="C776" s="3" t="s">
        <v>30</v>
      </c>
      <c r="D776" s="3">
        <v>30630</v>
      </c>
      <c r="E776" s="3">
        <v>1</v>
      </c>
      <c r="F776" s="3">
        <v>1</v>
      </c>
      <c r="G776" s="3">
        <v>41666</v>
      </c>
      <c r="H776" s="3">
        <v>27</v>
      </c>
      <c r="I776" s="3">
        <v>1</v>
      </c>
      <c r="J776" s="3">
        <v>12</v>
      </c>
      <c r="K776" s="3">
        <v>2</v>
      </c>
      <c r="L776" s="3">
        <v>0</v>
      </c>
      <c r="M776" s="3">
        <v>10</v>
      </c>
      <c r="N776" s="3">
        <v>2</v>
      </c>
      <c r="O776" s="3">
        <v>2</v>
      </c>
      <c r="P776" s="3">
        <v>0</v>
      </c>
      <c r="Q776" s="3">
        <v>3</v>
      </c>
      <c r="R776" s="3">
        <v>7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3</v>
      </c>
      <c r="Z776" s="3">
        <v>11</v>
      </c>
      <c r="AA776" s="3">
        <v>0</v>
      </c>
      <c r="AB776" s="3">
        <f>SUM(S775+U775+V775+T775+W775)</f>
        <v>0</v>
      </c>
      <c r="AC776" s="3" t="str">
        <f>_xlfn.IFS(
  D776&lt;30000, "Low",
  D776&lt;60000, "Mid",
  D776&lt;90000, "Upper-Mid",
  D776&gt;=90000, "High"
)</f>
        <v>Mid</v>
      </c>
      <c r="AD776" s="3">
        <f>SUM(H776:M776)</f>
        <v>52</v>
      </c>
      <c r="AE776" s="3">
        <f>SUM(N776:R776)</f>
        <v>14</v>
      </c>
    </row>
    <row r="777" spans="1:31" x14ac:dyDescent="0.3">
      <c r="A777" s="3">
        <v>1965</v>
      </c>
      <c r="B777" s="3" t="s">
        <v>27</v>
      </c>
      <c r="C777" s="3" t="s">
        <v>30</v>
      </c>
      <c r="D777" s="3">
        <v>57912</v>
      </c>
      <c r="E777" s="3">
        <v>0</v>
      </c>
      <c r="F777" s="3">
        <v>1</v>
      </c>
      <c r="G777" s="3">
        <v>41715</v>
      </c>
      <c r="H777" s="3">
        <v>801</v>
      </c>
      <c r="I777" s="3">
        <v>0</v>
      </c>
      <c r="J777" s="3">
        <v>80</v>
      </c>
      <c r="K777" s="3">
        <v>0</v>
      </c>
      <c r="L777" s="3">
        <v>0</v>
      </c>
      <c r="M777" s="3">
        <v>35</v>
      </c>
      <c r="N777" s="3">
        <v>5</v>
      </c>
      <c r="O777" s="3">
        <v>8</v>
      </c>
      <c r="P777" s="3">
        <v>3</v>
      </c>
      <c r="Q777" s="3">
        <v>12</v>
      </c>
      <c r="R777" s="3">
        <v>5</v>
      </c>
      <c r="S777" s="3">
        <v>0</v>
      </c>
      <c r="T777" s="3">
        <v>1</v>
      </c>
      <c r="U777" s="3">
        <v>0</v>
      </c>
      <c r="V777" s="3">
        <v>0</v>
      </c>
      <c r="W777" s="3">
        <v>0</v>
      </c>
      <c r="X777" s="3">
        <v>0</v>
      </c>
      <c r="Y777" s="3">
        <v>3</v>
      </c>
      <c r="Z777" s="3">
        <v>11</v>
      </c>
      <c r="AA777" s="3">
        <v>0</v>
      </c>
      <c r="AB777" s="3">
        <f>SUM(S776+U776+V776+T776+W776)</f>
        <v>0</v>
      </c>
      <c r="AC777" s="3" t="str">
        <f>_xlfn.IFS(
  D777&lt;30000, "Low",
  D777&lt;60000, "Mid",
  D777&lt;90000, "Upper-Mid",
  D777&gt;=90000, "High"
)</f>
        <v>Mid</v>
      </c>
      <c r="AD777" s="3">
        <f>SUM(H777:M777)</f>
        <v>916</v>
      </c>
      <c r="AE777" s="3">
        <f>SUM(N777:R777)</f>
        <v>33</v>
      </c>
    </row>
    <row r="778" spans="1:31" x14ac:dyDescent="0.3">
      <c r="A778" s="3">
        <v>1965</v>
      </c>
      <c r="B778" s="3" t="s">
        <v>24</v>
      </c>
      <c r="C778" s="3" t="s">
        <v>30</v>
      </c>
      <c r="D778" s="3">
        <v>4861</v>
      </c>
      <c r="E778" s="3">
        <v>0</v>
      </c>
      <c r="F778" s="3">
        <v>0</v>
      </c>
      <c r="G778" s="3">
        <v>41812</v>
      </c>
      <c r="H778" s="3">
        <v>2</v>
      </c>
      <c r="I778" s="3">
        <v>1</v>
      </c>
      <c r="J778" s="3">
        <v>1</v>
      </c>
      <c r="K778" s="3">
        <v>1</v>
      </c>
      <c r="L778" s="3">
        <v>0</v>
      </c>
      <c r="M778" s="3">
        <v>1</v>
      </c>
      <c r="N778" s="3">
        <v>0</v>
      </c>
      <c r="O778" s="3">
        <v>0</v>
      </c>
      <c r="P778" s="3">
        <v>0</v>
      </c>
      <c r="Q778" s="3">
        <v>0</v>
      </c>
      <c r="R778" s="3">
        <v>14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3</v>
      </c>
      <c r="Z778" s="3">
        <v>11</v>
      </c>
      <c r="AA778" s="3">
        <v>0</v>
      </c>
      <c r="AB778" s="3">
        <f>SUM(S777+U777+V777+T777+W777)</f>
        <v>1</v>
      </c>
      <c r="AC778" s="3" t="str">
        <f>_xlfn.IFS(
  D778&lt;30000, "Low",
  D778&lt;60000, "Mid",
  D778&lt;90000, "Upper-Mid",
  D778&gt;=90000, "High"
)</f>
        <v>Low</v>
      </c>
      <c r="AD778" s="3">
        <f>SUM(H778:M778)</f>
        <v>6</v>
      </c>
      <c r="AE778" s="3">
        <f>SUM(N778:R778)</f>
        <v>14</v>
      </c>
    </row>
    <row r="779" spans="1:31" x14ac:dyDescent="0.3">
      <c r="A779" s="3">
        <v>1965</v>
      </c>
      <c r="B779" s="3" t="s">
        <v>24</v>
      </c>
      <c r="C779" s="3" t="s">
        <v>26</v>
      </c>
      <c r="D779" s="3">
        <v>71613</v>
      </c>
      <c r="E779" s="3">
        <v>0</v>
      </c>
      <c r="F779" s="3">
        <v>0</v>
      </c>
      <c r="G779" s="3">
        <v>41507</v>
      </c>
      <c r="H779" s="3">
        <v>426</v>
      </c>
      <c r="I779" s="3">
        <v>49</v>
      </c>
      <c r="J779" s="3">
        <v>127</v>
      </c>
      <c r="K779" s="3">
        <v>111</v>
      </c>
      <c r="L779" s="3">
        <v>21</v>
      </c>
      <c r="M779" s="3">
        <v>42</v>
      </c>
      <c r="N779" s="3">
        <v>1</v>
      </c>
      <c r="O779" s="3">
        <v>8</v>
      </c>
      <c r="P779" s="3">
        <v>2</v>
      </c>
      <c r="Q779" s="3">
        <v>10</v>
      </c>
      <c r="R779" s="3">
        <v>4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3</v>
      </c>
      <c r="Z779" s="3">
        <v>11</v>
      </c>
      <c r="AA779" s="3">
        <v>0</v>
      </c>
      <c r="AB779" s="3">
        <f>SUM(S778+U778+V778+T778+W778)</f>
        <v>0</v>
      </c>
      <c r="AC779" s="3" t="str">
        <f>_xlfn.IFS(
  D779&lt;30000, "Low",
  D779&lt;60000, "Mid",
  D779&lt;90000, "Upper-Mid",
  D779&gt;=90000, "High"
)</f>
        <v>Upper-Mid</v>
      </c>
      <c r="AD779" s="3">
        <f>SUM(H779:M779)</f>
        <v>776</v>
      </c>
      <c r="AE779" s="3">
        <f>SUM(N779:R779)</f>
        <v>25</v>
      </c>
    </row>
    <row r="780" spans="1:31" x14ac:dyDescent="0.3">
      <c r="A780" s="3">
        <v>1965</v>
      </c>
      <c r="B780" s="3" t="s">
        <v>24</v>
      </c>
      <c r="C780" s="3" t="s">
        <v>26</v>
      </c>
      <c r="D780" s="3">
        <v>29672</v>
      </c>
      <c r="E780" s="3">
        <v>1</v>
      </c>
      <c r="F780" s="3">
        <v>1</v>
      </c>
      <c r="G780" s="3">
        <v>41345</v>
      </c>
      <c r="H780" s="3">
        <v>9</v>
      </c>
      <c r="I780" s="3">
        <v>1</v>
      </c>
      <c r="J780" s="3">
        <v>3</v>
      </c>
      <c r="K780" s="3">
        <v>0</v>
      </c>
      <c r="L780" s="3">
        <v>4</v>
      </c>
      <c r="M780" s="3">
        <v>8</v>
      </c>
      <c r="N780" s="3">
        <v>1</v>
      </c>
      <c r="O780" s="3">
        <v>0</v>
      </c>
      <c r="P780" s="3">
        <v>0</v>
      </c>
      <c r="Q780" s="3">
        <v>3</v>
      </c>
      <c r="R780" s="3">
        <v>6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3</v>
      </c>
      <c r="Z780" s="3">
        <v>11</v>
      </c>
      <c r="AA780" s="3">
        <v>0</v>
      </c>
      <c r="AB780" s="3">
        <f>SUM(S779+U779+V779+T779+W779)</f>
        <v>0</v>
      </c>
      <c r="AC780" s="3" t="str">
        <f>_xlfn.IFS(
  D780&lt;30000, "Low",
  D780&lt;60000, "Mid",
  D780&lt;90000, "Upper-Mid",
  D780&gt;=90000, "High"
)</f>
        <v>Low</v>
      </c>
      <c r="AD780" s="3">
        <f>SUM(H780:M780)</f>
        <v>25</v>
      </c>
      <c r="AE780" s="3">
        <f>SUM(N780:R780)</f>
        <v>10</v>
      </c>
    </row>
    <row r="781" spans="1:31" x14ac:dyDescent="0.3">
      <c r="A781" s="3">
        <v>1965</v>
      </c>
      <c r="B781" s="3" t="s">
        <v>24</v>
      </c>
      <c r="C781" s="3" t="s">
        <v>28</v>
      </c>
      <c r="D781" s="3">
        <v>44375</v>
      </c>
      <c r="E781" s="3">
        <v>0</v>
      </c>
      <c r="F781" s="3">
        <v>1</v>
      </c>
      <c r="G781" s="3">
        <v>41721</v>
      </c>
      <c r="H781" s="3">
        <v>213</v>
      </c>
      <c r="I781" s="3">
        <v>5</v>
      </c>
      <c r="J781" s="3">
        <v>28</v>
      </c>
      <c r="K781" s="3">
        <v>7</v>
      </c>
      <c r="L781" s="3">
        <v>7</v>
      </c>
      <c r="M781" s="3">
        <v>41</v>
      </c>
      <c r="N781" s="3">
        <v>1</v>
      </c>
      <c r="O781" s="3">
        <v>4</v>
      </c>
      <c r="P781" s="3">
        <v>1</v>
      </c>
      <c r="Q781" s="3">
        <v>6</v>
      </c>
      <c r="R781" s="3">
        <v>5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3</v>
      </c>
      <c r="Z781" s="3">
        <v>11</v>
      </c>
      <c r="AA781" s="3">
        <v>0</v>
      </c>
      <c r="AB781" s="3">
        <f>SUM(S780+U780+V780+T780+W780)</f>
        <v>0</v>
      </c>
      <c r="AC781" s="3" t="str">
        <f>_xlfn.IFS(
  D781&lt;30000, "Low",
  D781&lt;60000, "Mid",
  D781&lt;90000, "Upper-Mid",
  D781&gt;=90000, "High"
)</f>
        <v>Mid</v>
      </c>
      <c r="AD781" s="3">
        <f>SUM(H781:M781)</f>
        <v>301</v>
      </c>
      <c r="AE781" s="3">
        <f>SUM(N781:R781)</f>
        <v>17</v>
      </c>
    </row>
    <row r="782" spans="1:31" x14ac:dyDescent="0.3">
      <c r="A782" s="3">
        <v>1965</v>
      </c>
      <c r="B782" s="3" t="s">
        <v>27</v>
      </c>
      <c r="C782" s="3" t="s">
        <v>28</v>
      </c>
      <c r="D782" s="3">
        <v>81051</v>
      </c>
      <c r="E782" s="3">
        <v>0</v>
      </c>
      <c r="F782" s="3">
        <v>0</v>
      </c>
      <c r="G782" s="3">
        <v>41782</v>
      </c>
      <c r="H782" s="3">
        <v>1142</v>
      </c>
      <c r="I782" s="3">
        <v>29</v>
      </c>
      <c r="J782" s="3">
        <v>249</v>
      </c>
      <c r="K782" s="3">
        <v>38</v>
      </c>
      <c r="L782" s="3">
        <v>29</v>
      </c>
      <c r="M782" s="3">
        <v>14</v>
      </c>
      <c r="N782" s="3">
        <v>1</v>
      </c>
      <c r="O782" s="3">
        <v>5</v>
      </c>
      <c r="P782" s="3">
        <v>5</v>
      </c>
      <c r="Q782" s="3">
        <v>12</v>
      </c>
      <c r="R782" s="3">
        <v>2</v>
      </c>
      <c r="S782" s="3">
        <v>0</v>
      </c>
      <c r="T782" s="3">
        <v>1</v>
      </c>
      <c r="U782" s="3">
        <v>1</v>
      </c>
      <c r="V782" s="3">
        <v>0</v>
      </c>
      <c r="W782" s="3">
        <v>0</v>
      </c>
      <c r="X782" s="3">
        <v>0</v>
      </c>
      <c r="Y782" s="3">
        <v>3</v>
      </c>
      <c r="Z782" s="3">
        <v>11</v>
      </c>
      <c r="AA782" s="3">
        <v>0</v>
      </c>
      <c r="AB782" s="3">
        <f>SUM(S781+U781+V781+T781+W781)</f>
        <v>0</v>
      </c>
      <c r="AC782" s="3" t="str">
        <f>_xlfn.IFS(
  D782&lt;30000, "Low",
  D782&lt;60000, "Mid",
  D782&lt;90000, "Upper-Mid",
  D782&gt;=90000, "High"
)</f>
        <v>Upper-Mid</v>
      </c>
      <c r="AD782" s="3">
        <f>SUM(H782:M782)</f>
        <v>1501</v>
      </c>
      <c r="AE782" s="3">
        <f>SUM(N782:R782)</f>
        <v>25</v>
      </c>
    </row>
    <row r="783" spans="1:31" x14ac:dyDescent="0.3">
      <c r="A783" s="3">
        <v>1965</v>
      </c>
      <c r="B783" s="3" t="s">
        <v>29</v>
      </c>
      <c r="C783" s="3" t="s">
        <v>25</v>
      </c>
      <c r="D783" s="3">
        <v>69882</v>
      </c>
      <c r="E783" s="3">
        <v>0</v>
      </c>
      <c r="F783" s="3">
        <v>0</v>
      </c>
      <c r="G783" s="3">
        <v>41588</v>
      </c>
      <c r="H783" s="3">
        <v>292</v>
      </c>
      <c r="I783" s="3">
        <v>127</v>
      </c>
      <c r="J783" s="3">
        <v>635</v>
      </c>
      <c r="K783" s="3">
        <v>132</v>
      </c>
      <c r="L783" s="3">
        <v>127</v>
      </c>
      <c r="M783" s="3">
        <v>165</v>
      </c>
      <c r="N783" s="3">
        <v>1</v>
      </c>
      <c r="O783" s="3">
        <v>3</v>
      </c>
      <c r="P783" s="3">
        <v>7</v>
      </c>
      <c r="Q783" s="3">
        <v>9</v>
      </c>
      <c r="R783" s="3">
        <v>1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3</v>
      </c>
      <c r="Z783" s="3">
        <v>11</v>
      </c>
      <c r="AA783" s="3">
        <v>0</v>
      </c>
      <c r="AB783" s="3">
        <f>SUM(S782+U782+V782+T782+W782)</f>
        <v>2</v>
      </c>
      <c r="AC783" s="3" t="str">
        <f>_xlfn.IFS(
  D783&lt;30000, "Low",
  D783&lt;60000, "Mid",
  D783&lt;90000, "Upper-Mid",
  D783&gt;=90000, "High"
)</f>
        <v>Upper-Mid</v>
      </c>
      <c r="AD783" s="3">
        <f>SUM(H783:M783)</f>
        <v>1478</v>
      </c>
      <c r="AE783" s="3">
        <f>SUM(N783:R783)</f>
        <v>21</v>
      </c>
    </row>
    <row r="784" spans="1:31" x14ac:dyDescent="0.3">
      <c r="A784" s="3">
        <v>1965</v>
      </c>
      <c r="B784" s="3" t="s">
        <v>24</v>
      </c>
      <c r="C784" s="3" t="s">
        <v>26</v>
      </c>
      <c r="D784" s="3">
        <v>47009</v>
      </c>
      <c r="E784" s="3">
        <v>0</v>
      </c>
      <c r="F784" s="3">
        <v>1</v>
      </c>
      <c r="G784" s="3">
        <v>41548</v>
      </c>
      <c r="H784" s="3">
        <v>171</v>
      </c>
      <c r="I784" s="3">
        <v>45</v>
      </c>
      <c r="J784" s="3">
        <v>73</v>
      </c>
      <c r="K784" s="3">
        <v>59</v>
      </c>
      <c r="L784" s="3">
        <v>10</v>
      </c>
      <c r="M784" s="3">
        <v>90</v>
      </c>
      <c r="N784" s="3">
        <v>4</v>
      </c>
      <c r="O784" s="3">
        <v>3</v>
      </c>
      <c r="P784" s="3">
        <v>2</v>
      </c>
      <c r="Q784" s="3">
        <v>8</v>
      </c>
      <c r="R784" s="3">
        <v>4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3</v>
      </c>
      <c r="Z784" s="3">
        <v>11</v>
      </c>
      <c r="AA784" s="3">
        <v>0</v>
      </c>
      <c r="AB784" s="3">
        <f>SUM(S783+U783+V783+T783+W783)</f>
        <v>0</v>
      </c>
      <c r="AC784" s="3" t="str">
        <f>_xlfn.IFS(
  D784&lt;30000, "Low",
  D784&lt;60000, "Mid",
  D784&lt;90000, "Upper-Mid",
  D784&gt;=90000, "High"
)</f>
        <v>Mid</v>
      </c>
      <c r="AD784" s="3">
        <f>SUM(H784:M784)</f>
        <v>448</v>
      </c>
      <c r="AE784" s="3">
        <f>SUM(N784:R784)</f>
        <v>21</v>
      </c>
    </row>
    <row r="785" spans="1:31" x14ac:dyDescent="0.3">
      <c r="A785" s="3">
        <v>1965</v>
      </c>
      <c r="B785" s="3" t="s">
        <v>32</v>
      </c>
      <c r="C785" s="3" t="s">
        <v>28</v>
      </c>
      <c r="D785" s="3">
        <v>70924</v>
      </c>
      <c r="E785" s="3">
        <v>0</v>
      </c>
      <c r="F785" s="3">
        <v>0</v>
      </c>
      <c r="G785" s="3">
        <v>41736</v>
      </c>
      <c r="H785" s="3">
        <v>635</v>
      </c>
      <c r="I785" s="3">
        <v>114</v>
      </c>
      <c r="J785" s="3">
        <v>254</v>
      </c>
      <c r="K785" s="3">
        <v>132</v>
      </c>
      <c r="L785" s="3">
        <v>152</v>
      </c>
      <c r="M785" s="3">
        <v>76</v>
      </c>
      <c r="N785" s="3">
        <v>1</v>
      </c>
      <c r="O785" s="3">
        <v>6</v>
      </c>
      <c r="P785" s="3">
        <v>6</v>
      </c>
      <c r="Q785" s="3">
        <v>7</v>
      </c>
      <c r="R785" s="3">
        <v>3</v>
      </c>
      <c r="S785" s="3">
        <v>0</v>
      </c>
      <c r="T785" s="3">
        <v>0</v>
      </c>
      <c r="U785" s="3">
        <v>1</v>
      </c>
      <c r="V785" s="3">
        <v>0</v>
      </c>
      <c r="W785" s="3">
        <v>0</v>
      </c>
      <c r="X785" s="3">
        <v>0</v>
      </c>
      <c r="Y785" s="3">
        <v>3</v>
      </c>
      <c r="Z785" s="3">
        <v>11</v>
      </c>
      <c r="AA785" s="3">
        <v>0</v>
      </c>
      <c r="AB785" s="3">
        <f>SUM(S784+U784+V784+T784+W784)</f>
        <v>0</v>
      </c>
      <c r="AC785" s="3" t="str">
        <f>_xlfn.IFS(
  D785&lt;30000, "Low",
  D785&lt;60000, "Mid",
  D785&lt;90000, "Upper-Mid",
  D785&gt;=90000, "High"
)</f>
        <v>Upper-Mid</v>
      </c>
      <c r="AD785" s="3">
        <f>SUM(H785:M785)</f>
        <v>1363</v>
      </c>
      <c r="AE785" s="3">
        <f>SUM(N785:R785)</f>
        <v>23</v>
      </c>
    </row>
    <row r="786" spans="1:31" x14ac:dyDescent="0.3">
      <c r="A786" s="3">
        <v>1965</v>
      </c>
      <c r="B786" s="3" t="s">
        <v>27</v>
      </c>
      <c r="C786" s="3" t="s">
        <v>28</v>
      </c>
      <c r="D786" s="3">
        <v>71322</v>
      </c>
      <c r="E786" s="3">
        <v>0</v>
      </c>
      <c r="F786" s="3">
        <v>1</v>
      </c>
      <c r="G786" s="3">
        <v>41321</v>
      </c>
      <c r="H786" s="3">
        <v>753</v>
      </c>
      <c r="I786" s="3">
        <v>43</v>
      </c>
      <c r="J786" s="3">
        <v>226</v>
      </c>
      <c r="K786" s="3">
        <v>69</v>
      </c>
      <c r="L786" s="3">
        <v>10</v>
      </c>
      <c r="M786" s="3">
        <v>204</v>
      </c>
      <c r="N786" s="3">
        <v>2</v>
      </c>
      <c r="O786" s="3">
        <v>8</v>
      </c>
      <c r="P786" s="3">
        <v>5</v>
      </c>
      <c r="Q786" s="3">
        <v>13</v>
      </c>
      <c r="R786" s="3">
        <v>4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3">
        <v>3</v>
      </c>
      <c r="Z786" s="3">
        <v>11</v>
      </c>
      <c r="AA786" s="3">
        <v>0</v>
      </c>
      <c r="AB786" s="3">
        <f>SUM(S785+U785+V785+T785+W785)</f>
        <v>1</v>
      </c>
      <c r="AC786" s="3" t="str">
        <f>_xlfn.IFS(
  D786&lt;30000, "Low",
  D786&lt;60000, "Mid",
  D786&lt;90000, "Upper-Mid",
  D786&gt;=90000, "High"
)</f>
        <v>Upper-Mid</v>
      </c>
      <c r="AD786" s="3">
        <f>SUM(H786:M786)</f>
        <v>1305</v>
      </c>
      <c r="AE786" s="3">
        <f>SUM(N786:R786)</f>
        <v>32</v>
      </c>
    </row>
    <row r="787" spans="1:31" x14ac:dyDescent="0.3">
      <c r="A787" s="3">
        <v>1965</v>
      </c>
      <c r="B787" s="3" t="s">
        <v>29</v>
      </c>
      <c r="C787" s="3" t="s">
        <v>28</v>
      </c>
      <c r="D787" s="3">
        <v>74806</v>
      </c>
      <c r="E787" s="3">
        <v>0</v>
      </c>
      <c r="F787" s="3">
        <v>1</v>
      </c>
      <c r="G787" s="3">
        <v>41262</v>
      </c>
      <c r="H787" s="3">
        <v>670</v>
      </c>
      <c r="I787" s="3">
        <v>9</v>
      </c>
      <c r="J787" s="3">
        <v>249</v>
      </c>
      <c r="K787" s="3">
        <v>0</v>
      </c>
      <c r="L787" s="3">
        <v>28</v>
      </c>
      <c r="M787" s="3">
        <v>9</v>
      </c>
      <c r="N787" s="3">
        <v>2</v>
      </c>
      <c r="O787" s="3">
        <v>5</v>
      </c>
      <c r="P787" s="3">
        <v>4</v>
      </c>
      <c r="Q787" s="3">
        <v>5</v>
      </c>
      <c r="R787" s="3">
        <v>4</v>
      </c>
      <c r="S787" s="3">
        <v>0</v>
      </c>
      <c r="T787" s="3">
        <v>0</v>
      </c>
      <c r="U787" s="3">
        <v>0</v>
      </c>
      <c r="V787" s="3">
        <v>0</v>
      </c>
      <c r="W787" s="3">
        <v>0</v>
      </c>
      <c r="X787" s="3">
        <v>0</v>
      </c>
      <c r="Y787" s="3">
        <v>3</v>
      </c>
      <c r="Z787" s="3">
        <v>11</v>
      </c>
      <c r="AA787" s="3">
        <v>0</v>
      </c>
      <c r="AB787" s="3">
        <f>SUM(S786+U786+V786+T786+W786)</f>
        <v>0</v>
      </c>
      <c r="AC787" s="3" t="str">
        <f>_xlfn.IFS(
  D787&lt;30000, "Low",
  D787&lt;60000, "Mid",
  D787&lt;90000, "Upper-Mid",
  D787&gt;=90000, "High"
)</f>
        <v>Upper-Mid</v>
      </c>
      <c r="AD787" s="3">
        <f>SUM(H787:M787)</f>
        <v>965</v>
      </c>
      <c r="AE787" s="3">
        <f>SUM(N787:R787)</f>
        <v>20</v>
      </c>
    </row>
    <row r="788" spans="1:31" x14ac:dyDescent="0.3">
      <c r="A788" s="3">
        <v>1965</v>
      </c>
      <c r="B788" s="3" t="s">
        <v>29</v>
      </c>
      <c r="C788" s="3" t="s">
        <v>28</v>
      </c>
      <c r="D788" s="3">
        <v>53843</v>
      </c>
      <c r="E788" s="3">
        <v>0</v>
      </c>
      <c r="F788" s="3">
        <v>1</v>
      </c>
      <c r="G788" s="3">
        <v>41452</v>
      </c>
      <c r="H788" s="3">
        <v>378</v>
      </c>
      <c r="I788" s="3">
        <v>0</v>
      </c>
      <c r="J788" s="3">
        <v>88</v>
      </c>
      <c r="K788" s="3">
        <v>19</v>
      </c>
      <c r="L788" s="3">
        <v>4</v>
      </c>
      <c r="M788" s="3">
        <v>73</v>
      </c>
      <c r="N788" s="3">
        <v>4</v>
      </c>
      <c r="O788" s="3">
        <v>8</v>
      </c>
      <c r="P788" s="3">
        <v>5</v>
      </c>
      <c r="Q788" s="3">
        <v>3</v>
      </c>
      <c r="R788" s="3">
        <v>7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3</v>
      </c>
      <c r="Z788" s="3">
        <v>11</v>
      </c>
      <c r="AA788" s="3">
        <v>0</v>
      </c>
      <c r="AB788" s="3">
        <f>SUM(S787+U787+V787+T787+W787)</f>
        <v>0</v>
      </c>
      <c r="AC788" s="3" t="str">
        <f>_xlfn.IFS(
  D788&lt;30000, "Low",
  D788&lt;60000, "Mid",
  D788&lt;90000, "Upper-Mid",
  D788&gt;=90000, "High"
)</f>
        <v>Mid</v>
      </c>
      <c r="AD788" s="3">
        <f>SUM(H788:M788)</f>
        <v>562</v>
      </c>
      <c r="AE788" s="3">
        <f>SUM(N788:R788)</f>
        <v>27</v>
      </c>
    </row>
    <row r="789" spans="1:31" x14ac:dyDescent="0.3">
      <c r="A789" s="3">
        <v>1965</v>
      </c>
      <c r="B789" s="3" t="s">
        <v>27</v>
      </c>
      <c r="C789" s="3" t="s">
        <v>33</v>
      </c>
      <c r="D789" s="3">
        <v>54111</v>
      </c>
      <c r="E789" s="3">
        <v>0</v>
      </c>
      <c r="F789" s="3">
        <v>1</v>
      </c>
      <c r="G789" s="3">
        <v>41511</v>
      </c>
      <c r="H789" s="3">
        <v>267</v>
      </c>
      <c r="I789" s="3">
        <v>6</v>
      </c>
      <c r="J789" s="3">
        <v>54</v>
      </c>
      <c r="K789" s="3">
        <v>8</v>
      </c>
      <c r="L789" s="3">
        <v>3</v>
      </c>
      <c r="M789" s="3">
        <v>50</v>
      </c>
      <c r="N789" s="3">
        <v>2</v>
      </c>
      <c r="O789" s="3">
        <v>5</v>
      </c>
      <c r="P789" s="3">
        <v>2</v>
      </c>
      <c r="Q789" s="3">
        <v>6</v>
      </c>
      <c r="R789" s="3">
        <v>5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3</v>
      </c>
      <c r="Z789" s="3">
        <v>11</v>
      </c>
      <c r="AA789" s="3">
        <v>0</v>
      </c>
      <c r="AB789" s="3">
        <f>SUM(S788+U788+V788+T788+W788)</f>
        <v>0</v>
      </c>
      <c r="AC789" s="3" t="str">
        <f>_xlfn.IFS(
  D789&lt;30000, "Low",
  D789&lt;60000, "Mid",
  D789&lt;90000, "Upper-Mid",
  D789&gt;=90000, "High"
)</f>
        <v>Mid</v>
      </c>
      <c r="AD789" s="3">
        <f>SUM(H789:M789)</f>
        <v>388</v>
      </c>
      <c r="AE789" s="3">
        <f>SUM(N789:R789)</f>
        <v>20</v>
      </c>
    </row>
    <row r="790" spans="1:31" x14ac:dyDescent="0.3">
      <c r="A790" s="3">
        <v>1965</v>
      </c>
      <c r="B790" s="3" t="s">
        <v>24</v>
      </c>
      <c r="C790" s="3" t="s">
        <v>26</v>
      </c>
      <c r="D790" s="3">
        <v>33456</v>
      </c>
      <c r="E790" s="3">
        <v>1</v>
      </c>
      <c r="F790" s="3">
        <v>1</v>
      </c>
      <c r="G790" s="3">
        <v>41750</v>
      </c>
      <c r="H790" s="3">
        <v>7</v>
      </c>
      <c r="I790" s="3">
        <v>3</v>
      </c>
      <c r="J790" s="3">
        <v>10</v>
      </c>
      <c r="K790" s="3">
        <v>8</v>
      </c>
      <c r="L790" s="3">
        <v>1</v>
      </c>
      <c r="M790" s="3">
        <v>7</v>
      </c>
      <c r="N790" s="3">
        <v>2</v>
      </c>
      <c r="O790" s="3">
        <v>1</v>
      </c>
      <c r="P790" s="3">
        <v>0</v>
      </c>
      <c r="Q790" s="3">
        <v>3</v>
      </c>
      <c r="R790" s="3">
        <v>7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3</v>
      </c>
      <c r="Z790" s="3">
        <v>11</v>
      </c>
      <c r="AA790" s="3">
        <v>0</v>
      </c>
      <c r="AB790" s="3">
        <f>SUM(S789+U789+V789+T789+W789)</f>
        <v>0</v>
      </c>
      <c r="AC790" s="3" t="str">
        <f>_xlfn.IFS(
  D790&lt;30000, "Low",
  D790&lt;60000, "Mid",
  D790&lt;90000, "Upper-Mid",
  D790&gt;=90000, "High"
)</f>
        <v>Mid</v>
      </c>
      <c r="AD790" s="3">
        <f>SUM(H790:M790)</f>
        <v>36</v>
      </c>
      <c r="AE790" s="3">
        <f>SUM(N790:R790)</f>
        <v>13</v>
      </c>
    </row>
    <row r="791" spans="1:31" x14ac:dyDescent="0.3">
      <c r="A791" s="3">
        <v>1965</v>
      </c>
      <c r="B791" s="3" t="s">
        <v>24</v>
      </c>
      <c r="C791" s="3" t="s">
        <v>28</v>
      </c>
      <c r="D791" s="3">
        <v>59754</v>
      </c>
      <c r="E791" s="3">
        <v>0</v>
      </c>
      <c r="F791" s="3">
        <v>1</v>
      </c>
      <c r="G791" s="3">
        <v>41244</v>
      </c>
      <c r="H791" s="3">
        <v>115</v>
      </c>
      <c r="I791" s="3">
        <v>27</v>
      </c>
      <c r="J791" s="3">
        <v>44</v>
      </c>
      <c r="K791" s="3">
        <v>4</v>
      </c>
      <c r="L791" s="3">
        <v>146</v>
      </c>
      <c r="M791" s="3">
        <v>139</v>
      </c>
      <c r="N791" s="3">
        <v>3</v>
      </c>
      <c r="O791" s="3">
        <v>5</v>
      </c>
      <c r="P791" s="3">
        <v>2</v>
      </c>
      <c r="Q791" s="3">
        <v>6</v>
      </c>
      <c r="R791" s="3">
        <v>5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>
        <v>3</v>
      </c>
      <c r="Z791" s="3">
        <v>11</v>
      </c>
      <c r="AA791" s="3">
        <v>1</v>
      </c>
      <c r="AB791" s="3">
        <f>SUM(S790+U790+V790+T790+W790)</f>
        <v>0</v>
      </c>
      <c r="AC791" s="3" t="str">
        <f>_xlfn.IFS(
  D791&lt;30000, "Low",
  D791&lt;60000, "Mid",
  D791&lt;90000, "Upper-Mid",
  D791&gt;=90000, "High"
)</f>
        <v>Mid</v>
      </c>
      <c r="AD791" s="3">
        <f>SUM(H791:M791)</f>
        <v>475</v>
      </c>
      <c r="AE791" s="3">
        <f>SUM(N791:R791)</f>
        <v>21</v>
      </c>
    </row>
    <row r="792" spans="1:31" x14ac:dyDescent="0.3">
      <c r="A792" s="3">
        <v>1965</v>
      </c>
      <c r="B792" s="3" t="s">
        <v>29</v>
      </c>
      <c r="C792" s="3" t="s">
        <v>25</v>
      </c>
      <c r="D792" s="3">
        <v>33168</v>
      </c>
      <c r="E792" s="3">
        <v>0</v>
      </c>
      <c r="F792" s="3">
        <v>1</v>
      </c>
      <c r="G792" s="3">
        <v>41195</v>
      </c>
      <c r="H792" s="3">
        <v>80</v>
      </c>
      <c r="I792" s="3">
        <v>1</v>
      </c>
      <c r="J792" s="3">
        <v>37</v>
      </c>
      <c r="K792" s="3">
        <v>0</v>
      </c>
      <c r="L792" s="3">
        <v>1</v>
      </c>
      <c r="M792" s="3">
        <v>3</v>
      </c>
      <c r="N792" s="3">
        <v>3</v>
      </c>
      <c r="O792" s="3">
        <v>2</v>
      </c>
      <c r="P792" s="3">
        <v>1</v>
      </c>
      <c r="Q792" s="3">
        <v>4</v>
      </c>
      <c r="R792" s="3">
        <v>7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3</v>
      </c>
      <c r="Z792" s="3">
        <v>11</v>
      </c>
      <c r="AA792" s="3">
        <v>0</v>
      </c>
      <c r="AB792" s="3">
        <f>SUM(S791+U791+V791+T791+W791)</f>
        <v>0</v>
      </c>
      <c r="AC792" s="3" t="str">
        <f>_xlfn.IFS(
  D792&lt;30000, "Low",
  D792&lt;60000, "Mid",
  D792&lt;90000, "Upper-Mid",
  D792&gt;=90000, "High"
)</f>
        <v>Mid</v>
      </c>
      <c r="AD792" s="3">
        <f>SUM(H792:M792)</f>
        <v>122</v>
      </c>
      <c r="AE792" s="3">
        <f>SUM(N792:R792)</f>
        <v>17</v>
      </c>
    </row>
    <row r="793" spans="1:31" x14ac:dyDescent="0.3">
      <c r="A793" s="3">
        <v>1965</v>
      </c>
      <c r="B793" s="3" t="s">
        <v>24</v>
      </c>
      <c r="C793" s="3" t="s">
        <v>28</v>
      </c>
      <c r="D793" s="3">
        <v>59594</v>
      </c>
      <c r="E793" s="3">
        <v>0</v>
      </c>
      <c r="F793" s="3">
        <v>1</v>
      </c>
      <c r="G793" s="3">
        <v>41202</v>
      </c>
      <c r="H793" s="3">
        <v>457</v>
      </c>
      <c r="I793" s="3">
        <v>4</v>
      </c>
      <c r="J793" s="3">
        <v>29</v>
      </c>
      <c r="K793" s="3">
        <v>0</v>
      </c>
      <c r="L793" s="3">
        <v>0</v>
      </c>
      <c r="M793" s="3">
        <v>9</v>
      </c>
      <c r="N793" s="3">
        <v>1</v>
      </c>
      <c r="O793" s="3">
        <v>8</v>
      </c>
      <c r="P793" s="3">
        <v>1</v>
      </c>
      <c r="Q793" s="3">
        <v>7</v>
      </c>
      <c r="R793" s="3">
        <v>7</v>
      </c>
      <c r="S793" s="3">
        <v>0</v>
      </c>
      <c r="T793" s="3">
        <v>1</v>
      </c>
      <c r="U793" s="3">
        <v>0</v>
      </c>
      <c r="V793" s="3">
        <v>0</v>
      </c>
      <c r="W793" s="3">
        <v>0</v>
      </c>
      <c r="X793" s="3">
        <v>0</v>
      </c>
      <c r="Y793" s="3">
        <v>3</v>
      </c>
      <c r="Z793" s="3">
        <v>11</v>
      </c>
      <c r="AA793" s="3">
        <v>0</v>
      </c>
      <c r="AB793" s="3">
        <f>SUM(S792+U792+V792+T792+W792)</f>
        <v>0</v>
      </c>
      <c r="AC793" s="3" t="str">
        <f>_xlfn.IFS(
  D793&lt;30000, "Low",
  D793&lt;60000, "Mid",
  D793&lt;90000, "Upper-Mid",
  D793&gt;=90000, "High"
)</f>
        <v>Mid</v>
      </c>
      <c r="AD793" s="3">
        <f>SUM(H793:M793)</f>
        <v>499</v>
      </c>
      <c r="AE793" s="3">
        <f>SUM(N793:R793)</f>
        <v>24</v>
      </c>
    </row>
    <row r="794" spans="1:31" x14ac:dyDescent="0.3">
      <c r="A794" s="3">
        <v>1965</v>
      </c>
      <c r="B794" s="3" t="s">
        <v>27</v>
      </c>
      <c r="C794" s="3" t="s">
        <v>28</v>
      </c>
      <c r="D794" s="3">
        <v>57236</v>
      </c>
      <c r="E794" s="3">
        <v>1</v>
      </c>
      <c r="F794" s="3">
        <v>1</v>
      </c>
      <c r="G794" s="3">
        <v>41710</v>
      </c>
      <c r="H794" s="3">
        <v>105</v>
      </c>
      <c r="I794" s="3">
        <v>0</v>
      </c>
      <c r="J794" s="3">
        <v>9</v>
      </c>
      <c r="K794" s="3">
        <v>2</v>
      </c>
      <c r="L794" s="3">
        <v>1</v>
      </c>
      <c r="M794" s="3">
        <v>4</v>
      </c>
      <c r="N794" s="3">
        <v>3</v>
      </c>
      <c r="O794" s="3">
        <v>2</v>
      </c>
      <c r="P794" s="3">
        <v>1</v>
      </c>
      <c r="Q794" s="3">
        <v>4</v>
      </c>
      <c r="R794" s="3">
        <v>3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3">
        <v>3</v>
      </c>
      <c r="Z794" s="3">
        <v>11</v>
      </c>
      <c r="AA794" s="3">
        <v>0</v>
      </c>
      <c r="AB794" s="3">
        <f>SUM(S793+U793+V793+T793+W793)</f>
        <v>1</v>
      </c>
      <c r="AC794" s="3" t="str">
        <f>_xlfn.IFS(
  D794&lt;30000, "Low",
  D794&lt;60000, "Mid",
  D794&lt;90000, "Upper-Mid",
  D794&gt;=90000, "High"
)</f>
        <v>Mid</v>
      </c>
      <c r="AD794" s="3">
        <f>SUM(H794:M794)</f>
        <v>121</v>
      </c>
      <c r="AE794" s="3">
        <f>SUM(N794:R794)</f>
        <v>13</v>
      </c>
    </row>
    <row r="795" spans="1:31" x14ac:dyDescent="0.3">
      <c r="A795" s="3">
        <v>1965</v>
      </c>
      <c r="B795" s="3" t="s">
        <v>24</v>
      </c>
      <c r="C795" s="3" t="s">
        <v>28</v>
      </c>
      <c r="D795" s="3">
        <v>77343</v>
      </c>
      <c r="E795" s="3">
        <v>0</v>
      </c>
      <c r="F795" s="3">
        <v>0</v>
      </c>
      <c r="G795" s="3">
        <v>41799</v>
      </c>
      <c r="H795" s="3">
        <v>227</v>
      </c>
      <c r="I795" s="3">
        <v>151</v>
      </c>
      <c r="J795" s="3">
        <v>573</v>
      </c>
      <c r="K795" s="3">
        <v>98</v>
      </c>
      <c r="L795" s="3">
        <v>54</v>
      </c>
      <c r="M795" s="3">
        <v>31</v>
      </c>
      <c r="N795" s="3">
        <v>1</v>
      </c>
      <c r="O795" s="3">
        <v>3</v>
      </c>
      <c r="P795" s="3">
        <v>4</v>
      </c>
      <c r="Q795" s="3">
        <v>9</v>
      </c>
      <c r="R795" s="3">
        <v>1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3</v>
      </c>
      <c r="Z795" s="3">
        <v>11</v>
      </c>
      <c r="AA795" s="3">
        <v>0</v>
      </c>
      <c r="AB795" s="3">
        <f>SUM(S794+U794+V794+T794+W794)</f>
        <v>0</v>
      </c>
      <c r="AC795" s="3" t="str">
        <f>_xlfn.IFS(
  D795&lt;30000, "Low",
  D795&lt;60000, "Mid",
  D795&lt;90000, "Upper-Mid",
  D795&gt;=90000, "High"
)</f>
        <v>Upper-Mid</v>
      </c>
      <c r="AD795" s="3">
        <f>SUM(H795:M795)</f>
        <v>1134</v>
      </c>
      <c r="AE795" s="3">
        <f>SUM(N795:R795)</f>
        <v>18</v>
      </c>
    </row>
    <row r="796" spans="1:31" x14ac:dyDescent="0.3">
      <c r="A796" s="3">
        <v>1965</v>
      </c>
      <c r="B796" s="3" t="s">
        <v>24</v>
      </c>
      <c r="C796" s="3" t="s">
        <v>25</v>
      </c>
      <c r="D796" s="3">
        <v>23478</v>
      </c>
      <c r="E796" s="3">
        <v>0</v>
      </c>
      <c r="F796" s="3">
        <v>0</v>
      </c>
      <c r="G796" s="3">
        <v>41352</v>
      </c>
      <c r="H796" s="3">
        <v>28</v>
      </c>
      <c r="I796" s="3">
        <v>6</v>
      </c>
      <c r="J796" s="3">
        <v>27</v>
      </c>
      <c r="K796" s="3">
        <v>12</v>
      </c>
      <c r="L796" s="3">
        <v>17</v>
      </c>
      <c r="M796" s="3">
        <v>39</v>
      </c>
      <c r="N796" s="3">
        <v>1</v>
      </c>
      <c r="O796" s="3">
        <v>3</v>
      </c>
      <c r="P796" s="3">
        <v>0</v>
      </c>
      <c r="Q796" s="3">
        <v>3</v>
      </c>
      <c r="R796" s="3">
        <v>8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3</v>
      </c>
      <c r="Z796" s="3">
        <v>11</v>
      </c>
      <c r="AA796" s="3">
        <v>0</v>
      </c>
      <c r="AB796" s="3">
        <f>SUM(S795+U795+V795+T795+W795)</f>
        <v>0</v>
      </c>
      <c r="AC796" s="3" t="str">
        <f>_xlfn.IFS(
  D796&lt;30000, "Low",
  D796&lt;60000, "Mid",
  D796&lt;90000, "Upper-Mid",
  D796&gt;=90000, "High"
)</f>
        <v>Low</v>
      </c>
      <c r="AD796" s="3">
        <f>SUM(H796:M796)</f>
        <v>129</v>
      </c>
      <c r="AE796" s="3">
        <f>SUM(N796:R796)</f>
        <v>15</v>
      </c>
    </row>
    <row r="797" spans="1:31" x14ac:dyDescent="0.3">
      <c r="A797" s="3">
        <v>1965</v>
      </c>
      <c r="B797" s="3" t="s">
        <v>27</v>
      </c>
      <c r="C797" s="3" t="s">
        <v>26</v>
      </c>
      <c r="D797" s="3">
        <v>32727</v>
      </c>
      <c r="E797" s="3">
        <v>0</v>
      </c>
      <c r="F797" s="3">
        <v>0</v>
      </c>
      <c r="G797" s="3">
        <v>41149</v>
      </c>
      <c r="H797" s="3">
        <v>167</v>
      </c>
      <c r="I797" s="3">
        <v>13</v>
      </c>
      <c r="J797" s="3">
        <v>180</v>
      </c>
      <c r="K797" s="3">
        <v>86</v>
      </c>
      <c r="L797" s="3">
        <v>13</v>
      </c>
      <c r="M797" s="3">
        <v>70</v>
      </c>
      <c r="N797" s="3">
        <v>2</v>
      </c>
      <c r="O797" s="3">
        <v>7</v>
      </c>
      <c r="P797" s="3">
        <v>3</v>
      </c>
      <c r="Q797" s="3">
        <v>5</v>
      </c>
      <c r="R797" s="3">
        <v>8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3</v>
      </c>
      <c r="Z797" s="3">
        <v>11</v>
      </c>
      <c r="AA797" s="3">
        <v>0</v>
      </c>
      <c r="AB797" s="3">
        <f>SUM(S796+U796+V796+T796+W796)</f>
        <v>0</v>
      </c>
      <c r="AC797" s="3" t="str">
        <f>_xlfn.IFS(
  D797&lt;30000, "Low",
  D797&lt;60000, "Mid",
  D797&lt;90000, "Upper-Mid",
  D797&gt;=90000, "High"
)</f>
        <v>Mid</v>
      </c>
      <c r="AD797" s="3">
        <f>SUM(H797:M797)</f>
        <v>529</v>
      </c>
      <c r="AE797" s="3">
        <f>SUM(N797:R797)</f>
        <v>25</v>
      </c>
    </row>
    <row r="798" spans="1:31" x14ac:dyDescent="0.3">
      <c r="A798" s="3">
        <v>1965</v>
      </c>
      <c r="B798" s="3" t="s">
        <v>29</v>
      </c>
      <c r="C798" s="3" t="s">
        <v>33</v>
      </c>
      <c r="D798" s="3">
        <v>51390</v>
      </c>
      <c r="E798" s="3">
        <v>1</v>
      </c>
      <c r="F798" s="3">
        <v>1</v>
      </c>
      <c r="G798" s="3">
        <v>41160</v>
      </c>
      <c r="H798" s="3">
        <v>205</v>
      </c>
      <c r="I798" s="3">
        <v>20</v>
      </c>
      <c r="J798" s="3">
        <v>47</v>
      </c>
      <c r="K798" s="3">
        <v>23</v>
      </c>
      <c r="L798" s="3">
        <v>2</v>
      </c>
      <c r="M798" s="3">
        <v>56</v>
      </c>
      <c r="N798" s="3">
        <v>6</v>
      </c>
      <c r="O798" s="3">
        <v>5</v>
      </c>
      <c r="P798" s="3">
        <v>2</v>
      </c>
      <c r="Q798" s="3">
        <v>5</v>
      </c>
      <c r="R798" s="3">
        <v>5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3</v>
      </c>
      <c r="Z798" s="3">
        <v>11</v>
      </c>
      <c r="AA798" s="3">
        <v>0</v>
      </c>
      <c r="AB798" s="3">
        <f>SUM(S797+U797+V797+T797+W797)</f>
        <v>0</v>
      </c>
      <c r="AC798" s="3" t="str">
        <f>_xlfn.IFS(
  D798&lt;30000, "Low",
  D798&lt;60000, "Mid",
  D798&lt;90000, "Upper-Mid",
  D798&gt;=90000, "High"
)</f>
        <v>Mid</v>
      </c>
      <c r="AD798" s="3">
        <f>SUM(H798:M798)</f>
        <v>353</v>
      </c>
      <c r="AE798" s="3">
        <f>SUM(N798:R798)</f>
        <v>23</v>
      </c>
    </row>
    <row r="799" spans="1:31" x14ac:dyDescent="0.3">
      <c r="A799" s="3">
        <v>1965</v>
      </c>
      <c r="B799" s="3" t="s">
        <v>32</v>
      </c>
      <c r="C799" s="3" t="s">
        <v>28</v>
      </c>
      <c r="D799" s="3">
        <v>76800</v>
      </c>
      <c r="E799" s="3">
        <v>0</v>
      </c>
      <c r="F799" s="3">
        <v>0</v>
      </c>
      <c r="G799" s="3">
        <v>41706</v>
      </c>
      <c r="H799" s="3">
        <v>173</v>
      </c>
      <c r="I799" s="3">
        <v>26</v>
      </c>
      <c r="J799" s="3">
        <v>255</v>
      </c>
      <c r="K799" s="3">
        <v>35</v>
      </c>
      <c r="L799" s="3">
        <v>71</v>
      </c>
      <c r="M799" s="3">
        <v>81</v>
      </c>
      <c r="N799" s="3">
        <v>1</v>
      </c>
      <c r="O799" s="3">
        <v>4</v>
      </c>
      <c r="P799" s="3">
        <v>4</v>
      </c>
      <c r="Q799" s="3">
        <v>7</v>
      </c>
      <c r="R799" s="3">
        <v>1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3</v>
      </c>
      <c r="Z799" s="3">
        <v>11</v>
      </c>
      <c r="AA799" s="3">
        <v>0</v>
      </c>
      <c r="AB799" s="3">
        <f>SUM(S798+U798+V798+T798+W798)</f>
        <v>0</v>
      </c>
      <c r="AC799" s="3" t="str">
        <f>_xlfn.IFS(
  D799&lt;30000, "Low",
  D799&lt;60000, "Mid",
  D799&lt;90000, "Upper-Mid",
  D799&gt;=90000, "High"
)</f>
        <v>Upper-Mid</v>
      </c>
      <c r="AD799" s="3">
        <f>SUM(H799:M799)</f>
        <v>641</v>
      </c>
      <c r="AE799" s="3">
        <f>SUM(N799:R799)</f>
        <v>17</v>
      </c>
    </row>
    <row r="800" spans="1:31" x14ac:dyDescent="0.3">
      <c r="A800" s="3">
        <v>1965</v>
      </c>
      <c r="B800" s="3" t="s">
        <v>27</v>
      </c>
      <c r="C800" s="3" t="s">
        <v>30</v>
      </c>
      <c r="D800" s="3">
        <v>47025</v>
      </c>
      <c r="E800" s="3">
        <v>1</v>
      </c>
      <c r="F800" s="3">
        <v>1</v>
      </c>
      <c r="G800" s="3">
        <v>41679</v>
      </c>
      <c r="H800" s="3">
        <v>16</v>
      </c>
      <c r="I800" s="3">
        <v>0</v>
      </c>
      <c r="J800" s="3">
        <v>3</v>
      </c>
      <c r="K800" s="3">
        <v>0</v>
      </c>
      <c r="L800" s="3">
        <v>0</v>
      </c>
      <c r="M800" s="3">
        <v>1</v>
      </c>
      <c r="N800" s="3">
        <v>1</v>
      </c>
      <c r="O800" s="3">
        <v>1</v>
      </c>
      <c r="P800" s="3">
        <v>0</v>
      </c>
      <c r="Q800" s="3">
        <v>2</v>
      </c>
      <c r="R800" s="3">
        <v>7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>
        <v>3</v>
      </c>
      <c r="Z800" s="3">
        <v>11</v>
      </c>
      <c r="AA800" s="3">
        <v>0</v>
      </c>
      <c r="AB800" s="3">
        <f>SUM(S799+U799+V799+T799+W799)</f>
        <v>0</v>
      </c>
      <c r="AC800" s="3" t="str">
        <f>_xlfn.IFS(
  D800&lt;30000, "Low",
  D800&lt;60000, "Mid",
  D800&lt;90000, "Upper-Mid",
  D800&gt;=90000, "High"
)</f>
        <v>Mid</v>
      </c>
      <c r="AD800" s="3">
        <f>SUM(H800:M800)</f>
        <v>20</v>
      </c>
      <c r="AE800" s="3">
        <f>SUM(N800:R800)</f>
        <v>11</v>
      </c>
    </row>
    <row r="801" spans="1:31" x14ac:dyDescent="0.3">
      <c r="A801" s="3">
        <v>1965</v>
      </c>
      <c r="B801" s="3" t="s">
        <v>27</v>
      </c>
      <c r="C801" s="3" t="s">
        <v>26</v>
      </c>
      <c r="D801" s="3">
        <v>51717</v>
      </c>
      <c r="E801" s="3">
        <v>0</v>
      </c>
      <c r="F801" s="3">
        <v>1</v>
      </c>
      <c r="G801" s="3">
        <v>41506</v>
      </c>
      <c r="H801" s="3">
        <v>98</v>
      </c>
      <c r="I801" s="3">
        <v>1</v>
      </c>
      <c r="J801" s="3">
        <v>17</v>
      </c>
      <c r="K801" s="3">
        <v>0</v>
      </c>
      <c r="L801" s="3">
        <v>1</v>
      </c>
      <c r="M801" s="3">
        <v>5</v>
      </c>
      <c r="N801" s="3">
        <v>1</v>
      </c>
      <c r="O801" s="3">
        <v>3</v>
      </c>
      <c r="P801" s="3">
        <v>0</v>
      </c>
      <c r="Q801" s="3">
        <v>4</v>
      </c>
      <c r="R801" s="3">
        <v>7</v>
      </c>
      <c r="S801" s="3">
        <v>0</v>
      </c>
      <c r="T801" s="3">
        <v>1</v>
      </c>
      <c r="U801" s="3">
        <v>0</v>
      </c>
      <c r="V801" s="3">
        <v>0</v>
      </c>
      <c r="W801" s="3">
        <v>0</v>
      </c>
      <c r="X801" s="3">
        <v>0</v>
      </c>
      <c r="Y801" s="3">
        <v>3</v>
      </c>
      <c r="Z801" s="3">
        <v>11</v>
      </c>
      <c r="AA801" s="3">
        <v>0</v>
      </c>
      <c r="AB801" s="3">
        <f>SUM(S800+U800+V800+T800+W800)</f>
        <v>0</v>
      </c>
      <c r="AC801" s="3" t="str">
        <f>_xlfn.IFS(
  D801&lt;30000, "Low",
  D801&lt;60000, "Mid",
  D801&lt;90000, "Upper-Mid",
  D801&gt;=90000, "High"
)</f>
        <v>Mid</v>
      </c>
      <c r="AD801" s="3">
        <f>SUM(H801:M801)</f>
        <v>122</v>
      </c>
      <c r="AE801" s="3">
        <f>SUM(N801:R801)</f>
        <v>15</v>
      </c>
    </row>
    <row r="802" spans="1:31" x14ac:dyDescent="0.3">
      <c r="A802" s="3">
        <v>1965</v>
      </c>
      <c r="B802" s="3" t="s">
        <v>29</v>
      </c>
      <c r="C802" s="3" t="s">
        <v>26</v>
      </c>
      <c r="D802" s="3">
        <v>65735</v>
      </c>
      <c r="E802" s="3">
        <v>1</v>
      </c>
      <c r="F802" s="3">
        <v>1</v>
      </c>
      <c r="G802" s="3">
        <v>41615</v>
      </c>
      <c r="H802" s="3">
        <v>239</v>
      </c>
      <c r="I802" s="3">
        <v>7</v>
      </c>
      <c r="J802" s="3">
        <v>119</v>
      </c>
      <c r="K802" s="3">
        <v>4</v>
      </c>
      <c r="L802" s="3">
        <v>15</v>
      </c>
      <c r="M802" s="3">
        <v>11</v>
      </c>
      <c r="N802" s="3">
        <v>5</v>
      </c>
      <c r="O802" s="3">
        <v>6</v>
      </c>
      <c r="P802" s="3">
        <v>2</v>
      </c>
      <c r="Q802" s="3">
        <v>6</v>
      </c>
      <c r="R802" s="3">
        <v>7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3</v>
      </c>
      <c r="Z802" s="3">
        <v>11</v>
      </c>
      <c r="AA802" s="3">
        <v>0</v>
      </c>
      <c r="AB802" s="3">
        <f>SUM(S801+U801+V801+T801+W801)</f>
        <v>1</v>
      </c>
      <c r="AC802" s="3" t="str">
        <f>_xlfn.IFS(
  D802&lt;30000, "Low",
  D802&lt;60000, "Mid",
  D802&lt;90000, "Upper-Mid",
  D802&gt;=90000, "High"
)</f>
        <v>Upper-Mid</v>
      </c>
      <c r="AD802" s="3">
        <f>SUM(H802:M802)</f>
        <v>395</v>
      </c>
      <c r="AE802" s="3">
        <f>SUM(N802:R802)</f>
        <v>26</v>
      </c>
    </row>
    <row r="803" spans="1:31" x14ac:dyDescent="0.3">
      <c r="A803" s="3">
        <v>1965</v>
      </c>
      <c r="B803" s="3" t="s">
        <v>24</v>
      </c>
      <c r="C803" s="3" t="s">
        <v>28</v>
      </c>
      <c r="D803" s="3">
        <v>44300</v>
      </c>
      <c r="E803" s="3">
        <v>1</v>
      </c>
      <c r="F803" s="3">
        <v>1</v>
      </c>
      <c r="G803" s="3">
        <v>41448</v>
      </c>
      <c r="H803" s="3">
        <v>30</v>
      </c>
      <c r="I803" s="3">
        <v>0</v>
      </c>
      <c r="J803" s="3">
        <v>9</v>
      </c>
      <c r="K803" s="3">
        <v>0</v>
      </c>
      <c r="L803" s="3">
        <v>0</v>
      </c>
      <c r="M803" s="3">
        <v>3</v>
      </c>
      <c r="N803" s="3">
        <v>2</v>
      </c>
      <c r="O803" s="3">
        <v>1</v>
      </c>
      <c r="P803" s="3">
        <v>0</v>
      </c>
      <c r="Q803" s="3">
        <v>3</v>
      </c>
      <c r="R803" s="3">
        <v>6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3</v>
      </c>
      <c r="Z803" s="3">
        <v>11</v>
      </c>
      <c r="AA803" s="3">
        <v>0</v>
      </c>
      <c r="AB803" s="3">
        <f>SUM(S802+U802+V802+T802+W802)</f>
        <v>0</v>
      </c>
      <c r="AC803" s="3" t="str">
        <f>_xlfn.IFS(
  D803&lt;30000, "Low",
  D803&lt;60000, "Mid",
  D803&lt;90000, "Upper-Mid",
  D803&gt;=90000, "High"
)</f>
        <v>Mid</v>
      </c>
      <c r="AD803" s="3">
        <f>SUM(H803:M803)</f>
        <v>42</v>
      </c>
      <c r="AE803" s="3">
        <f>SUM(N803:R803)</f>
        <v>12</v>
      </c>
    </row>
    <row r="804" spans="1:31" x14ac:dyDescent="0.3">
      <c r="A804" s="3">
        <v>1965</v>
      </c>
      <c r="B804" s="3" t="s">
        <v>24</v>
      </c>
      <c r="C804" s="3" t="s">
        <v>25</v>
      </c>
      <c r="D804" s="3">
        <v>42720</v>
      </c>
      <c r="E804" s="3">
        <v>1</v>
      </c>
      <c r="F804" s="3">
        <v>1</v>
      </c>
      <c r="G804" s="3">
        <v>41388</v>
      </c>
      <c r="H804" s="3">
        <v>392</v>
      </c>
      <c r="I804" s="3">
        <v>5</v>
      </c>
      <c r="J804" s="3">
        <v>91</v>
      </c>
      <c r="K804" s="3">
        <v>28</v>
      </c>
      <c r="L804" s="3">
        <v>26</v>
      </c>
      <c r="M804" s="3">
        <v>112</v>
      </c>
      <c r="N804" s="3">
        <v>8</v>
      </c>
      <c r="O804" s="3">
        <v>7</v>
      </c>
      <c r="P804" s="3">
        <v>3</v>
      </c>
      <c r="Q804" s="3">
        <v>7</v>
      </c>
      <c r="R804" s="3">
        <v>8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3</v>
      </c>
      <c r="Z804" s="3">
        <v>11</v>
      </c>
      <c r="AA804" s="3">
        <v>1</v>
      </c>
      <c r="AB804" s="3">
        <f>SUM(S803+U803+V803+T803+W803)</f>
        <v>0</v>
      </c>
      <c r="AC804" s="3" t="str">
        <f>_xlfn.IFS(
  D804&lt;30000, "Low",
  D804&lt;60000, "Mid",
  D804&lt;90000, "Upper-Mid",
  D804&gt;=90000, "High"
)</f>
        <v>Mid</v>
      </c>
      <c r="AD804" s="3">
        <f>SUM(H804:M804)</f>
        <v>654</v>
      </c>
      <c r="AE804" s="3">
        <f>SUM(N804:R804)</f>
        <v>33</v>
      </c>
    </row>
    <row r="805" spans="1:31" x14ac:dyDescent="0.3">
      <c r="A805" s="3">
        <v>1965</v>
      </c>
      <c r="B805" s="3" t="s">
        <v>29</v>
      </c>
      <c r="C805" s="3" t="s">
        <v>28</v>
      </c>
      <c r="D805" s="3">
        <v>70053</v>
      </c>
      <c r="E805" s="3">
        <v>0</v>
      </c>
      <c r="F805" s="3">
        <v>1</v>
      </c>
      <c r="G805" s="3">
        <v>41458</v>
      </c>
      <c r="H805" s="3">
        <v>512</v>
      </c>
      <c r="I805" s="3">
        <v>53</v>
      </c>
      <c r="J805" s="3">
        <v>98</v>
      </c>
      <c r="K805" s="3">
        <v>81</v>
      </c>
      <c r="L805" s="3">
        <v>179</v>
      </c>
      <c r="M805" s="3">
        <v>89</v>
      </c>
      <c r="N805" s="3">
        <v>3</v>
      </c>
      <c r="O805" s="3">
        <v>8</v>
      </c>
      <c r="P805" s="3">
        <v>5</v>
      </c>
      <c r="Q805" s="3">
        <v>10</v>
      </c>
      <c r="R805" s="3">
        <v>5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3</v>
      </c>
      <c r="Z805" s="3">
        <v>11</v>
      </c>
      <c r="AA805" s="3">
        <v>0</v>
      </c>
      <c r="AB805" s="3">
        <f>SUM(S804+U804+V804+T804+W804)</f>
        <v>0</v>
      </c>
      <c r="AC805" s="3" t="str">
        <f>_xlfn.IFS(
  D805&lt;30000, "Low",
  D805&lt;60000, "Mid",
  D805&lt;90000, "Upper-Mid",
  D805&gt;=90000, "High"
)</f>
        <v>Upper-Mid</v>
      </c>
      <c r="AD805" s="3">
        <f>SUM(H805:M805)</f>
        <v>1012</v>
      </c>
      <c r="AE805" s="3">
        <f>SUM(N805:R805)</f>
        <v>31</v>
      </c>
    </row>
    <row r="806" spans="1:31" x14ac:dyDescent="0.3">
      <c r="A806" s="3">
        <v>1965</v>
      </c>
      <c r="B806" s="3" t="s">
        <v>29</v>
      </c>
      <c r="C806" s="3" t="s">
        <v>25</v>
      </c>
      <c r="D806" s="3">
        <v>35791</v>
      </c>
      <c r="E806" s="3">
        <v>2</v>
      </c>
      <c r="F806" s="3">
        <v>1</v>
      </c>
      <c r="G806" s="3">
        <v>41400</v>
      </c>
      <c r="H806" s="3">
        <v>27</v>
      </c>
      <c r="I806" s="3">
        <v>0</v>
      </c>
      <c r="J806" s="3">
        <v>5</v>
      </c>
      <c r="K806" s="3">
        <v>0</v>
      </c>
      <c r="L806" s="3">
        <v>0</v>
      </c>
      <c r="M806" s="3">
        <v>3</v>
      </c>
      <c r="N806" s="3">
        <v>2</v>
      </c>
      <c r="O806" s="3">
        <v>1</v>
      </c>
      <c r="P806" s="3">
        <v>0</v>
      </c>
      <c r="Q806" s="3">
        <v>3</v>
      </c>
      <c r="R806" s="3">
        <v>8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3</v>
      </c>
      <c r="Z806" s="3">
        <v>11</v>
      </c>
      <c r="AA806" s="3">
        <v>0</v>
      </c>
      <c r="AB806" s="3">
        <f>SUM(S805+U805+V805+T805+W805)</f>
        <v>0</v>
      </c>
      <c r="AC806" s="3" t="str">
        <f>_xlfn.IFS(
  D806&lt;30000, "Low",
  D806&lt;60000, "Mid",
  D806&lt;90000, "Upper-Mid",
  D806&gt;=90000, "High"
)</f>
        <v>Mid</v>
      </c>
      <c r="AD806" s="3">
        <f>SUM(H806:M806)</f>
        <v>35</v>
      </c>
      <c r="AE806" s="3">
        <f>SUM(N806:R806)</f>
        <v>14</v>
      </c>
    </row>
    <row r="807" spans="1:31" x14ac:dyDescent="0.3">
      <c r="A807" s="3">
        <v>1965</v>
      </c>
      <c r="B807" s="3" t="s">
        <v>24</v>
      </c>
      <c r="C807" s="3" t="s">
        <v>25</v>
      </c>
      <c r="D807" s="3">
        <v>69263</v>
      </c>
      <c r="E807" s="3">
        <v>0</v>
      </c>
      <c r="F807" s="3">
        <v>1</v>
      </c>
      <c r="G807" s="3">
        <v>41703</v>
      </c>
      <c r="H807" s="3">
        <v>492</v>
      </c>
      <c r="I807" s="3">
        <v>5</v>
      </c>
      <c r="J807" s="3">
        <v>32</v>
      </c>
      <c r="K807" s="3">
        <v>13</v>
      </c>
      <c r="L807" s="3">
        <v>5</v>
      </c>
      <c r="M807" s="3">
        <v>21</v>
      </c>
      <c r="N807" s="3">
        <v>1</v>
      </c>
      <c r="O807" s="3">
        <v>9</v>
      </c>
      <c r="P807" s="3">
        <v>1</v>
      </c>
      <c r="Q807" s="3">
        <v>7</v>
      </c>
      <c r="R807" s="3">
        <v>6</v>
      </c>
      <c r="S807" s="3">
        <v>0</v>
      </c>
      <c r="T807" s="3">
        <v>1</v>
      </c>
      <c r="U807" s="3">
        <v>0</v>
      </c>
      <c r="V807" s="3">
        <v>0</v>
      </c>
      <c r="W807" s="3">
        <v>0</v>
      </c>
      <c r="X807" s="3">
        <v>0</v>
      </c>
      <c r="Y807" s="3">
        <v>3</v>
      </c>
      <c r="Z807" s="3">
        <v>11</v>
      </c>
      <c r="AA807" s="3">
        <v>0</v>
      </c>
      <c r="AB807" s="3">
        <f>SUM(S806+U806+V806+T806+W806)</f>
        <v>0</v>
      </c>
      <c r="AC807" s="3" t="str">
        <f>_xlfn.IFS(
  D807&lt;30000, "Low",
  D807&lt;60000, "Mid",
  D807&lt;90000, "Upper-Mid",
  D807&gt;=90000, "High"
)</f>
        <v>Upper-Mid</v>
      </c>
      <c r="AD807" s="3">
        <f>SUM(H807:M807)</f>
        <v>568</v>
      </c>
      <c r="AE807" s="3">
        <f>SUM(N807:R807)</f>
        <v>24</v>
      </c>
    </row>
    <row r="808" spans="1:31" x14ac:dyDescent="0.3">
      <c r="A808" s="3">
        <v>1965</v>
      </c>
      <c r="B808" s="3" t="s">
        <v>24</v>
      </c>
      <c r="C808" s="3" t="s">
        <v>28</v>
      </c>
      <c r="D808" s="3">
        <v>73538</v>
      </c>
      <c r="E808" s="3">
        <v>0</v>
      </c>
      <c r="F808" s="3">
        <v>1</v>
      </c>
      <c r="G808" s="3">
        <v>41238</v>
      </c>
      <c r="H808" s="3">
        <v>811</v>
      </c>
      <c r="I808" s="3">
        <v>76</v>
      </c>
      <c r="J808" s="3">
        <v>428</v>
      </c>
      <c r="K808" s="3">
        <v>99</v>
      </c>
      <c r="L808" s="3">
        <v>137</v>
      </c>
      <c r="M808" s="3">
        <v>107</v>
      </c>
      <c r="N808" s="3">
        <v>3</v>
      </c>
      <c r="O808" s="3">
        <v>10</v>
      </c>
      <c r="P808" s="3">
        <v>4</v>
      </c>
      <c r="Q808" s="3">
        <v>9</v>
      </c>
      <c r="R808" s="3">
        <v>7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3</v>
      </c>
      <c r="Z808" s="3">
        <v>11</v>
      </c>
      <c r="AA808" s="3">
        <v>0</v>
      </c>
      <c r="AB808" s="3">
        <f>SUM(S807+U807+V807+T807+W807)</f>
        <v>1</v>
      </c>
      <c r="AC808" s="3" t="str">
        <f>_xlfn.IFS(
  D808&lt;30000, "Low",
  D808&lt;60000, "Mid",
  D808&lt;90000, "Upper-Mid",
  D808&gt;=90000, "High"
)</f>
        <v>Upper-Mid</v>
      </c>
      <c r="AD808" s="3">
        <f>SUM(H808:M808)</f>
        <v>1658</v>
      </c>
      <c r="AE808" s="3">
        <f>SUM(N808:R808)</f>
        <v>33</v>
      </c>
    </row>
    <row r="809" spans="1:31" x14ac:dyDescent="0.3">
      <c r="A809" s="3">
        <v>1965</v>
      </c>
      <c r="B809" s="3" t="s">
        <v>24</v>
      </c>
      <c r="C809" s="3" t="s">
        <v>26</v>
      </c>
      <c r="D809" s="3">
        <v>83003</v>
      </c>
      <c r="E809" s="3">
        <v>0</v>
      </c>
      <c r="F809" s="3">
        <v>0</v>
      </c>
      <c r="G809" s="3">
        <v>41336</v>
      </c>
      <c r="H809" s="3">
        <v>856</v>
      </c>
      <c r="I809" s="3">
        <v>61</v>
      </c>
      <c r="J809" s="3">
        <v>570</v>
      </c>
      <c r="K809" s="3">
        <v>40</v>
      </c>
      <c r="L809" s="3">
        <v>25</v>
      </c>
      <c r="M809" s="3">
        <v>122</v>
      </c>
      <c r="N809" s="3">
        <v>1</v>
      </c>
      <c r="O809" s="3">
        <v>7</v>
      </c>
      <c r="P809" s="3">
        <v>6</v>
      </c>
      <c r="Q809" s="3">
        <v>8</v>
      </c>
      <c r="R809" s="3">
        <v>3</v>
      </c>
      <c r="S809" s="3">
        <v>0</v>
      </c>
      <c r="T809" s="3">
        <v>0</v>
      </c>
      <c r="U809" s="3">
        <v>1</v>
      </c>
      <c r="V809" s="3">
        <v>0</v>
      </c>
      <c r="W809" s="3">
        <v>0</v>
      </c>
      <c r="X809" s="3">
        <v>0</v>
      </c>
      <c r="Y809" s="3">
        <v>3</v>
      </c>
      <c r="Z809" s="3">
        <v>11</v>
      </c>
      <c r="AA809" s="3">
        <v>1</v>
      </c>
      <c r="AB809" s="3">
        <f>SUM(S808+U808+V808+T808+W808)</f>
        <v>0</v>
      </c>
      <c r="AC809" s="3" t="str">
        <f>_xlfn.IFS(
  D809&lt;30000, "Low",
  D809&lt;60000, "Mid",
  D809&lt;90000, "Upper-Mid",
  D809&gt;=90000, "High"
)</f>
        <v>Upper-Mid</v>
      </c>
      <c r="AD809" s="3">
        <f>SUM(H809:M809)</f>
        <v>1674</v>
      </c>
      <c r="AE809" s="3">
        <f>SUM(N809:R809)</f>
        <v>25</v>
      </c>
    </row>
    <row r="810" spans="1:31" x14ac:dyDescent="0.3">
      <c r="A810" s="3">
        <v>1965</v>
      </c>
      <c r="B810" s="3" t="s">
        <v>27</v>
      </c>
      <c r="C810" s="3" t="s">
        <v>28</v>
      </c>
      <c r="D810" s="3">
        <v>69969</v>
      </c>
      <c r="E810" s="3">
        <v>0</v>
      </c>
      <c r="F810" s="3">
        <v>0</v>
      </c>
      <c r="G810" s="3">
        <v>41513</v>
      </c>
      <c r="H810" s="3">
        <v>882</v>
      </c>
      <c r="I810" s="3">
        <v>29</v>
      </c>
      <c r="J810" s="3">
        <v>514</v>
      </c>
      <c r="K810" s="3">
        <v>38</v>
      </c>
      <c r="L810" s="3">
        <v>29</v>
      </c>
      <c r="M810" s="3">
        <v>44</v>
      </c>
      <c r="N810" s="3">
        <v>1</v>
      </c>
      <c r="O810" s="3">
        <v>4</v>
      </c>
      <c r="P810" s="3">
        <v>2</v>
      </c>
      <c r="Q810" s="3">
        <v>6</v>
      </c>
      <c r="R810" s="3">
        <v>3</v>
      </c>
      <c r="S810" s="3">
        <v>0</v>
      </c>
      <c r="T810" s="3">
        <v>0</v>
      </c>
      <c r="U810" s="3">
        <v>1</v>
      </c>
      <c r="V810" s="3">
        <v>1</v>
      </c>
      <c r="W810" s="3">
        <v>0</v>
      </c>
      <c r="X810" s="3">
        <v>0</v>
      </c>
      <c r="Y810" s="3">
        <v>3</v>
      </c>
      <c r="Z810" s="3">
        <v>11</v>
      </c>
      <c r="AA810" s="3">
        <v>1</v>
      </c>
      <c r="AB810" s="3">
        <f>SUM(S809+U809+V809+T809+W809)</f>
        <v>1</v>
      </c>
      <c r="AC810" s="3" t="str">
        <f>_xlfn.IFS(
  D810&lt;30000, "Low",
  D810&lt;60000, "Mid",
  D810&lt;90000, "Upper-Mid",
  D810&gt;=90000, "High"
)</f>
        <v>Upper-Mid</v>
      </c>
      <c r="AD810" s="3">
        <f>SUM(H810:M810)</f>
        <v>1536</v>
      </c>
      <c r="AE810" s="3">
        <f>SUM(N810:R810)</f>
        <v>16</v>
      </c>
    </row>
    <row r="811" spans="1:31" x14ac:dyDescent="0.3">
      <c r="A811" s="3">
        <v>1965</v>
      </c>
      <c r="B811" s="3" t="s">
        <v>24</v>
      </c>
      <c r="C811" s="3" t="s">
        <v>26</v>
      </c>
      <c r="D811" s="3">
        <v>75276</v>
      </c>
      <c r="E811" s="3">
        <v>0</v>
      </c>
      <c r="F811" s="3">
        <v>0</v>
      </c>
      <c r="G811" s="3">
        <v>41179</v>
      </c>
      <c r="H811" s="3">
        <v>610</v>
      </c>
      <c r="I811" s="3">
        <v>105</v>
      </c>
      <c r="J811" s="3">
        <v>125</v>
      </c>
      <c r="K811" s="3">
        <v>137</v>
      </c>
      <c r="L811" s="3">
        <v>42</v>
      </c>
      <c r="M811" s="3">
        <v>21</v>
      </c>
      <c r="N811" s="3">
        <v>1</v>
      </c>
      <c r="O811" s="3">
        <v>9</v>
      </c>
      <c r="P811" s="3">
        <v>4</v>
      </c>
      <c r="Q811" s="3">
        <v>9</v>
      </c>
      <c r="R811" s="3">
        <v>5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3</v>
      </c>
      <c r="Z811" s="3">
        <v>11</v>
      </c>
      <c r="AA811" s="3">
        <v>0</v>
      </c>
      <c r="AB811" s="3">
        <f>SUM(S810+U810+V810+T810+W810)</f>
        <v>2</v>
      </c>
      <c r="AC811" s="3" t="str">
        <f>_xlfn.IFS(
  D811&lt;30000, "Low",
  D811&lt;60000, "Mid",
  D811&lt;90000, "Upper-Mid",
  D811&gt;=90000, "High"
)</f>
        <v>Upper-Mid</v>
      </c>
      <c r="AD811" s="3">
        <f>SUM(H811:M811)</f>
        <v>1040</v>
      </c>
      <c r="AE811" s="3">
        <f>SUM(N811:R811)</f>
        <v>28</v>
      </c>
    </row>
    <row r="812" spans="1:31" x14ac:dyDescent="0.3">
      <c r="A812" s="3">
        <v>1965</v>
      </c>
      <c r="B812" s="3" t="s">
        <v>24</v>
      </c>
      <c r="C812" s="3" t="s">
        <v>28</v>
      </c>
      <c r="D812" s="3">
        <v>58692</v>
      </c>
      <c r="E812" s="3">
        <v>0</v>
      </c>
      <c r="F812" s="3">
        <v>1</v>
      </c>
      <c r="G812" s="3">
        <v>41735</v>
      </c>
      <c r="H812" s="3">
        <v>301</v>
      </c>
      <c r="I812" s="3">
        <v>11</v>
      </c>
      <c r="J812" s="3">
        <v>61</v>
      </c>
      <c r="K812" s="3">
        <v>4</v>
      </c>
      <c r="L812" s="3">
        <v>7</v>
      </c>
      <c r="M812" s="3">
        <v>11</v>
      </c>
      <c r="N812" s="3">
        <v>1</v>
      </c>
      <c r="O812" s="3">
        <v>8</v>
      </c>
      <c r="P812" s="3">
        <v>2</v>
      </c>
      <c r="Q812" s="3">
        <v>4</v>
      </c>
      <c r="R812" s="3">
        <v>7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3</v>
      </c>
      <c r="Z812" s="3">
        <v>11</v>
      </c>
      <c r="AA812" s="3">
        <v>0</v>
      </c>
      <c r="AB812" s="3">
        <f>SUM(S811+U811+V811+T811+W811)</f>
        <v>0</v>
      </c>
      <c r="AC812" s="3" t="str">
        <f>_xlfn.IFS(
  D812&lt;30000, "Low",
  D812&lt;60000, "Mid",
  D812&lt;90000, "Upper-Mid",
  D812&gt;=90000, "High"
)</f>
        <v>Mid</v>
      </c>
      <c r="AD812" s="3">
        <f>SUM(H812:M812)</f>
        <v>395</v>
      </c>
      <c r="AE812" s="3">
        <f>SUM(N812:R812)</f>
        <v>22</v>
      </c>
    </row>
    <row r="813" spans="1:31" x14ac:dyDescent="0.3">
      <c r="A813" s="3">
        <v>1965</v>
      </c>
      <c r="B813" s="3" t="s">
        <v>24</v>
      </c>
      <c r="C813" s="3" t="s">
        <v>25</v>
      </c>
      <c r="D813" s="3">
        <v>59686</v>
      </c>
      <c r="E813" s="3">
        <v>0</v>
      </c>
      <c r="F813" s="3">
        <v>1</v>
      </c>
      <c r="G813" s="3">
        <v>41664</v>
      </c>
      <c r="H813" s="3">
        <v>89</v>
      </c>
      <c r="I813" s="3">
        <v>15</v>
      </c>
      <c r="J813" s="3">
        <v>89</v>
      </c>
      <c r="K813" s="3">
        <v>34</v>
      </c>
      <c r="L813" s="3">
        <v>42</v>
      </c>
      <c r="M813" s="3">
        <v>5</v>
      </c>
      <c r="N813" s="3">
        <v>1</v>
      </c>
      <c r="O813" s="3">
        <v>4</v>
      </c>
      <c r="P813" s="3">
        <v>1</v>
      </c>
      <c r="Q813" s="3">
        <v>6</v>
      </c>
      <c r="R813" s="3">
        <v>4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3</v>
      </c>
      <c r="Z813" s="3">
        <v>11</v>
      </c>
      <c r="AA813" s="3">
        <v>0</v>
      </c>
      <c r="AB813" s="3">
        <f>SUM(S812+U812+V812+T812+W812)</f>
        <v>0</v>
      </c>
      <c r="AC813" s="3" t="str">
        <f>_xlfn.IFS(
  D813&lt;30000, "Low",
  D813&lt;60000, "Mid",
  D813&lt;90000, "Upper-Mid",
  D813&gt;=90000, "High"
)</f>
        <v>Mid</v>
      </c>
      <c r="AD813" s="3">
        <f>SUM(H813:M813)</f>
        <v>274</v>
      </c>
      <c r="AE813" s="3">
        <f>SUM(N813:R813)</f>
        <v>16</v>
      </c>
    </row>
    <row r="814" spans="1:31" x14ac:dyDescent="0.3">
      <c r="A814" s="3">
        <v>1965</v>
      </c>
      <c r="B814" s="3" t="s">
        <v>24</v>
      </c>
      <c r="C814" s="3" t="s">
        <v>28</v>
      </c>
      <c r="D814" s="3">
        <v>44393</v>
      </c>
      <c r="E814" s="3">
        <v>1</v>
      </c>
      <c r="F814" s="3">
        <v>1</v>
      </c>
      <c r="G814" s="3">
        <v>41508</v>
      </c>
      <c r="H814" s="3">
        <v>24</v>
      </c>
      <c r="I814" s="3">
        <v>2</v>
      </c>
      <c r="J814" s="3">
        <v>20</v>
      </c>
      <c r="K814" s="3">
        <v>2</v>
      </c>
      <c r="L814" s="3">
        <v>2</v>
      </c>
      <c r="M814" s="3">
        <v>10</v>
      </c>
      <c r="N814" s="3">
        <v>2</v>
      </c>
      <c r="O814" s="3">
        <v>1</v>
      </c>
      <c r="P814" s="3">
        <v>0</v>
      </c>
      <c r="Q814" s="3">
        <v>4</v>
      </c>
      <c r="R814" s="3">
        <v>4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3</v>
      </c>
      <c r="Z814" s="3">
        <v>11</v>
      </c>
      <c r="AA814" s="3">
        <v>0</v>
      </c>
      <c r="AB814" s="3">
        <f>SUM(S813+U813+V813+T813+W813)</f>
        <v>0</v>
      </c>
      <c r="AC814" s="3" t="str">
        <f>_xlfn.IFS(
  D814&lt;30000, "Low",
  D814&lt;60000, "Mid",
  D814&lt;90000, "Upper-Mid",
  D814&gt;=90000, "High"
)</f>
        <v>Mid</v>
      </c>
      <c r="AD814" s="3">
        <f>SUM(H814:M814)</f>
        <v>60</v>
      </c>
      <c r="AE814" s="3">
        <f>SUM(N814:R814)</f>
        <v>11</v>
      </c>
    </row>
    <row r="815" spans="1:31" x14ac:dyDescent="0.3">
      <c r="A815" s="3">
        <v>1965</v>
      </c>
      <c r="B815" s="3" t="s">
        <v>27</v>
      </c>
      <c r="C815" s="3" t="s">
        <v>26</v>
      </c>
      <c r="D815" s="3">
        <v>34230</v>
      </c>
      <c r="E815" s="3">
        <v>1</v>
      </c>
      <c r="F815" s="3">
        <v>1</v>
      </c>
      <c r="G815" s="3">
        <v>41269</v>
      </c>
      <c r="H815" s="3">
        <v>15</v>
      </c>
      <c r="I815" s="3">
        <v>0</v>
      </c>
      <c r="J815" s="3">
        <v>4</v>
      </c>
      <c r="K815" s="3">
        <v>0</v>
      </c>
      <c r="L815" s="3">
        <v>0</v>
      </c>
      <c r="M815" s="3">
        <v>2</v>
      </c>
      <c r="N815" s="3">
        <v>1</v>
      </c>
      <c r="O815" s="3">
        <v>1</v>
      </c>
      <c r="P815" s="3">
        <v>0</v>
      </c>
      <c r="Q815" s="3">
        <v>2</v>
      </c>
      <c r="R815" s="3">
        <v>7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3</v>
      </c>
      <c r="Z815" s="3">
        <v>11</v>
      </c>
      <c r="AA815" s="3">
        <v>0</v>
      </c>
      <c r="AB815" s="3">
        <f>SUM(S814+U814+V814+T814+W814)</f>
        <v>0</v>
      </c>
      <c r="AC815" s="3" t="str">
        <f>_xlfn.IFS(
  D815&lt;30000, "Low",
  D815&lt;60000, "Mid",
  D815&lt;90000, "Upper-Mid",
  D815&gt;=90000, "High"
)</f>
        <v>Mid</v>
      </c>
      <c r="AD815" s="3">
        <f>SUM(H815:M815)</f>
        <v>21</v>
      </c>
      <c r="AE815" s="3">
        <f>SUM(N815:R815)</f>
        <v>11</v>
      </c>
    </row>
    <row r="816" spans="1:31" x14ac:dyDescent="0.3">
      <c r="A816" s="3">
        <v>1965</v>
      </c>
      <c r="B816" s="3" t="s">
        <v>24</v>
      </c>
      <c r="C816" s="3" t="s">
        <v>28</v>
      </c>
      <c r="D816" s="3">
        <v>72190</v>
      </c>
      <c r="E816" s="3">
        <v>0</v>
      </c>
      <c r="F816" s="3">
        <v>0</v>
      </c>
      <c r="G816" s="3">
        <v>41318</v>
      </c>
      <c r="H816" s="3">
        <v>597</v>
      </c>
      <c r="I816" s="3">
        <v>166</v>
      </c>
      <c r="J816" s="3">
        <v>597</v>
      </c>
      <c r="K816" s="3">
        <v>172</v>
      </c>
      <c r="L816" s="3">
        <v>166</v>
      </c>
      <c r="M816" s="3">
        <v>249</v>
      </c>
      <c r="N816" s="3">
        <v>1</v>
      </c>
      <c r="O816" s="3">
        <v>5</v>
      </c>
      <c r="P816" s="3">
        <v>6</v>
      </c>
      <c r="Q816" s="3">
        <v>4</v>
      </c>
      <c r="R816" s="3">
        <v>3</v>
      </c>
      <c r="S816" s="3">
        <v>0</v>
      </c>
      <c r="T816" s="3">
        <v>0</v>
      </c>
      <c r="U816" s="3">
        <v>0</v>
      </c>
      <c r="V816" s="3">
        <v>0</v>
      </c>
      <c r="W816" s="3">
        <v>0</v>
      </c>
      <c r="X816" s="3">
        <v>0</v>
      </c>
      <c r="Y816" s="3">
        <v>3</v>
      </c>
      <c r="Z816" s="3">
        <v>11</v>
      </c>
      <c r="AA816" s="3">
        <v>0</v>
      </c>
      <c r="AB816" s="3">
        <f>SUM(S815+U815+V815+T815+W815)</f>
        <v>0</v>
      </c>
      <c r="AC816" s="3" t="str">
        <f>_xlfn.IFS(
  D816&lt;30000, "Low",
  D816&lt;60000, "Mid",
  D816&lt;90000, "Upper-Mid",
  D816&gt;=90000, "High"
)</f>
        <v>Upper-Mid</v>
      </c>
      <c r="AD816" s="3">
        <f>SUM(H816:M816)</f>
        <v>1947</v>
      </c>
      <c r="AE816" s="3">
        <f>SUM(N816:R816)</f>
        <v>19</v>
      </c>
    </row>
    <row r="817" spans="1:31" x14ac:dyDescent="0.3">
      <c r="A817" s="3">
        <v>1966</v>
      </c>
      <c r="B817" s="3" t="s">
        <v>29</v>
      </c>
      <c r="C817" s="3" t="s">
        <v>25</v>
      </c>
      <c r="D817" s="3">
        <v>43456</v>
      </c>
      <c r="E817" s="3">
        <v>0</v>
      </c>
      <c r="F817" s="3">
        <v>1</v>
      </c>
      <c r="G817" s="3">
        <v>41359</v>
      </c>
      <c r="H817" s="3">
        <v>275</v>
      </c>
      <c r="I817" s="3">
        <v>11</v>
      </c>
      <c r="J817" s="3">
        <v>68</v>
      </c>
      <c r="K817" s="3">
        <v>25</v>
      </c>
      <c r="L817" s="3">
        <v>7</v>
      </c>
      <c r="M817" s="3">
        <v>7</v>
      </c>
      <c r="N817" s="3">
        <v>3</v>
      </c>
      <c r="O817" s="3">
        <v>5</v>
      </c>
      <c r="P817" s="3">
        <v>1</v>
      </c>
      <c r="Q817" s="3">
        <v>8</v>
      </c>
      <c r="R817" s="3">
        <v>5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3</v>
      </c>
      <c r="Z817" s="3">
        <v>11</v>
      </c>
      <c r="AA817" s="3">
        <v>0</v>
      </c>
      <c r="AB817" s="3">
        <f>SUM(S816+U816+V816+T816+W816)</f>
        <v>0</v>
      </c>
      <c r="AC817" s="3" t="str">
        <f>_xlfn.IFS(
  D817&lt;30000, "Low",
  D817&lt;60000, "Mid",
  D817&lt;90000, "Upper-Mid",
  D817&gt;=90000, "High"
)</f>
        <v>Mid</v>
      </c>
      <c r="AD817" s="3">
        <f>SUM(H817:M817)</f>
        <v>393</v>
      </c>
      <c r="AE817" s="3">
        <f>SUM(N817:R817)</f>
        <v>22</v>
      </c>
    </row>
    <row r="818" spans="1:31" x14ac:dyDescent="0.3">
      <c r="A818" s="3">
        <v>1966</v>
      </c>
      <c r="B818" s="3" t="s">
        <v>31</v>
      </c>
      <c r="C818" s="3" t="s">
        <v>26</v>
      </c>
      <c r="D818" s="3">
        <v>22634</v>
      </c>
      <c r="E818" s="3">
        <v>0</v>
      </c>
      <c r="F818" s="3">
        <v>0</v>
      </c>
      <c r="G818" s="3">
        <v>41290</v>
      </c>
      <c r="H818" s="3">
        <v>2</v>
      </c>
      <c r="I818" s="3">
        <v>23</v>
      </c>
      <c r="J818" s="3">
        <v>11</v>
      </c>
      <c r="K818" s="3">
        <v>8</v>
      </c>
      <c r="L818" s="3">
        <v>6</v>
      </c>
      <c r="M818" s="3">
        <v>46</v>
      </c>
      <c r="N818" s="3">
        <v>1</v>
      </c>
      <c r="O818" s="3">
        <v>2</v>
      </c>
      <c r="P818" s="3">
        <v>1</v>
      </c>
      <c r="Q818" s="3">
        <v>2</v>
      </c>
      <c r="R818" s="3">
        <v>8</v>
      </c>
      <c r="S818" s="3">
        <v>0</v>
      </c>
      <c r="T818" s="3">
        <v>0</v>
      </c>
      <c r="U818" s="3">
        <v>0</v>
      </c>
      <c r="V818" s="3">
        <v>0</v>
      </c>
      <c r="W818" s="3">
        <v>0</v>
      </c>
      <c r="X818" s="3">
        <v>0</v>
      </c>
      <c r="Y818" s="3">
        <v>3</v>
      </c>
      <c r="Z818" s="3">
        <v>11</v>
      </c>
      <c r="AA818" s="3">
        <v>0</v>
      </c>
      <c r="AB818" s="3">
        <f>SUM(S817+U817+V817+T817+W817)</f>
        <v>0</v>
      </c>
      <c r="AC818" s="3" t="str">
        <f>_xlfn.IFS(
  D818&lt;30000, "Low",
  D818&lt;60000, "Mid",
  D818&lt;90000, "Upper-Mid",
  D818&gt;=90000, "High"
)</f>
        <v>Low</v>
      </c>
      <c r="AD818" s="3">
        <f>SUM(H818:M818)</f>
        <v>96</v>
      </c>
      <c r="AE818" s="3">
        <f>SUM(N818:R818)</f>
        <v>14</v>
      </c>
    </row>
    <row r="819" spans="1:31" x14ac:dyDescent="0.3">
      <c r="A819" s="3">
        <v>1966</v>
      </c>
      <c r="B819" s="3" t="s">
        <v>29</v>
      </c>
      <c r="C819" s="3" t="s">
        <v>28</v>
      </c>
      <c r="D819" s="3">
        <v>57183</v>
      </c>
      <c r="E819" s="3">
        <v>1</v>
      </c>
      <c r="F819" s="3">
        <v>1</v>
      </c>
      <c r="G819" s="3">
        <v>41352</v>
      </c>
      <c r="H819" s="3">
        <v>464</v>
      </c>
      <c r="I819" s="3">
        <v>5</v>
      </c>
      <c r="J819" s="3">
        <v>64</v>
      </c>
      <c r="K819" s="3">
        <v>7</v>
      </c>
      <c r="L819" s="3">
        <v>0</v>
      </c>
      <c r="M819" s="3">
        <v>70</v>
      </c>
      <c r="N819" s="3">
        <v>8</v>
      </c>
      <c r="O819" s="3">
        <v>9</v>
      </c>
      <c r="P819" s="3">
        <v>1</v>
      </c>
      <c r="Q819" s="3">
        <v>7</v>
      </c>
      <c r="R819" s="3">
        <v>8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3</v>
      </c>
      <c r="Z819" s="3">
        <v>11</v>
      </c>
      <c r="AA819" s="3">
        <v>0</v>
      </c>
      <c r="AB819" s="3">
        <f>SUM(S818+U818+V818+T818+W818)</f>
        <v>0</v>
      </c>
      <c r="AC819" s="3" t="str">
        <f>_xlfn.IFS(
  D819&lt;30000, "Low",
  D819&lt;60000, "Mid",
  D819&lt;90000, "Upper-Mid",
  D819&gt;=90000, "High"
)</f>
        <v>Mid</v>
      </c>
      <c r="AD819" s="3">
        <f>SUM(H819:M819)</f>
        <v>610</v>
      </c>
      <c r="AE819" s="3">
        <f>SUM(N819:R819)</f>
        <v>33</v>
      </c>
    </row>
    <row r="820" spans="1:31" x14ac:dyDescent="0.3">
      <c r="A820" s="3">
        <v>1966</v>
      </c>
      <c r="B820" s="3" t="s">
        <v>27</v>
      </c>
      <c r="C820" s="3" t="s">
        <v>26</v>
      </c>
      <c r="D820" s="3">
        <v>65814</v>
      </c>
      <c r="E820" s="3">
        <v>0</v>
      </c>
      <c r="F820" s="3">
        <v>1</v>
      </c>
      <c r="G820" s="3">
        <v>41700</v>
      </c>
      <c r="H820" s="3">
        <v>561</v>
      </c>
      <c r="I820" s="3">
        <v>14</v>
      </c>
      <c r="J820" s="3">
        <v>113</v>
      </c>
      <c r="K820" s="3">
        <v>10</v>
      </c>
      <c r="L820" s="3">
        <v>14</v>
      </c>
      <c r="M820" s="3">
        <v>35</v>
      </c>
      <c r="N820" s="3">
        <v>3</v>
      </c>
      <c r="O820" s="3">
        <v>8</v>
      </c>
      <c r="P820" s="3">
        <v>2</v>
      </c>
      <c r="Q820" s="3">
        <v>10</v>
      </c>
      <c r="R820" s="3">
        <v>5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3">
        <v>3</v>
      </c>
      <c r="Z820" s="3">
        <v>11</v>
      </c>
      <c r="AA820" s="3">
        <v>0</v>
      </c>
      <c r="AB820" s="3">
        <f>SUM(S819+U819+V819+T819+W819)</f>
        <v>0</v>
      </c>
      <c r="AC820" s="3" t="str">
        <f>_xlfn.IFS(
  D820&lt;30000, "Low",
  D820&lt;60000, "Mid",
  D820&lt;90000, "Upper-Mid",
  D820&gt;=90000, "High"
)</f>
        <v>Upper-Mid</v>
      </c>
      <c r="AD820" s="3">
        <f>SUM(H820:M820)</f>
        <v>747</v>
      </c>
      <c r="AE820" s="3">
        <f>SUM(N820:R820)</f>
        <v>28</v>
      </c>
    </row>
    <row r="821" spans="1:31" x14ac:dyDescent="0.3">
      <c r="A821" s="3">
        <v>1966</v>
      </c>
      <c r="B821" s="3" t="s">
        <v>24</v>
      </c>
      <c r="C821" s="3" t="s">
        <v>28</v>
      </c>
      <c r="D821" s="3">
        <v>44794</v>
      </c>
      <c r="E821" s="3">
        <v>0</v>
      </c>
      <c r="F821" s="3">
        <v>1</v>
      </c>
      <c r="G821" s="3">
        <v>41798</v>
      </c>
      <c r="H821" s="3">
        <v>54</v>
      </c>
      <c r="I821" s="3">
        <v>0</v>
      </c>
      <c r="J821" s="3">
        <v>7</v>
      </c>
      <c r="K821" s="3">
        <v>0</v>
      </c>
      <c r="L821" s="3">
        <v>0</v>
      </c>
      <c r="M821" s="3">
        <v>4</v>
      </c>
      <c r="N821" s="3">
        <v>1</v>
      </c>
      <c r="O821" s="3">
        <v>2</v>
      </c>
      <c r="P821" s="3">
        <v>0</v>
      </c>
      <c r="Q821" s="3">
        <v>3</v>
      </c>
      <c r="R821" s="3">
        <v>6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3</v>
      </c>
      <c r="Z821" s="3">
        <v>11</v>
      </c>
      <c r="AA821" s="3">
        <v>0</v>
      </c>
      <c r="AB821" s="3">
        <f>SUM(S820+U820+V820+T820+W820)</f>
        <v>0</v>
      </c>
      <c r="AC821" s="3" t="str">
        <f>_xlfn.IFS(
  D821&lt;30000, "Low",
  D821&lt;60000, "Mid",
  D821&lt;90000, "Upper-Mid",
  D821&gt;=90000, "High"
)</f>
        <v>Mid</v>
      </c>
      <c r="AD821" s="3">
        <f>SUM(H821:M821)</f>
        <v>65</v>
      </c>
      <c r="AE821" s="3">
        <f>SUM(N821:R821)</f>
        <v>12</v>
      </c>
    </row>
    <row r="822" spans="1:31" x14ac:dyDescent="0.3">
      <c r="A822" s="3">
        <v>1966</v>
      </c>
      <c r="B822" s="3" t="s">
        <v>24</v>
      </c>
      <c r="C822" s="3" t="s">
        <v>28</v>
      </c>
      <c r="D822" s="3">
        <v>44529</v>
      </c>
      <c r="E822" s="3">
        <v>0</v>
      </c>
      <c r="F822" s="3">
        <v>1</v>
      </c>
      <c r="G822" s="3">
        <v>41460</v>
      </c>
      <c r="H822" s="3">
        <v>538</v>
      </c>
      <c r="I822" s="3">
        <v>13</v>
      </c>
      <c r="J822" s="3">
        <v>91</v>
      </c>
      <c r="K822" s="3">
        <v>17</v>
      </c>
      <c r="L822" s="3">
        <v>6</v>
      </c>
      <c r="M822" s="3">
        <v>26</v>
      </c>
      <c r="N822" s="3">
        <v>6</v>
      </c>
      <c r="O822" s="3">
        <v>6</v>
      </c>
      <c r="P822" s="3">
        <v>2</v>
      </c>
      <c r="Q822" s="3">
        <v>11</v>
      </c>
      <c r="R822" s="3">
        <v>5</v>
      </c>
      <c r="S822" s="3">
        <v>0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3</v>
      </c>
      <c r="Z822" s="3">
        <v>11</v>
      </c>
      <c r="AA822" s="3">
        <v>0</v>
      </c>
      <c r="AB822" s="3">
        <f>SUM(S821+U821+V821+T821+W821)</f>
        <v>0</v>
      </c>
      <c r="AC822" s="3" t="str">
        <f>_xlfn.IFS(
  D822&lt;30000, "Low",
  D822&lt;60000, "Mid",
  D822&lt;90000, "Upper-Mid",
  D822&gt;=90000, "High"
)</f>
        <v>Mid</v>
      </c>
      <c r="AD822" s="3">
        <f>SUM(H822:M822)</f>
        <v>691</v>
      </c>
      <c r="AE822" s="3">
        <f>SUM(N822:R822)</f>
        <v>30</v>
      </c>
    </row>
    <row r="823" spans="1:31" x14ac:dyDescent="0.3">
      <c r="A823" s="3">
        <v>1966</v>
      </c>
      <c r="B823" s="3" t="s">
        <v>24</v>
      </c>
      <c r="C823" s="3" t="s">
        <v>30</v>
      </c>
      <c r="D823" s="3">
        <v>48877</v>
      </c>
      <c r="E823" s="3">
        <v>0</v>
      </c>
      <c r="F823" s="3">
        <v>1</v>
      </c>
      <c r="G823" s="3">
        <v>41644</v>
      </c>
      <c r="H823" s="3">
        <v>102</v>
      </c>
      <c r="I823" s="3">
        <v>1</v>
      </c>
      <c r="J823" s="3">
        <v>15</v>
      </c>
      <c r="K823" s="3">
        <v>2</v>
      </c>
      <c r="L823" s="3">
        <v>0</v>
      </c>
      <c r="M823" s="3">
        <v>24</v>
      </c>
      <c r="N823" s="3">
        <v>1</v>
      </c>
      <c r="O823" s="3">
        <v>3</v>
      </c>
      <c r="P823" s="3">
        <v>0</v>
      </c>
      <c r="Q823" s="3">
        <v>4</v>
      </c>
      <c r="R823" s="3">
        <v>7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3</v>
      </c>
      <c r="Z823" s="3">
        <v>11</v>
      </c>
      <c r="AA823" s="3">
        <v>0</v>
      </c>
      <c r="AB823" s="3">
        <f>SUM(S822+U822+V822+T822+W822)</f>
        <v>1</v>
      </c>
      <c r="AC823" s="3" t="str">
        <f>_xlfn.IFS(
  D823&lt;30000, "Low",
  D823&lt;60000, "Mid",
  D823&lt;90000, "Upper-Mid",
  D823&gt;=90000, "High"
)</f>
        <v>Mid</v>
      </c>
      <c r="AD823" s="3">
        <f>SUM(H823:M823)</f>
        <v>144</v>
      </c>
      <c r="AE823" s="3">
        <f>SUM(N823:R823)</f>
        <v>15</v>
      </c>
    </row>
    <row r="824" spans="1:31" x14ac:dyDescent="0.3">
      <c r="A824" s="3">
        <v>1966</v>
      </c>
      <c r="B824" s="3" t="s">
        <v>29</v>
      </c>
      <c r="C824" s="3" t="s">
        <v>26</v>
      </c>
      <c r="D824" s="3">
        <v>49618</v>
      </c>
      <c r="E824" s="3">
        <v>1</v>
      </c>
      <c r="F824" s="3">
        <v>1</v>
      </c>
      <c r="G824" s="3">
        <v>41300</v>
      </c>
      <c r="H824" s="3">
        <v>80</v>
      </c>
      <c r="I824" s="3">
        <v>3</v>
      </c>
      <c r="J824" s="3">
        <v>26</v>
      </c>
      <c r="K824" s="3">
        <v>4</v>
      </c>
      <c r="L824" s="3">
        <v>2</v>
      </c>
      <c r="M824" s="3">
        <v>14</v>
      </c>
      <c r="N824" s="3">
        <v>4</v>
      </c>
      <c r="O824" s="3">
        <v>3</v>
      </c>
      <c r="P824" s="3">
        <v>1</v>
      </c>
      <c r="Q824" s="3">
        <v>3</v>
      </c>
      <c r="R824" s="3">
        <v>7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3</v>
      </c>
      <c r="Z824" s="3">
        <v>11</v>
      </c>
      <c r="AA824" s="3">
        <v>0</v>
      </c>
      <c r="AB824" s="3">
        <f>SUM(S823+U823+V823+T823+W823)</f>
        <v>0</v>
      </c>
      <c r="AC824" s="3" t="str">
        <f>_xlfn.IFS(
  D824&lt;30000, "Low",
  D824&lt;60000, "Mid",
  D824&lt;90000, "Upper-Mid",
  D824&gt;=90000, "High"
)</f>
        <v>Mid</v>
      </c>
      <c r="AD824" s="3">
        <f>SUM(H824:M824)</f>
        <v>129</v>
      </c>
      <c r="AE824" s="3">
        <f>SUM(N824:R824)</f>
        <v>18</v>
      </c>
    </row>
    <row r="825" spans="1:31" x14ac:dyDescent="0.3">
      <c r="A825" s="3">
        <v>1966</v>
      </c>
      <c r="B825" s="3" t="s">
        <v>24</v>
      </c>
      <c r="C825" s="3" t="s">
        <v>25</v>
      </c>
      <c r="D825" s="3">
        <v>63810</v>
      </c>
      <c r="E825" s="3">
        <v>0</v>
      </c>
      <c r="F825" s="3">
        <v>1</v>
      </c>
      <c r="G825" s="3">
        <v>41224</v>
      </c>
      <c r="H825" s="3">
        <v>977</v>
      </c>
      <c r="I825" s="3">
        <v>12</v>
      </c>
      <c r="J825" s="3">
        <v>253</v>
      </c>
      <c r="K825" s="3">
        <v>16</v>
      </c>
      <c r="L825" s="3">
        <v>12</v>
      </c>
      <c r="M825" s="3">
        <v>101</v>
      </c>
      <c r="N825" s="3">
        <v>4</v>
      </c>
      <c r="O825" s="3">
        <v>4</v>
      </c>
      <c r="P825" s="3">
        <v>3</v>
      </c>
      <c r="Q825" s="3">
        <v>12</v>
      </c>
      <c r="R825" s="3">
        <v>8</v>
      </c>
      <c r="S825" s="3">
        <v>0</v>
      </c>
      <c r="T825" s="3">
        <v>1</v>
      </c>
      <c r="U825" s="3">
        <v>0</v>
      </c>
      <c r="V825" s="3">
        <v>0</v>
      </c>
      <c r="W825" s="3">
        <v>0</v>
      </c>
      <c r="X825" s="3">
        <v>0</v>
      </c>
      <c r="Y825" s="3">
        <v>3</v>
      </c>
      <c r="Z825" s="3">
        <v>11</v>
      </c>
      <c r="AA825" s="3">
        <v>0</v>
      </c>
      <c r="AB825" s="3">
        <f>SUM(S824+U824+V824+T824+W824)</f>
        <v>0</v>
      </c>
      <c r="AC825" s="3" t="str">
        <f>_xlfn.IFS(
  D825&lt;30000, "Low",
  D825&lt;60000, "Mid",
  D825&lt;90000, "Upper-Mid",
  D825&gt;=90000, "High"
)</f>
        <v>Upper-Mid</v>
      </c>
      <c r="AD825" s="3">
        <f>SUM(H825:M825)</f>
        <v>1371</v>
      </c>
      <c r="AE825" s="3">
        <f>SUM(N825:R825)</f>
        <v>31</v>
      </c>
    </row>
    <row r="826" spans="1:31" x14ac:dyDescent="0.3">
      <c r="A826" s="3">
        <v>1966</v>
      </c>
      <c r="B826" s="3" t="s">
        <v>27</v>
      </c>
      <c r="C826" s="3" t="s">
        <v>28</v>
      </c>
      <c r="D826" s="3">
        <v>69063</v>
      </c>
      <c r="E826" s="3">
        <v>0</v>
      </c>
      <c r="F826" s="3">
        <v>1</v>
      </c>
      <c r="G826" s="3">
        <v>41220</v>
      </c>
      <c r="H826" s="3">
        <v>666</v>
      </c>
      <c r="I826" s="3">
        <v>35</v>
      </c>
      <c r="J826" s="3">
        <v>124</v>
      </c>
      <c r="K826" s="3">
        <v>69</v>
      </c>
      <c r="L826" s="3">
        <v>8</v>
      </c>
      <c r="M826" s="3">
        <v>26</v>
      </c>
      <c r="N826" s="3">
        <v>1</v>
      </c>
      <c r="O826" s="3">
        <v>5</v>
      </c>
      <c r="P826" s="3">
        <v>3</v>
      </c>
      <c r="Q826" s="3">
        <v>5</v>
      </c>
      <c r="R826" s="3">
        <v>3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3</v>
      </c>
      <c r="Z826" s="3">
        <v>11</v>
      </c>
      <c r="AA826" s="3">
        <v>0</v>
      </c>
      <c r="AB826" s="3">
        <f>SUM(S825+U825+V825+T825+W825)</f>
        <v>1</v>
      </c>
      <c r="AC826" s="3" t="str">
        <f>_xlfn.IFS(
  D826&lt;30000, "Low",
  D826&lt;60000, "Mid",
  D826&lt;90000, "Upper-Mid",
  D826&gt;=90000, "High"
)</f>
        <v>Upper-Mid</v>
      </c>
      <c r="AD826" s="3">
        <f>SUM(H826:M826)</f>
        <v>928</v>
      </c>
      <c r="AE826" s="3">
        <f>SUM(N826:R826)</f>
        <v>17</v>
      </c>
    </row>
    <row r="827" spans="1:31" x14ac:dyDescent="0.3">
      <c r="A827" s="3">
        <v>1966</v>
      </c>
      <c r="B827" s="3" t="s">
        <v>24</v>
      </c>
      <c r="C827" s="3" t="s">
        <v>28</v>
      </c>
      <c r="D827" s="3">
        <v>61286</v>
      </c>
      <c r="E827" s="3">
        <v>0</v>
      </c>
      <c r="F827" s="3">
        <v>1</v>
      </c>
      <c r="G827" s="3">
        <v>41488</v>
      </c>
      <c r="H827" s="3">
        <v>356</v>
      </c>
      <c r="I827" s="3">
        <v>0</v>
      </c>
      <c r="J827" s="3">
        <v>107</v>
      </c>
      <c r="K827" s="3">
        <v>19</v>
      </c>
      <c r="L827" s="3">
        <v>9</v>
      </c>
      <c r="M827" s="3">
        <v>117</v>
      </c>
      <c r="N827" s="3">
        <v>2</v>
      </c>
      <c r="O827" s="3">
        <v>7</v>
      </c>
      <c r="P827" s="3">
        <v>1</v>
      </c>
      <c r="Q827" s="3">
        <v>8</v>
      </c>
      <c r="R827" s="3">
        <v>5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3</v>
      </c>
      <c r="Z827" s="3">
        <v>11</v>
      </c>
      <c r="AA827" s="3">
        <v>0</v>
      </c>
      <c r="AB827" s="3">
        <f>SUM(S826+U826+V826+T826+W826)</f>
        <v>0</v>
      </c>
      <c r="AC827" s="3" t="str">
        <f>_xlfn.IFS(
  D827&lt;30000, "Low",
  D827&lt;60000, "Mid",
  D827&lt;90000, "Upper-Mid",
  D827&gt;=90000, "High"
)</f>
        <v>Upper-Mid</v>
      </c>
      <c r="AD827" s="3">
        <f>SUM(H827:M827)</f>
        <v>608</v>
      </c>
      <c r="AE827" s="3">
        <f>SUM(N827:R827)</f>
        <v>23</v>
      </c>
    </row>
    <row r="828" spans="1:31" x14ac:dyDescent="0.3">
      <c r="A828" s="3">
        <v>1966</v>
      </c>
      <c r="B828" s="3" t="s">
        <v>24</v>
      </c>
      <c r="C828" s="3" t="s">
        <v>25</v>
      </c>
      <c r="D828" s="3">
        <v>43602</v>
      </c>
      <c r="E828" s="3">
        <v>1</v>
      </c>
      <c r="F828" s="3">
        <v>1</v>
      </c>
      <c r="G828" s="3">
        <v>41649</v>
      </c>
      <c r="H828" s="3">
        <v>19</v>
      </c>
      <c r="I828" s="3">
        <v>5</v>
      </c>
      <c r="J828" s="3">
        <v>12</v>
      </c>
      <c r="K828" s="3">
        <v>10</v>
      </c>
      <c r="L828" s="3">
        <v>3</v>
      </c>
      <c r="M828" s="3">
        <v>19</v>
      </c>
      <c r="N828" s="3">
        <v>3</v>
      </c>
      <c r="O828" s="3">
        <v>3</v>
      </c>
      <c r="P828" s="3">
        <v>1</v>
      </c>
      <c r="Q828" s="3">
        <v>2</v>
      </c>
      <c r="R828" s="3">
        <v>6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3</v>
      </c>
      <c r="Z828" s="3">
        <v>11</v>
      </c>
      <c r="AA828" s="3">
        <v>0</v>
      </c>
      <c r="AB828" s="3">
        <f>SUM(S827+U827+V827+T827+W827)</f>
        <v>0</v>
      </c>
      <c r="AC828" s="3" t="str">
        <f>_xlfn.IFS(
  D828&lt;30000, "Low",
  D828&lt;60000, "Mid",
  D828&lt;90000, "Upper-Mid",
  D828&gt;=90000, "High"
)</f>
        <v>Mid</v>
      </c>
      <c r="AD828" s="3">
        <f>SUM(H828:M828)</f>
        <v>68</v>
      </c>
      <c r="AE828" s="3">
        <f>SUM(N828:R828)</f>
        <v>15</v>
      </c>
    </row>
    <row r="829" spans="1:31" x14ac:dyDescent="0.3">
      <c r="A829" s="3">
        <v>1966</v>
      </c>
      <c r="B829" s="3" t="s">
        <v>29</v>
      </c>
      <c r="C829" s="3" t="s">
        <v>30</v>
      </c>
      <c r="D829" s="3">
        <v>29435</v>
      </c>
      <c r="E829" s="3">
        <v>1</v>
      </c>
      <c r="F829" s="3">
        <v>1</v>
      </c>
      <c r="G829" s="3">
        <v>41127</v>
      </c>
      <c r="H829" s="3">
        <v>70</v>
      </c>
      <c r="I829" s="3">
        <v>3</v>
      </c>
      <c r="J829" s="3">
        <v>37</v>
      </c>
      <c r="K829" s="3">
        <v>4</v>
      </c>
      <c r="L829" s="3">
        <v>2</v>
      </c>
      <c r="M829" s="3">
        <v>64</v>
      </c>
      <c r="N829" s="3">
        <v>4</v>
      </c>
      <c r="O829" s="3">
        <v>3</v>
      </c>
      <c r="P829" s="3">
        <v>2</v>
      </c>
      <c r="Q829" s="3">
        <v>2</v>
      </c>
      <c r="R829" s="3">
        <v>9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3</v>
      </c>
      <c r="Z829" s="3">
        <v>11</v>
      </c>
      <c r="AA829" s="3">
        <v>1</v>
      </c>
      <c r="AB829" s="3">
        <f>SUM(S828+U828+V828+T828+W828)</f>
        <v>0</v>
      </c>
      <c r="AC829" s="3" t="str">
        <f>_xlfn.IFS(
  D829&lt;30000, "Low",
  D829&lt;60000, "Mid",
  D829&lt;90000, "Upper-Mid",
  D829&gt;=90000, "High"
)</f>
        <v>Low</v>
      </c>
      <c r="AD829" s="3">
        <f>SUM(H829:M829)</f>
        <v>180</v>
      </c>
      <c r="AE829" s="3">
        <f>SUM(N829:R829)</f>
        <v>20</v>
      </c>
    </row>
    <row r="830" spans="1:31" x14ac:dyDescent="0.3">
      <c r="A830" s="3">
        <v>1966</v>
      </c>
      <c r="B830" s="3" t="s">
        <v>24</v>
      </c>
      <c r="C830" s="3" t="s">
        <v>26</v>
      </c>
      <c r="D830" s="3">
        <v>37758</v>
      </c>
      <c r="E830" s="3">
        <v>1</v>
      </c>
      <c r="F830" s="3">
        <v>1</v>
      </c>
      <c r="G830" s="3">
        <v>41186</v>
      </c>
      <c r="H830" s="3">
        <v>27</v>
      </c>
      <c r="I830" s="3">
        <v>2</v>
      </c>
      <c r="J830" s="3">
        <v>10</v>
      </c>
      <c r="K830" s="3">
        <v>0</v>
      </c>
      <c r="L830" s="3">
        <v>0</v>
      </c>
      <c r="M830" s="3">
        <v>1</v>
      </c>
      <c r="N830" s="3">
        <v>2</v>
      </c>
      <c r="O830" s="3">
        <v>1</v>
      </c>
      <c r="P830" s="3">
        <v>0</v>
      </c>
      <c r="Q830" s="3">
        <v>3</v>
      </c>
      <c r="R830" s="3">
        <v>8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3</v>
      </c>
      <c r="Z830" s="3">
        <v>11</v>
      </c>
      <c r="AA830" s="3">
        <v>0</v>
      </c>
      <c r="AB830" s="3">
        <f>SUM(S829+U829+V829+T829+W829)</f>
        <v>0</v>
      </c>
      <c r="AC830" s="3" t="str">
        <f>_xlfn.IFS(
  D830&lt;30000, "Low",
  D830&lt;60000, "Mid",
  D830&lt;90000, "Upper-Mid",
  D830&gt;=90000, "High"
)</f>
        <v>Mid</v>
      </c>
      <c r="AD830" s="3">
        <f>SUM(H830:M830)</f>
        <v>40</v>
      </c>
      <c r="AE830" s="3">
        <f>SUM(N830:R830)</f>
        <v>14</v>
      </c>
    </row>
    <row r="831" spans="1:31" x14ac:dyDescent="0.3">
      <c r="A831" s="3">
        <v>1966</v>
      </c>
      <c r="B831" s="3" t="s">
        <v>24</v>
      </c>
      <c r="C831" s="3" t="s">
        <v>28</v>
      </c>
      <c r="D831" s="3">
        <v>54198</v>
      </c>
      <c r="E831" s="3">
        <v>1</v>
      </c>
      <c r="F831" s="3">
        <v>1</v>
      </c>
      <c r="G831" s="3">
        <v>41625</v>
      </c>
      <c r="H831" s="3">
        <v>185</v>
      </c>
      <c r="I831" s="3">
        <v>0</v>
      </c>
      <c r="J831" s="3">
        <v>28</v>
      </c>
      <c r="K831" s="3">
        <v>3</v>
      </c>
      <c r="L831" s="3">
        <v>2</v>
      </c>
      <c r="M831" s="3">
        <v>17</v>
      </c>
      <c r="N831" s="3">
        <v>6</v>
      </c>
      <c r="O831" s="3">
        <v>3</v>
      </c>
      <c r="P831" s="3">
        <v>1</v>
      </c>
      <c r="Q831" s="3">
        <v>6</v>
      </c>
      <c r="R831" s="3">
        <v>4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3</v>
      </c>
      <c r="Z831" s="3">
        <v>11</v>
      </c>
      <c r="AA831" s="3">
        <v>0</v>
      </c>
      <c r="AB831" s="3">
        <f>SUM(S830+U830+V830+T830+W830)</f>
        <v>0</v>
      </c>
      <c r="AC831" s="3" t="str">
        <f>_xlfn.IFS(
  D831&lt;30000, "Low",
  D831&lt;60000, "Mid",
  D831&lt;90000, "Upper-Mid",
  D831&gt;=90000, "High"
)</f>
        <v>Mid</v>
      </c>
      <c r="AD831" s="3">
        <f>SUM(H831:M831)</f>
        <v>235</v>
      </c>
      <c r="AE831" s="3">
        <f>SUM(N831:R831)</f>
        <v>20</v>
      </c>
    </row>
    <row r="832" spans="1:31" x14ac:dyDescent="0.3">
      <c r="A832" s="3">
        <v>1966</v>
      </c>
      <c r="B832" s="3" t="s">
        <v>29</v>
      </c>
      <c r="C832" s="3" t="s">
        <v>28</v>
      </c>
      <c r="D832" s="3">
        <v>49605</v>
      </c>
      <c r="E832" s="3">
        <v>0</v>
      </c>
      <c r="F832" s="3">
        <v>0</v>
      </c>
      <c r="G832" s="3">
        <v>41811</v>
      </c>
      <c r="H832" s="3">
        <v>42</v>
      </c>
      <c r="I832" s="3">
        <v>16</v>
      </c>
      <c r="J832" s="3">
        <v>29</v>
      </c>
      <c r="K832" s="3">
        <v>12</v>
      </c>
      <c r="L832" s="3">
        <v>20</v>
      </c>
      <c r="M832" s="3">
        <v>8</v>
      </c>
      <c r="N832" s="3">
        <v>1</v>
      </c>
      <c r="O832" s="3">
        <v>2</v>
      </c>
      <c r="P832" s="3">
        <v>1</v>
      </c>
      <c r="Q832" s="3">
        <v>4</v>
      </c>
      <c r="R832" s="3">
        <v>3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3</v>
      </c>
      <c r="Z832" s="3">
        <v>11</v>
      </c>
      <c r="AA832" s="3">
        <v>0</v>
      </c>
      <c r="AB832" s="3">
        <f>SUM(S831+U831+V831+T831+W831)</f>
        <v>0</v>
      </c>
      <c r="AC832" s="3" t="str">
        <f>_xlfn.IFS(
  D832&lt;30000, "Low",
  D832&lt;60000, "Mid",
  D832&lt;90000, "Upper-Mid",
  D832&gt;=90000, "High"
)</f>
        <v>Mid</v>
      </c>
      <c r="AD832" s="3">
        <f>SUM(H832:M832)</f>
        <v>127</v>
      </c>
      <c r="AE832" s="3">
        <f>SUM(N832:R832)</f>
        <v>11</v>
      </c>
    </row>
    <row r="833" spans="1:31" x14ac:dyDescent="0.3">
      <c r="A833" s="3">
        <v>1966</v>
      </c>
      <c r="B833" s="3" t="s">
        <v>24</v>
      </c>
      <c r="C833" s="3" t="s">
        <v>25</v>
      </c>
      <c r="D833" s="3">
        <v>37070</v>
      </c>
      <c r="E833" s="3">
        <v>1</v>
      </c>
      <c r="F833" s="3">
        <v>1</v>
      </c>
      <c r="G833" s="3">
        <v>41353</v>
      </c>
      <c r="H833" s="3">
        <v>231</v>
      </c>
      <c r="I833" s="3">
        <v>7</v>
      </c>
      <c r="J833" s="3">
        <v>137</v>
      </c>
      <c r="K833" s="3">
        <v>4</v>
      </c>
      <c r="L833" s="3">
        <v>15</v>
      </c>
      <c r="M833" s="3">
        <v>39</v>
      </c>
      <c r="N833" s="3">
        <v>9</v>
      </c>
      <c r="O833" s="3">
        <v>5</v>
      </c>
      <c r="P833" s="3">
        <v>1</v>
      </c>
      <c r="Q833" s="3">
        <v>8</v>
      </c>
      <c r="R833" s="3">
        <v>7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3</v>
      </c>
      <c r="Z833" s="3">
        <v>11</v>
      </c>
      <c r="AA833" s="3">
        <v>1</v>
      </c>
      <c r="AB833" s="3">
        <f>SUM(S832+U832+V832+T832+W832)</f>
        <v>0</v>
      </c>
      <c r="AC833" s="3" t="str">
        <f>_xlfn.IFS(
  D833&lt;30000, "Low",
  D833&lt;60000, "Mid",
  D833&lt;90000, "Upper-Mid",
  D833&gt;=90000, "High"
)</f>
        <v>Mid</v>
      </c>
      <c r="AD833" s="3">
        <f>SUM(H833:M833)</f>
        <v>433</v>
      </c>
      <c r="AE833" s="3">
        <f>SUM(N833:R833)</f>
        <v>30</v>
      </c>
    </row>
    <row r="834" spans="1:31" x14ac:dyDescent="0.3">
      <c r="A834" s="3">
        <v>1966</v>
      </c>
      <c r="B834" s="3" t="s">
        <v>24</v>
      </c>
      <c r="C834" s="3" t="s">
        <v>26</v>
      </c>
      <c r="D834" s="3">
        <v>43482</v>
      </c>
      <c r="E834" s="3">
        <v>2</v>
      </c>
      <c r="F834" s="3">
        <v>1</v>
      </c>
      <c r="G834" s="3">
        <v>41591</v>
      </c>
      <c r="H834" s="3">
        <v>18</v>
      </c>
      <c r="I834" s="3">
        <v>1</v>
      </c>
      <c r="J834" s="3">
        <v>32</v>
      </c>
      <c r="K834" s="3">
        <v>6</v>
      </c>
      <c r="L834" s="3">
        <v>3</v>
      </c>
      <c r="M834" s="3">
        <v>28</v>
      </c>
      <c r="N834" s="3">
        <v>3</v>
      </c>
      <c r="O834" s="3">
        <v>2</v>
      </c>
      <c r="P834" s="3">
        <v>0</v>
      </c>
      <c r="Q834" s="3">
        <v>4</v>
      </c>
      <c r="R834" s="3">
        <v>6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3</v>
      </c>
      <c r="Z834" s="3">
        <v>11</v>
      </c>
      <c r="AA834" s="3">
        <v>0</v>
      </c>
      <c r="AB834" s="3">
        <f>SUM(S833+U833+V833+T833+W833)</f>
        <v>0</v>
      </c>
      <c r="AC834" s="3" t="str">
        <f>_xlfn.IFS(
  D834&lt;30000, "Low",
  D834&lt;60000, "Mid",
  D834&lt;90000, "Upper-Mid",
  D834&gt;=90000, "High"
)</f>
        <v>Mid</v>
      </c>
      <c r="AD834" s="3">
        <f>SUM(H834:M834)</f>
        <v>88</v>
      </c>
      <c r="AE834" s="3">
        <f>SUM(N834:R834)</f>
        <v>15</v>
      </c>
    </row>
    <row r="835" spans="1:31" x14ac:dyDescent="0.3">
      <c r="A835" s="3">
        <v>1966</v>
      </c>
      <c r="B835" s="3" t="s">
        <v>29</v>
      </c>
      <c r="C835" s="3" t="s">
        <v>26</v>
      </c>
      <c r="D835" s="3">
        <v>33564</v>
      </c>
      <c r="E835" s="3">
        <v>0</v>
      </c>
      <c r="F835" s="3">
        <v>1</v>
      </c>
      <c r="G835" s="3">
        <v>41814</v>
      </c>
      <c r="H835" s="3">
        <v>61</v>
      </c>
      <c r="I835" s="3">
        <v>0</v>
      </c>
      <c r="J835" s="3">
        <v>3</v>
      </c>
      <c r="K835" s="3">
        <v>0</v>
      </c>
      <c r="L835" s="3">
        <v>0</v>
      </c>
      <c r="M835" s="3">
        <v>7</v>
      </c>
      <c r="N835" s="3">
        <v>1</v>
      </c>
      <c r="O835" s="3">
        <v>1</v>
      </c>
      <c r="P835" s="3">
        <v>1</v>
      </c>
      <c r="Q835" s="3">
        <v>3</v>
      </c>
      <c r="R835" s="3">
        <v>5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3</v>
      </c>
      <c r="Z835" s="3">
        <v>11</v>
      </c>
      <c r="AA835" s="3">
        <v>0</v>
      </c>
      <c r="AB835" s="3">
        <f>SUM(S834+U834+V834+T834+W834)</f>
        <v>0</v>
      </c>
      <c r="AC835" s="3" t="str">
        <f>_xlfn.IFS(
  D835&lt;30000, "Low",
  D835&lt;60000, "Mid",
  D835&lt;90000, "Upper-Mid",
  D835&gt;=90000, "High"
)</f>
        <v>Mid</v>
      </c>
      <c r="AD835" s="3">
        <f>SUM(H835:M835)</f>
        <v>71</v>
      </c>
      <c r="AE835" s="3">
        <f>SUM(N835:R835)</f>
        <v>11</v>
      </c>
    </row>
    <row r="836" spans="1:31" x14ac:dyDescent="0.3">
      <c r="A836" s="3">
        <v>1966</v>
      </c>
      <c r="B836" s="3" t="s">
        <v>27</v>
      </c>
      <c r="C836" s="3" t="s">
        <v>28</v>
      </c>
      <c r="D836" s="3">
        <v>57705</v>
      </c>
      <c r="E836" s="3">
        <v>0</v>
      </c>
      <c r="F836" s="3">
        <v>1</v>
      </c>
      <c r="G836" s="3">
        <v>41650</v>
      </c>
      <c r="H836" s="3">
        <v>383</v>
      </c>
      <c r="I836" s="3">
        <v>0</v>
      </c>
      <c r="J836" s="3">
        <v>53</v>
      </c>
      <c r="K836" s="3">
        <v>6</v>
      </c>
      <c r="L836" s="3">
        <v>4</v>
      </c>
      <c r="M836" s="3">
        <v>40</v>
      </c>
      <c r="N836" s="3">
        <v>3</v>
      </c>
      <c r="O836" s="3">
        <v>8</v>
      </c>
      <c r="P836" s="3">
        <v>1</v>
      </c>
      <c r="Q836" s="3">
        <v>6</v>
      </c>
      <c r="R836" s="3">
        <v>6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3</v>
      </c>
      <c r="Z836" s="3">
        <v>11</v>
      </c>
      <c r="AA836" s="3">
        <v>0</v>
      </c>
      <c r="AB836" s="3">
        <f>SUM(S835+U835+V835+T835+W835)</f>
        <v>0</v>
      </c>
      <c r="AC836" s="3" t="str">
        <f>_xlfn.IFS(
  D836&lt;30000, "Low",
  D836&lt;60000, "Mid",
  D836&lt;90000, "Upper-Mid",
  D836&gt;=90000, "High"
)</f>
        <v>Mid</v>
      </c>
      <c r="AD836" s="3">
        <f>SUM(H836:M836)</f>
        <v>486</v>
      </c>
      <c r="AE836" s="3">
        <f>SUM(N836:R836)</f>
        <v>24</v>
      </c>
    </row>
    <row r="837" spans="1:31" x14ac:dyDescent="0.3">
      <c r="A837" s="3">
        <v>1966</v>
      </c>
      <c r="B837" s="3" t="s">
        <v>24</v>
      </c>
      <c r="C837" s="3" t="s">
        <v>25</v>
      </c>
      <c r="D837" s="3">
        <v>34704</v>
      </c>
      <c r="E837" s="3">
        <v>0</v>
      </c>
      <c r="F837" s="3">
        <v>1</v>
      </c>
      <c r="G837" s="3">
        <v>41391</v>
      </c>
      <c r="H837" s="3">
        <v>29</v>
      </c>
      <c r="I837" s="3">
        <v>0</v>
      </c>
      <c r="J837" s="3">
        <v>5</v>
      </c>
      <c r="K837" s="3">
        <v>0</v>
      </c>
      <c r="L837" s="3">
        <v>1</v>
      </c>
      <c r="M837" s="3">
        <v>5</v>
      </c>
      <c r="N837" s="3">
        <v>1</v>
      </c>
      <c r="O837" s="3">
        <v>1</v>
      </c>
      <c r="P837" s="3">
        <v>0</v>
      </c>
      <c r="Q837" s="3">
        <v>3</v>
      </c>
      <c r="R837" s="3">
        <v>5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3</v>
      </c>
      <c r="Z837" s="3">
        <v>11</v>
      </c>
      <c r="AA837" s="3">
        <v>0</v>
      </c>
      <c r="AB837" s="3">
        <f>SUM(S836+U836+V836+T836+W836)</f>
        <v>0</v>
      </c>
      <c r="AC837" s="3" t="str">
        <f>_xlfn.IFS(
  D837&lt;30000, "Low",
  D837&lt;60000, "Mid",
  D837&lt;90000, "Upper-Mid",
  D837&gt;=90000, "High"
)</f>
        <v>Mid</v>
      </c>
      <c r="AD837" s="3">
        <f>SUM(H837:M837)</f>
        <v>40</v>
      </c>
      <c r="AE837" s="3">
        <f>SUM(N837:R837)</f>
        <v>10</v>
      </c>
    </row>
    <row r="838" spans="1:31" x14ac:dyDescent="0.3">
      <c r="A838" s="3">
        <v>1966</v>
      </c>
      <c r="B838" s="3" t="s">
        <v>29</v>
      </c>
      <c r="C838" s="3" t="s">
        <v>28</v>
      </c>
      <c r="D838" s="3">
        <v>33585</v>
      </c>
      <c r="E838" s="3">
        <v>0</v>
      </c>
      <c r="F838" s="3">
        <v>1</v>
      </c>
      <c r="G838" s="3">
        <v>41542</v>
      </c>
      <c r="H838" s="3">
        <v>30</v>
      </c>
      <c r="I838" s="3">
        <v>11</v>
      </c>
      <c r="J838" s="3">
        <v>33</v>
      </c>
      <c r="K838" s="3">
        <v>13</v>
      </c>
      <c r="L838" s="3">
        <v>6</v>
      </c>
      <c r="M838" s="3">
        <v>29</v>
      </c>
      <c r="N838" s="3">
        <v>1</v>
      </c>
      <c r="O838" s="3">
        <v>2</v>
      </c>
      <c r="P838" s="3">
        <v>0</v>
      </c>
      <c r="Q838" s="3">
        <v>4</v>
      </c>
      <c r="R838" s="3">
        <v>4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3</v>
      </c>
      <c r="Z838" s="3">
        <v>11</v>
      </c>
      <c r="AA838" s="3">
        <v>0</v>
      </c>
      <c r="AB838" s="3">
        <f>SUM(S837+U837+V837+T837+W837)</f>
        <v>0</v>
      </c>
      <c r="AC838" s="3" t="str">
        <f>_xlfn.IFS(
  D838&lt;30000, "Low",
  D838&lt;60000, "Mid",
  D838&lt;90000, "Upper-Mid",
  D838&gt;=90000, "High"
)</f>
        <v>Mid</v>
      </c>
      <c r="AD838" s="3">
        <f>SUM(H838:M838)</f>
        <v>122</v>
      </c>
      <c r="AE838" s="3">
        <f>SUM(N838:R838)</f>
        <v>11</v>
      </c>
    </row>
    <row r="839" spans="1:31" x14ac:dyDescent="0.3">
      <c r="A839" s="3">
        <v>1966</v>
      </c>
      <c r="B839" s="3" t="s">
        <v>32</v>
      </c>
      <c r="C839" s="3" t="s">
        <v>25</v>
      </c>
      <c r="D839" s="3">
        <v>89572</v>
      </c>
      <c r="E839" s="3">
        <v>0</v>
      </c>
      <c r="F839" s="3">
        <v>0</v>
      </c>
      <c r="G839" s="3">
        <v>41167</v>
      </c>
      <c r="H839" s="3">
        <v>606</v>
      </c>
      <c r="I839" s="3">
        <v>24</v>
      </c>
      <c r="J839" s="3">
        <v>974</v>
      </c>
      <c r="K839" s="3">
        <v>197</v>
      </c>
      <c r="L839" s="3">
        <v>194</v>
      </c>
      <c r="M839" s="3">
        <v>64</v>
      </c>
      <c r="N839" s="3">
        <v>1</v>
      </c>
      <c r="O839" s="3">
        <v>7</v>
      </c>
      <c r="P839" s="3">
        <v>7</v>
      </c>
      <c r="Q839" s="3">
        <v>9</v>
      </c>
      <c r="R839" s="3">
        <v>4</v>
      </c>
      <c r="S839" s="3">
        <v>0</v>
      </c>
      <c r="T839" s="3">
        <v>1</v>
      </c>
      <c r="U839" s="3">
        <v>0</v>
      </c>
      <c r="V839" s="3">
        <v>1</v>
      </c>
      <c r="W839" s="3">
        <v>0</v>
      </c>
      <c r="X839" s="3">
        <v>0</v>
      </c>
      <c r="Y839" s="3">
        <v>3</v>
      </c>
      <c r="Z839" s="3">
        <v>11</v>
      </c>
      <c r="AA839" s="3">
        <v>1</v>
      </c>
      <c r="AB839" s="3">
        <f>SUM(S838+U838+V838+T838+W838)</f>
        <v>0</v>
      </c>
      <c r="AC839" s="3" t="str">
        <f>_xlfn.IFS(
  D839&lt;30000, "Low",
  D839&lt;60000, "Mid",
  D839&lt;90000, "Upper-Mid",
  D839&gt;=90000, "High"
)</f>
        <v>Upper-Mid</v>
      </c>
      <c r="AD839" s="3">
        <f>SUM(H839:M839)</f>
        <v>2059</v>
      </c>
      <c r="AE839" s="3">
        <f>SUM(N839:R839)</f>
        <v>28</v>
      </c>
    </row>
    <row r="840" spans="1:31" x14ac:dyDescent="0.3">
      <c r="A840" s="3">
        <v>1966</v>
      </c>
      <c r="B840" s="3" t="s">
        <v>29</v>
      </c>
      <c r="C840" s="3" t="s">
        <v>26</v>
      </c>
      <c r="D840" s="3">
        <v>45903</v>
      </c>
      <c r="E840" s="3">
        <v>0</v>
      </c>
      <c r="F840" s="3">
        <v>1</v>
      </c>
      <c r="G840" s="3">
        <v>41752</v>
      </c>
      <c r="H840" s="3">
        <v>33</v>
      </c>
      <c r="I840" s="3">
        <v>8</v>
      </c>
      <c r="J840" s="3">
        <v>10</v>
      </c>
      <c r="K840" s="3">
        <v>2</v>
      </c>
      <c r="L840" s="3">
        <v>10</v>
      </c>
      <c r="M840" s="3">
        <v>3</v>
      </c>
      <c r="N840" s="3">
        <v>2</v>
      </c>
      <c r="O840" s="3">
        <v>2</v>
      </c>
      <c r="P840" s="3">
        <v>1</v>
      </c>
      <c r="Q840" s="3">
        <v>3</v>
      </c>
      <c r="R840" s="3">
        <v>4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3</v>
      </c>
      <c r="Z840" s="3">
        <v>11</v>
      </c>
      <c r="AA840" s="3">
        <v>0</v>
      </c>
      <c r="AB840" s="3">
        <f>SUM(S839+U839+V839+T839+W839)</f>
        <v>2</v>
      </c>
      <c r="AC840" s="3" t="str">
        <f>_xlfn.IFS(
  D840&lt;30000, "Low",
  D840&lt;60000, "Mid",
  D840&lt;90000, "Upper-Mid",
  D840&gt;=90000, "High"
)</f>
        <v>Mid</v>
      </c>
      <c r="AD840" s="3">
        <f>SUM(H840:M840)</f>
        <v>66</v>
      </c>
      <c r="AE840" s="3">
        <f>SUM(N840:R840)</f>
        <v>12</v>
      </c>
    </row>
    <row r="841" spans="1:31" x14ac:dyDescent="0.3">
      <c r="A841" s="3">
        <v>1966</v>
      </c>
      <c r="B841" s="3" t="s">
        <v>24</v>
      </c>
      <c r="C841" s="3" t="s">
        <v>26</v>
      </c>
      <c r="D841" s="3">
        <v>57811</v>
      </c>
      <c r="E841" s="3">
        <v>0</v>
      </c>
      <c r="F841" s="3">
        <v>1</v>
      </c>
      <c r="G841" s="3">
        <v>41449</v>
      </c>
      <c r="H841" s="3">
        <v>545</v>
      </c>
      <c r="I841" s="3">
        <v>7</v>
      </c>
      <c r="J841" s="3">
        <v>114</v>
      </c>
      <c r="K841" s="3">
        <v>37</v>
      </c>
      <c r="L841" s="3">
        <v>21</v>
      </c>
      <c r="M841" s="3">
        <v>78</v>
      </c>
      <c r="N841" s="3">
        <v>5</v>
      </c>
      <c r="O841" s="3">
        <v>7</v>
      </c>
      <c r="P841" s="3">
        <v>2</v>
      </c>
      <c r="Q841" s="3">
        <v>11</v>
      </c>
      <c r="R841" s="3">
        <v>5</v>
      </c>
      <c r="S841" s="3">
        <v>0</v>
      </c>
      <c r="T841" s="3">
        <v>1</v>
      </c>
      <c r="U841" s="3">
        <v>0</v>
      </c>
      <c r="V841" s="3">
        <v>0</v>
      </c>
      <c r="W841" s="3">
        <v>0</v>
      </c>
      <c r="X841" s="3">
        <v>0</v>
      </c>
      <c r="Y841" s="3">
        <v>3</v>
      </c>
      <c r="Z841" s="3">
        <v>11</v>
      </c>
      <c r="AA841" s="3">
        <v>0</v>
      </c>
      <c r="AB841" s="3">
        <f>SUM(S840+U840+V840+T840+W840)</f>
        <v>0</v>
      </c>
      <c r="AC841" s="3" t="str">
        <f>_xlfn.IFS(
  D841&lt;30000, "Low",
  D841&lt;60000, "Mid",
  D841&lt;90000, "Upper-Mid",
  D841&gt;=90000, "High"
)</f>
        <v>Mid</v>
      </c>
      <c r="AD841" s="3">
        <f>SUM(H841:M841)</f>
        <v>802</v>
      </c>
      <c r="AE841" s="3">
        <f>SUM(N841:R841)</f>
        <v>30</v>
      </c>
    </row>
    <row r="842" spans="1:31" x14ac:dyDescent="0.3">
      <c r="A842" s="3">
        <v>1966</v>
      </c>
      <c r="B842" s="3" t="s">
        <v>24</v>
      </c>
      <c r="C842" s="3" t="s">
        <v>26</v>
      </c>
      <c r="D842" s="3">
        <v>60894</v>
      </c>
      <c r="E842" s="3">
        <v>0</v>
      </c>
      <c r="F842" s="3">
        <v>1</v>
      </c>
      <c r="G842" s="3">
        <v>41453</v>
      </c>
      <c r="H842" s="3">
        <v>606</v>
      </c>
      <c r="I842" s="3">
        <v>7</v>
      </c>
      <c r="J842" s="3">
        <v>155</v>
      </c>
      <c r="K842" s="3">
        <v>10</v>
      </c>
      <c r="L842" s="3">
        <v>0</v>
      </c>
      <c r="M842" s="3">
        <v>54</v>
      </c>
      <c r="N842" s="3">
        <v>5</v>
      </c>
      <c r="O842" s="3">
        <v>10</v>
      </c>
      <c r="P842" s="3">
        <v>3</v>
      </c>
      <c r="Q842" s="3">
        <v>8</v>
      </c>
      <c r="R842" s="3">
        <v>7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3</v>
      </c>
      <c r="Z842" s="3">
        <v>11</v>
      </c>
      <c r="AA842" s="3">
        <v>0</v>
      </c>
      <c r="AB842" s="3">
        <f>SUM(S841+U841+V841+T841+W841)</f>
        <v>1</v>
      </c>
      <c r="AC842" s="3" t="str">
        <f>_xlfn.IFS(
  D842&lt;30000, "Low",
  D842&lt;60000, "Mid",
  D842&lt;90000, "Upper-Mid",
  D842&gt;=90000, "High"
)</f>
        <v>Upper-Mid</v>
      </c>
      <c r="AD842" s="3">
        <f>SUM(H842:M842)</f>
        <v>832</v>
      </c>
      <c r="AE842" s="3">
        <f>SUM(N842:R842)</f>
        <v>33</v>
      </c>
    </row>
    <row r="843" spans="1:31" x14ac:dyDescent="0.3">
      <c r="A843" s="3">
        <v>1966</v>
      </c>
      <c r="B843" s="3" t="s">
        <v>27</v>
      </c>
      <c r="C843" s="3" t="s">
        <v>25</v>
      </c>
      <c r="D843" s="3">
        <v>7144</v>
      </c>
      <c r="E843" s="3">
        <v>0</v>
      </c>
      <c r="F843" s="3">
        <v>2</v>
      </c>
      <c r="G843" s="3">
        <v>41615</v>
      </c>
      <c r="H843" s="3">
        <v>81</v>
      </c>
      <c r="I843" s="3">
        <v>4</v>
      </c>
      <c r="J843" s="3">
        <v>33</v>
      </c>
      <c r="K843" s="3">
        <v>5</v>
      </c>
      <c r="L843" s="3">
        <v>2</v>
      </c>
      <c r="M843" s="3">
        <v>291</v>
      </c>
      <c r="N843" s="3">
        <v>0</v>
      </c>
      <c r="O843" s="3">
        <v>23</v>
      </c>
      <c r="P843" s="3">
        <v>1</v>
      </c>
      <c r="Q843" s="3">
        <v>1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3</v>
      </c>
      <c r="Z843" s="3">
        <v>11</v>
      </c>
      <c r="AA843" s="3">
        <v>0</v>
      </c>
      <c r="AB843" s="3">
        <f>SUM(S842+U842+V842+T842+W842)</f>
        <v>0</v>
      </c>
      <c r="AC843" s="3" t="str">
        <f>_xlfn.IFS(
  D843&lt;30000, "Low",
  D843&lt;60000, "Mid",
  D843&lt;90000, "Upper-Mid",
  D843&gt;=90000, "High"
)</f>
        <v>Low</v>
      </c>
      <c r="AD843" s="3">
        <f>SUM(H843:M843)</f>
        <v>416</v>
      </c>
      <c r="AE843" s="3">
        <f>SUM(N843:R843)</f>
        <v>25</v>
      </c>
    </row>
    <row r="844" spans="1:31" x14ac:dyDescent="0.3">
      <c r="A844" s="3">
        <v>1966</v>
      </c>
      <c r="B844" s="3" t="s">
        <v>24</v>
      </c>
      <c r="C844" s="3" t="s">
        <v>30</v>
      </c>
      <c r="D844" s="3">
        <v>55686</v>
      </c>
      <c r="E844" s="3">
        <v>0</v>
      </c>
      <c r="F844" s="3">
        <v>1</v>
      </c>
      <c r="G844" s="3">
        <v>41319</v>
      </c>
      <c r="H844" s="3">
        <v>673</v>
      </c>
      <c r="I844" s="3">
        <v>0</v>
      </c>
      <c r="J844" s="3">
        <v>199</v>
      </c>
      <c r="K844" s="3">
        <v>37</v>
      </c>
      <c r="L844" s="3">
        <v>47</v>
      </c>
      <c r="M844" s="3">
        <v>26</v>
      </c>
      <c r="N844" s="3">
        <v>2</v>
      </c>
      <c r="O844" s="3">
        <v>6</v>
      </c>
      <c r="P844" s="3">
        <v>3</v>
      </c>
      <c r="Q844" s="3">
        <v>5</v>
      </c>
      <c r="R844" s="3">
        <v>4</v>
      </c>
      <c r="S844" s="3">
        <v>1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3</v>
      </c>
      <c r="Z844" s="3">
        <v>11</v>
      </c>
      <c r="AA844" s="3">
        <v>0</v>
      </c>
      <c r="AB844" s="3">
        <f>SUM(S843+U843+V843+T843+W843)</f>
        <v>0</v>
      </c>
      <c r="AC844" s="3" t="str">
        <f>_xlfn.IFS(
  D844&lt;30000, "Low",
  D844&lt;60000, "Mid",
  D844&lt;90000, "Upper-Mid",
  D844&gt;=90000, "High"
)</f>
        <v>Mid</v>
      </c>
      <c r="AD844" s="3">
        <f>SUM(H844:M844)</f>
        <v>982</v>
      </c>
      <c r="AE844" s="3">
        <f>SUM(N844:R844)</f>
        <v>20</v>
      </c>
    </row>
    <row r="845" spans="1:31" x14ac:dyDescent="0.3">
      <c r="A845" s="3">
        <v>1966</v>
      </c>
      <c r="B845" s="3" t="s">
        <v>24</v>
      </c>
      <c r="C845" s="3" t="s">
        <v>33</v>
      </c>
      <c r="D845" s="3">
        <v>27038</v>
      </c>
      <c r="E845" s="3">
        <v>0</v>
      </c>
      <c r="F845" s="3">
        <v>0</v>
      </c>
      <c r="G845" s="3">
        <v>41170</v>
      </c>
      <c r="H845" s="3">
        <v>1</v>
      </c>
      <c r="I845" s="3">
        <v>26</v>
      </c>
      <c r="J845" s="3">
        <v>25</v>
      </c>
      <c r="K845" s="3">
        <v>17</v>
      </c>
      <c r="L845" s="3">
        <v>23</v>
      </c>
      <c r="M845" s="3">
        <v>15</v>
      </c>
      <c r="N845" s="3">
        <v>1</v>
      </c>
      <c r="O845" s="3">
        <v>3</v>
      </c>
      <c r="P845" s="3">
        <v>0</v>
      </c>
      <c r="Q845" s="3">
        <v>3</v>
      </c>
      <c r="R845" s="3">
        <v>9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3</v>
      </c>
      <c r="Z845" s="3">
        <v>11</v>
      </c>
      <c r="AA845" s="3">
        <v>1</v>
      </c>
      <c r="AB845" s="3">
        <f>SUM(S844+U844+V844+T844+W844)</f>
        <v>1</v>
      </c>
      <c r="AC845" s="3" t="str">
        <f>_xlfn.IFS(
  D845&lt;30000, "Low",
  D845&lt;60000, "Mid",
  D845&lt;90000, "Upper-Mid",
  D845&gt;=90000, "High"
)</f>
        <v>Low</v>
      </c>
      <c r="AD845" s="3">
        <f>SUM(H845:M845)</f>
        <v>107</v>
      </c>
      <c r="AE845" s="3">
        <f>SUM(N845:R845)</f>
        <v>16</v>
      </c>
    </row>
    <row r="846" spans="1:31" x14ac:dyDescent="0.3">
      <c r="A846" s="3">
        <v>1966</v>
      </c>
      <c r="B846" s="3" t="s">
        <v>24</v>
      </c>
      <c r="C846" s="3" t="s">
        <v>25</v>
      </c>
      <c r="D846" s="3">
        <v>33279</v>
      </c>
      <c r="E846" s="3">
        <v>0</v>
      </c>
      <c r="F846" s="3">
        <v>0</v>
      </c>
      <c r="G846" s="3">
        <v>41802</v>
      </c>
      <c r="H846" s="3">
        <v>10</v>
      </c>
      <c r="I846" s="3">
        <v>3</v>
      </c>
      <c r="J846" s="3">
        <v>3</v>
      </c>
      <c r="K846" s="3">
        <v>0</v>
      </c>
      <c r="L846" s="3">
        <v>0</v>
      </c>
      <c r="M846" s="3">
        <v>0</v>
      </c>
      <c r="N846" s="3">
        <v>1</v>
      </c>
      <c r="O846" s="3">
        <v>0</v>
      </c>
      <c r="P846" s="3">
        <v>0</v>
      </c>
      <c r="Q846" s="3">
        <v>3</v>
      </c>
      <c r="R846" s="3">
        <v>3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3</v>
      </c>
      <c r="Z846" s="3">
        <v>11</v>
      </c>
      <c r="AA846" s="3">
        <v>0</v>
      </c>
      <c r="AB846" s="3">
        <f>SUM(S845+U845+V845+T845+W845)</f>
        <v>0</v>
      </c>
      <c r="AC846" s="3" t="str">
        <f>_xlfn.IFS(
  D846&lt;30000, "Low",
  D846&lt;60000, "Mid",
  D846&lt;90000, "Upper-Mid",
  D846&gt;=90000, "High"
)</f>
        <v>Mid</v>
      </c>
      <c r="AD846" s="3">
        <f>SUM(H846:M846)</f>
        <v>16</v>
      </c>
      <c r="AE846" s="3">
        <f>SUM(N846:R846)</f>
        <v>7</v>
      </c>
    </row>
    <row r="847" spans="1:31" x14ac:dyDescent="0.3">
      <c r="A847" s="3">
        <v>1966</v>
      </c>
      <c r="B847" s="3" t="s">
        <v>29</v>
      </c>
      <c r="C847" s="3" t="s">
        <v>28</v>
      </c>
      <c r="D847" s="3">
        <v>38179</v>
      </c>
      <c r="E847" s="3">
        <v>1</v>
      </c>
      <c r="F847" s="3">
        <v>1</v>
      </c>
      <c r="G847" s="3">
        <v>41347</v>
      </c>
      <c r="H847" s="3">
        <v>38</v>
      </c>
      <c r="I847" s="3">
        <v>4</v>
      </c>
      <c r="J847" s="3">
        <v>22</v>
      </c>
      <c r="K847" s="3">
        <v>4</v>
      </c>
      <c r="L847" s="3">
        <v>2</v>
      </c>
      <c r="M847" s="3">
        <v>20</v>
      </c>
      <c r="N847" s="3">
        <v>4</v>
      </c>
      <c r="O847" s="3">
        <v>3</v>
      </c>
      <c r="P847" s="3">
        <v>1</v>
      </c>
      <c r="Q847" s="3">
        <v>3</v>
      </c>
      <c r="R847" s="3">
        <v>7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3</v>
      </c>
      <c r="Z847" s="3">
        <v>11</v>
      </c>
      <c r="AA847" s="3">
        <v>0</v>
      </c>
      <c r="AB847" s="3">
        <f>SUM(S846+U846+V846+T846+W846)</f>
        <v>0</v>
      </c>
      <c r="AC847" s="3" t="str">
        <f>_xlfn.IFS(
  D847&lt;30000, "Low",
  D847&lt;60000, "Mid",
  D847&lt;90000, "Upper-Mid",
  D847&gt;=90000, "High"
)</f>
        <v>Mid</v>
      </c>
      <c r="AD847" s="3">
        <f>SUM(H847:M847)</f>
        <v>90</v>
      </c>
      <c r="AE847" s="3">
        <f>SUM(N847:R847)</f>
        <v>18</v>
      </c>
    </row>
    <row r="848" spans="1:31" x14ac:dyDescent="0.3">
      <c r="A848" s="3">
        <v>1966</v>
      </c>
      <c r="B848" s="3" t="s">
        <v>24</v>
      </c>
      <c r="C848" s="3" t="s">
        <v>25</v>
      </c>
      <c r="D848" s="3">
        <v>86358</v>
      </c>
      <c r="E848" s="3">
        <v>1</v>
      </c>
      <c r="F848" s="3">
        <v>1</v>
      </c>
      <c r="G848" s="3">
        <v>41129</v>
      </c>
      <c r="H848" s="3">
        <v>957</v>
      </c>
      <c r="I848" s="3">
        <v>47</v>
      </c>
      <c r="J848" s="3">
        <v>494</v>
      </c>
      <c r="K848" s="3">
        <v>82</v>
      </c>
      <c r="L848" s="3">
        <v>47</v>
      </c>
      <c r="M848" s="3">
        <v>95</v>
      </c>
      <c r="N848" s="3">
        <v>4</v>
      </c>
      <c r="O848" s="3">
        <v>5</v>
      </c>
      <c r="P848" s="3">
        <v>3</v>
      </c>
      <c r="Q848" s="3">
        <v>6</v>
      </c>
      <c r="R848" s="3">
        <v>8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3</v>
      </c>
      <c r="Z848" s="3">
        <v>11</v>
      </c>
      <c r="AA848" s="3">
        <v>0</v>
      </c>
      <c r="AB848" s="3">
        <f>SUM(S847+U847+V847+T847+W847)</f>
        <v>0</v>
      </c>
      <c r="AC848" s="3" t="str">
        <f>_xlfn.IFS(
  D848&lt;30000, "Low",
  D848&lt;60000, "Mid",
  D848&lt;90000, "Upper-Mid",
  D848&gt;=90000, "High"
)</f>
        <v>Upper-Mid</v>
      </c>
      <c r="AD848" s="3">
        <f>SUM(H848:M848)</f>
        <v>1722</v>
      </c>
      <c r="AE848" s="3">
        <f>SUM(N848:R848)</f>
        <v>26</v>
      </c>
    </row>
    <row r="849" spans="1:31" x14ac:dyDescent="0.3">
      <c r="A849" s="3">
        <v>1966</v>
      </c>
      <c r="B849" s="3" t="s">
        <v>27</v>
      </c>
      <c r="C849" s="3" t="s">
        <v>25</v>
      </c>
      <c r="D849" s="3">
        <v>46734</v>
      </c>
      <c r="E849" s="3">
        <v>1</v>
      </c>
      <c r="F849" s="3">
        <v>2</v>
      </c>
      <c r="G849" s="3">
        <v>41568</v>
      </c>
      <c r="H849" s="3">
        <v>100</v>
      </c>
      <c r="I849" s="3">
        <v>1</v>
      </c>
      <c r="J849" s="3">
        <v>39</v>
      </c>
      <c r="K849" s="3">
        <v>6</v>
      </c>
      <c r="L849" s="3">
        <v>1</v>
      </c>
      <c r="M849" s="3">
        <v>76</v>
      </c>
      <c r="N849" s="3">
        <v>4</v>
      </c>
      <c r="O849" s="3">
        <v>3</v>
      </c>
      <c r="P849" s="3">
        <v>2</v>
      </c>
      <c r="Q849" s="3">
        <v>3</v>
      </c>
      <c r="R849" s="3">
        <v>6</v>
      </c>
      <c r="S849" s="3">
        <v>1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3</v>
      </c>
      <c r="Z849" s="3">
        <v>11</v>
      </c>
      <c r="AA849" s="3">
        <v>0</v>
      </c>
      <c r="AB849" s="3">
        <f>SUM(S848+U848+V848+T848+W848)</f>
        <v>0</v>
      </c>
      <c r="AC849" s="3" t="str">
        <f>_xlfn.IFS(
  D849&lt;30000, "Low",
  D849&lt;60000, "Mid",
  D849&lt;90000, "Upper-Mid",
  D849&gt;=90000, "High"
)</f>
        <v>Mid</v>
      </c>
      <c r="AD849" s="3">
        <f>SUM(H849:M849)</f>
        <v>223</v>
      </c>
      <c r="AE849" s="3">
        <f>SUM(N849:R849)</f>
        <v>18</v>
      </c>
    </row>
    <row r="850" spans="1:31" x14ac:dyDescent="0.3">
      <c r="A850" s="3">
        <v>1966</v>
      </c>
      <c r="B850" s="3" t="s">
        <v>27</v>
      </c>
      <c r="C850" s="3" t="s">
        <v>25</v>
      </c>
      <c r="D850" s="3">
        <v>78420</v>
      </c>
      <c r="E850" s="3">
        <v>0</v>
      </c>
      <c r="F850" s="3">
        <v>0</v>
      </c>
      <c r="G850" s="3">
        <v>41454</v>
      </c>
      <c r="H850" s="3">
        <v>604</v>
      </c>
      <c r="I850" s="3">
        <v>28</v>
      </c>
      <c r="J850" s="3">
        <v>674</v>
      </c>
      <c r="K850" s="3">
        <v>91</v>
      </c>
      <c r="L850" s="3">
        <v>28</v>
      </c>
      <c r="M850" s="3">
        <v>28</v>
      </c>
      <c r="N850" s="3">
        <v>1</v>
      </c>
      <c r="O850" s="3">
        <v>3</v>
      </c>
      <c r="P850" s="3">
        <v>10</v>
      </c>
      <c r="Q850" s="3">
        <v>8</v>
      </c>
      <c r="R850" s="3">
        <v>1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3</v>
      </c>
      <c r="Z850" s="3">
        <v>11</v>
      </c>
      <c r="AA850" s="3">
        <v>0</v>
      </c>
      <c r="AB850" s="3">
        <f>SUM(S849+U849+V849+T849+W849)</f>
        <v>1</v>
      </c>
      <c r="AC850" s="3" t="str">
        <f>_xlfn.IFS(
  D850&lt;30000, "Low",
  D850&lt;60000, "Mid",
  D850&lt;90000, "Upper-Mid",
  D850&gt;=90000, "High"
)</f>
        <v>Upper-Mid</v>
      </c>
      <c r="AD850" s="3">
        <f>SUM(H850:M850)</f>
        <v>1453</v>
      </c>
      <c r="AE850" s="3">
        <f>SUM(N850:R850)</f>
        <v>23</v>
      </c>
    </row>
    <row r="851" spans="1:31" x14ac:dyDescent="0.3">
      <c r="A851" s="3">
        <v>1966</v>
      </c>
      <c r="B851" s="3" t="s">
        <v>27</v>
      </c>
      <c r="C851" s="3" t="s">
        <v>26</v>
      </c>
      <c r="D851" s="3">
        <v>30843</v>
      </c>
      <c r="E851" s="3">
        <v>1</v>
      </c>
      <c r="F851" s="3">
        <v>1</v>
      </c>
      <c r="G851" s="3">
        <v>41785</v>
      </c>
      <c r="H851" s="3">
        <v>24</v>
      </c>
      <c r="I851" s="3">
        <v>0</v>
      </c>
      <c r="J851" s="3">
        <v>2</v>
      </c>
      <c r="K851" s="3">
        <v>0</v>
      </c>
      <c r="L851" s="3">
        <v>0</v>
      </c>
      <c r="M851" s="3">
        <v>9</v>
      </c>
      <c r="N851" s="3">
        <v>2</v>
      </c>
      <c r="O851" s="3">
        <v>1</v>
      </c>
      <c r="P851" s="3">
        <v>1</v>
      </c>
      <c r="Q851" s="3">
        <v>2</v>
      </c>
      <c r="R851" s="3">
        <v>5</v>
      </c>
      <c r="S851" s="3">
        <v>1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3</v>
      </c>
      <c r="Z851" s="3">
        <v>11</v>
      </c>
      <c r="AA851" s="3">
        <v>0</v>
      </c>
      <c r="AB851" s="3">
        <f>SUM(S850+U850+V850+T850+W850)</f>
        <v>0</v>
      </c>
      <c r="AC851" s="3" t="str">
        <f>_xlfn.IFS(
  D851&lt;30000, "Low",
  D851&lt;60000, "Mid",
  D851&lt;90000, "Upper-Mid",
  D851&gt;=90000, "High"
)</f>
        <v>Mid</v>
      </c>
      <c r="AD851" s="3">
        <f>SUM(H851:M851)</f>
        <v>35</v>
      </c>
      <c r="AE851" s="3">
        <f>SUM(N851:R851)</f>
        <v>11</v>
      </c>
    </row>
    <row r="852" spans="1:31" x14ac:dyDescent="0.3">
      <c r="A852" s="3">
        <v>1966</v>
      </c>
      <c r="B852" s="3" t="s">
        <v>24</v>
      </c>
      <c r="C852" s="3" t="s">
        <v>28</v>
      </c>
      <c r="D852" s="3">
        <v>44794</v>
      </c>
      <c r="E852" s="3">
        <v>0</v>
      </c>
      <c r="F852" s="3">
        <v>1</v>
      </c>
      <c r="G852" s="3">
        <v>41798</v>
      </c>
      <c r="H852" s="3">
        <v>54</v>
      </c>
      <c r="I852" s="3">
        <v>0</v>
      </c>
      <c r="J852" s="3">
        <v>7</v>
      </c>
      <c r="K852" s="3">
        <v>0</v>
      </c>
      <c r="L852" s="3">
        <v>0</v>
      </c>
      <c r="M852" s="3">
        <v>4</v>
      </c>
      <c r="N852" s="3">
        <v>1</v>
      </c>
      <c r="O852" s="3">
        <v>2</v>
      </c>
      <c r="P852" s="3">
        <v>0</v>
      </c>
      <c r="Q852" s="3">
        <v>3</v>
      </c>
      <c r="R852" s="3">
        <v>6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3</v>
      </c>
      <c r="Z852" s="3">
        <v>11</v>
      </c>
      <c r="AA852" s="3">
        <v>0</v>
      </c>
      <c r="AB852" s="3">
        <f>SUM(S851+U851+V851+T851+W851)</f>
        <v>1</v>
      </c>
      <c r="AC852" s="3" t="str">
        <f>_xlfn.IFS(
  D852&lt;30000, "Low",
  D852&lt;60000, "Mid",
  D852&lt;90000, "Upper-Mid",
  D852&gt;=90000, "High"
)</f>
        <v>Mid</v>
      </c>
      <c r="AD852" s="3">
        <f>SUM(H852:M852)</f>
        <v>65</v>
      </c>
      <c r="AE852" s="3">
        <f>SUM(N852:R852)</f>
        <v>12</v>
      </c>
    </row>
    <row r="853" spans="1:31" x14ac:dyDescent="0.3">
      <c r="A853" s="3">
        <v>1966</v>
      </c>
      <c r="B853" s="3" t="s">
        <v>24</v>
      </c>
      <c r="C853" s="3" t="s">
        <v>28</v>
      </c>
      <c r="D853" s="3">
        <v>80398</v>
      </c>
      <c r="E853" s="3">
        <v>0</v>
      </c>
      <c r="F853" s="3">
        <v>0</v>
      </c>
      <c r="G853" s="3">
        <v>41223</v>
      </c>
      <c r="H853" s="3">
        <v>342</v>
      </c>
      <c r="I853" s="3">
        <v>51</v>
      </c>
      <c r="J853" s="3">
        <v>936</v>
      </c>
      <c r="K853" s="3">
        <v>207</v>
      </c>
      <c r="L853" s="3">
        <v>35</v>
      </c>
      <c r="M853" s="3">
        <v>26</v>
      </c>
      <c r="N853" s="3">
        <v>1</v>
      </c>
      <c r="O853" s="3">
        <v>5</v>
      </c>
      <c r="P853" s="3">
        <v>8</v>
      </c>
      <c r="Q853" s="3">
        <v>12</v>
      </c>
      <c r="R853" s="3">
        <v>3</v>
      </c>
      <c r="S853" s="3">
        <v>0</v>
      </c>
      <c r="T853" s="3">
        <v>0</v>
      </c>
      <c r="U853" s="3">
        <v>1</v>
      </c>
      <c r="V853" s="3">
        <v>0</v>
      </c>
      <c r="W853" s="3">
        <v>0</v>
      </c>
      <c r="X853" s="3">
        <v>0</v>
      </c>
      <c r="Y853" s="3">
        <v>3</v>
      </c>
      <c r="Z853" s="3">
        <v>11</v>
      </c>
      <c r="AA853" s="3">
        <v>0</v>
      </c>
      <c r="AB853" s="3">
        <f>SUM(S852+U852+V852+T852+W852)</f>
        <v>0</v>
      </c>
      <c r="AC853" s="3" t="str">
        <f>_xlfn.IFS(
  D853&lt;30000, "Low",
  D853&lt;60000, "Mid",
  D853&lt;90000, "Upper-Mid",
  D853&gt;=90000, "High"
)</f>
        <v>Upper-Mid</v>
      </c>
      <c r="AD853" s="3">
        <f>SUM(H853:M853)</f>
        <v>1597</v>
      </c>
      <c r="AE853" s="3">
        <f>SUM(N853:R853)</f>
        <v>29</v>
      </c>
    </row>
    <row r="854" spans="1:31" x14ac:dyDescent="0.3">
      <c r="A854" s="3">
        <v>1966</v>
      </c>
      <c r="B854" s="3" t="s">
        <v>27</v>
      </c>
      <c r="C854" s="3" t="s">
        <v>25</v>
      </c>
      <c r="D854" s="3">
        <v>69759</v>
      </c>
      <c r="E854" s="3">
        <v>0</v>
      </c>
      <c r="F854" s="3">
        <v>0</v>
      </c>
      <c r="G854" s="3">
        <v>41575</v>
      </c>
      <c r="H854" s="3">
        <v>452</v>
      </c>
      <c r="I854" s="3">
        <v>20</v>
      </c>
      <c r="J854" s="3">
        <v>514</v>
      </c>
      <c r="K854" s="3">
        <v>13</v>
      </c>
      <c r="L854" s="3">
        <v>30</v>
      </c>
      <c r="M854" s="3">
        <v>0</v>
      </c>
      <c r="N854" s="3">
        <v>3</v>
      </c>
      <c r="O854" s="3">
        <v>4</v>
      </c>
      <c r="P854" s="3">
        <v>6</v>
      </c>
      <c r="Q854" s="3">
        <v>5</v>
      </c>
      <c r="R854" s="3">
        <v>3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3</v>
      </c>
      <c r="Z854" s="3">
        <v>11</v>
      </c>
      <c r="AA854" s="3">
        <v>1</v>
      </c>
      <c r="AB854" s="3">
        <f>SUM(S853+U853+V853+T853+W853)</f>
        <v>1</v>
      </c>
      <c r="AC854" s="3" t="str">
        <f>_xlfn.IFS(
  D854&lt;30000, "Low",
  D854&lt;60000, "Mid",
  D854&lt;90000, "Upper-Mid",
  D854&gt;=90000, "High"
)</f>
        <v>Upper-Mid</v>
      </c>
      <c r="AD854" s="3">
        <f>SUM(H854:M854)</f>
        <v>1029</v>
      </c>
      <c r="AE854" s="3">
        <f>SUM(N854:R854)</f>
        <v>21</v>
      </c>
    </row>
    <row r="855" spans="1:31" x14ac:dyDescent="0.3">
      <c r="A855" s="3">
        <v>1966</v>
      </c>
      <c r="B855" s="3" t="s">
        <v>24</v>
      </c>
      <c r="C855" s="3" t="s">
        <v>30</v>
      </c>
      <c r="D855" s="3">
        <v>67272</v>
      </c>
      <c r="E855" s="3">
        <v>0</v>
      </c>
      <c r="F855" s="3">
        <v>1</v>
      </c>
      <c r="G855" s="3">
        <v>41629</v>
      </c>
      <c r="H855" s="3">
        <v>357</v>
      </c>
      <c r="I855" s="3">
        <v>35</v>
      </c>
      <c r="J855" s="3">
        <v>271</v>
      </c>
      <c r="K855" s="3">
        <v>28</v>
      </c>
      <c r="L855" s="3">
        <v>28</v>
      </c>
      <c r="M855" s="3">
        <v>14</v>
      </c>
      <c r="N855" s="3">
        <v>3</v>
      </c>
      <c r="O855" s="3">
        <v>6</v>
      </c>
      <c r="P855" s="3">
        <v>2</v>
      </c>
      <c r="Q855" s="3">
        <v>12</v>
      </c>
      <c r="R855" s="3">
        <v>5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3</v>
      </c>
      <c r="Z855" s="3">
        <v>11</v>
      </c>
      <c r="AA855" s="3">
        <v>0</v>
      </c>
      <c r="AB855" s="3">
        <f>SUM(S854+U854+V854+T854+W854)</f>
        <v>0</v>
      </c>
      <c r="AC855" s="3" t="str">
        <f>_xlfn.IFS(
  D855&lt;30000, "Low",
  D855&lt;60000, "Mid",
  D855&lt;90000, "Upper-Mid",
  D855&gt;=90000, "High"
)</f>
        <v>Upper-Mid</v>
      </c>
      <c r="AD855" s="3">
        <f>SUM(H855:M855)</f>
        <v>733</v>
      </c>
      <c r="AE855" s="3">
        <f>SUM(N855:R855)</f>
        <v>28</v>
      </c>
    </row>
    <row r="856" spans="1:31" x14ac:dyDescent="0.3">
      <c r="A856" s="3">
        <v>1966</v>
      </c>
      <c r="B856" s="3" t="s">
        <v>27</v>
      </c>
      <c r="C856" s="3" t="s">
        <v>26</v>
      </c>
      <c r="D856" s="3">
        <v>28764</v>
      </c>
      <c r="E856" s="3">
        <v>1</v>
      </c>
      <c r="F856" s="3">
        <v>1</v>
      </c>
      <c r="G856" s="3">
        <v>41795</v>
      </c>
      <c r="H856" s="3">
        <v>8</v>
      </c>
      <c r="I856" s="3">
        <v>0</v>
      </c>
      <c r="J856" s="3">
        <v>3</v>
      </c>
      <c r="K856" s="3">
        <v>0</v>
      </c>
      <c r="L856" s="3">
        <v>0</v>
      </c>
      <c r="M856" s="3">
        <v>1</v>
      </c>
      <c r="N856" s="3">
        <v>1</v>
      </c>
      <c r="O856" s="3">
        <v>1</v>
      </c>
      <c r="P856" s="3">
        <v>0</v>
      </c>
      <c r="Q856" s="3">
        <v>2</v>
      </c>
      <c r="R856" s="3">
        <v>8</v>
      </c>
      <c r="S856" s="3">
        <v>1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3</v>
      </c>
      <c r="Z856" s="3">
        <v>11</v>
      </c>
      <c r="AA856" s="3">
        <v>0</v>
      </c>
      <c r="AB856" s="3">
        <f>SUM(S855+U855+V855+T855+W855)</f>
        <v>0</v>
      </c>
      <c r="AC856" s="3" t="str">
        <f>_xlfn.IFS(
  D856&lt;30000, "Low",
  D856&lt;60000, "Mid",
  D856&lt;90000, "Upper-Mid",
  D856&gt;=90000, "High"
)</f>
        <v>Low</v>
      </c>
      <c r="AD856" s="3">
        <f>SUM(H856:M856)</f>
        <v>12</v>
      </c>
      <c r="AE856" s="3">
        <f>SUM(N856:R856)</f>
        <v>12</v>
      </c>
    </row>
    <row r="857" spans="1:31" x14ac:dyDescent="0.3">
      <c r="A857" s="3">
        <v>1966</v>
      </c>
      <c r="B857" s="3" t="s">
        <v>24</v>
      </c>
      <c r="C857" s="3" t="s">
        <v>33</v>
      </c>
      <c r="D857" s="3">
        <v>79946</v>
      </c>
      <c r="E857" s="3">
        <v>0</v>
      </c>
      <c r="F857" s="3">
        <v>0</v>
      </c>
      <c r="G857" s="3">
        <v>41771</v>
      </c>
      <c r="H857" s="3">
        <v>395</v>
      </c>
      <c r="I857" s="3">
        <v>183</v>
      </c>
      <c r="J857" s="3">
        <v>565</v>
      </c>
      <c r="K857" s="3">
        <v>166</v>
      </c>
      <c r="L857" s="3">
        <v>141</v>
      </c>
      <c r="M857" s="3">
        <v>28</v>
      </c>
      <c r="N857" s="3">
        <v>1</v>
      </c>
      <c r="O857" s="3">
        <v>5</v>
      </c>
      <c r="P857" s="3">
        <v>11</v>
      </c>
      <c r="Q857" s="3">
        <v>5</v>
      </c>
      <c r="R857" s="3">
        <v>3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3</v>
      </c>
      <c r="Z857" s="3">
        <v>11</v>
      </c>
      <c r="AA857" s="3">
        <v>0</v>
      </c>
      <c r="AB857" s="3">
        <f>SUM(S856+U856+V856+T856+W856)</f>
        <v>1</v>
      </c>
      <c r="AC857" s="3" t="str">
        <f>_xlfn.IFS(
  D857&lt;30000, "Low",
  D857&lt;60000, "Mid",
  D857&lt;90000, "Upper-Mid",
  D857&gt;=90000, "High"
)</f>
        <v>Upper-Mid</v>
      </c>
      <c r="AD857" s="3">
        <f>SUM(H857:M857)</f>
        <v>1478</v>
      </c>
      <c r="AE857" s="3">
        <f>SUM(N857:R857)</f>
        <v>25</v>
      </c>
    </row>
    <row r="858" spans="1:31" x14ac:dyDescent="0.3">
      <c r="A858" s="3">
        <v>1966</v>
      </c>
      <c r="B858" s="3" t="s">
        <v>24</v>
      </c>
      <c r="C858" s="3" t="s">
        <v>26</v>
      </c>
      <c r="D858" s="3">
        <v>82427</v>
      </c>
      <c r="E858" s="3">
        <v>0</v>
      </c>
      <c r="F858" s="3">
        <v>0</v>
      </c>
      <c r="G858" s="3">
        <v>41710</v>
      </c>
      <c r="H858" s="3">
        <v>482</v>
      </c>
      <c r="I858" s="3">
        <v>147</v>
      </c>
      <c r="J858" s="3">
        <v>509</v>
      </c>
      <c r="K858" s="3">
        <v>104</v>
      </c>
      <c r="L858" s="3">
        <v>107</v>
      </c>
      <c r="M858" s="3">
        <v>107</v>
      </c>
      <c r="N858" s="3">
        <v>1</v>
      </c>
      <c r="O858" s="3">
        <v>3</v>
      </c>
      <c r="P858" s="3">
        <v>5</v>
      </c>
      <c r="Q858" s="3">
        <v>12</v>
      </c>
      <c r="R858" s="3">
        <v>1</v>
      </c>
      <c r="S858" s="3">
        <v>0</v>
      </c>
      <c r="T858" s="3">
        <v>0</v>
      </c>
      <c r="U858" s="3">
        <v>1</v>
      </c>
      <c r="V858" s="3">
        <v>0</v>
      </c>
      <c r="W858" s="3">
        <v>0</v>
      </c>
      <c r="X858" s="3">
        <v>0</v>
      </c>
      <c r="Y858" s="3">
        <v>3</v>
      </c>
      <c r="Z858" s="3">
        <v>11</v>
      </c>
      <c r="AA858" s="3">
        <v>0</v>
      </c>
      <c r="AB858" s="3">
        <f>SUM(S857+U857+V857+T857+W857)</f>
        <v>0</v>
      </c>
      <c r="AC858" s="3" t="str">
        <f>_xlfn.IFS(
  D858&lt;30000, "Low",
  D858&lt;60000, "Mid",
  D858&lt;90000, "Upper-Mid",
  D858&gt;=90000, "High"
)</f>
        <v>Upper-Mid</v>
      </c>
      <c r="AD858" s="3">
        <f>SUM(H858:M858)</f>
        <v>1456</v>
      </c>
      <c r="AE858" s="3">
        <f>SUM(N858:R858)</f>
        <v>22</v>
      </c>
    </row>
    <row r="859" spans="1:31" x14ac:dyDescent="0.3">
      <c r="A859" s="3">
        <v>1966</v>
      </c>
      <c r="B859" s="3" t="s">
        <v>27</v>
      </c>
      <c r="C859" s="3" t="s">
        <v>26</v>
      </c>
      <c r="D859" s="3">
        <v>47472</v>
      </c>
      <c r="E859" s="3">
        <v>1</v>
      </c>
      <c r="F859" s="3">
        <v>1</v>
      </c>
      <c r="G859" s="3">
        <v>41533</v>
      </c>
      <c r="H859" s="3">
        <v>56</v>
      </c>
      <c r="I859" s="3">
        <v>0</v>
      </c>
      <c r="J859" s="3">
        <v>11</v>
      </c>
      <c r="K859" s="3">
        <v>0</v>
      </c>
      <c r="L859" s="3">
        <v>0</v>
      </c>
      <c r="M859" s="3">
        <v>8</v>
      </c>
      <c r="N859" s="3">
        <v>2</v>
      </c>
      <c r="O859" s="3">
        <v>2</v>
      </c>
      <c r="P859" s="3">
        <v>0</v>
      </c>
      <c r="Q859" s="3">
        <v>4</v>
      </c>
      <c r="R859" s="3">
        <v>5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3</v>
      </c>
      <c r="Z859" s="3">
        <v>11</v>
      </c>
      <c r="AA859" s="3">
        <v>0</v>
      </c>
      <c r="AB859" s="3">
        <f>SUM(S858+U858+V858+T858+W858)</f>
        <v>1</v>
      </c>
      <c r="AC859" s="3" t="str">
        <f>_xlfn.IFS(
  D859&lt;30000, "Low",
  D859&lt;60000, "Mid",
  D859&lt;90000, "Upper-Mid",
  D859&gt;=90000, "High"
)</f>
        <v>Mid</v>
      </c>
      <c r="AD859" s="3">
        <f>SUM(H859:M859)</f>
        <v>75</v>
      </c>
      <c r="AE859" s="3">
        <f>SUM(N859:R859)</f>
        <v>13</v>
      </c>
    </row>
    <row r="860" spans="1:31" x14ac:dyDescent="0.3">
      <c r="A860" s="3">
        <v>1966</v>
      </c>
      <c r="B860" s="3" t="s">
        <v>24</v>
      </c>
      <c r="C860" s="3" t="s">
        <v>30</v>
      </c>
      <c r="D860" s="3">
        <v>70287</v>
      </c>
      <c r="E860" s="3">
        <v>0</v>
      </c>
      <c r="F860" s="3">
        <v>0</v>
      </c>
      <c r="G860" s="3">
        <v>41366</v>
      </c>
      <c r="H860" s="3">
        <v>295</v>
      </c>
      <c r="I860" s="3">
        <v>35</v>
      </c>
      <c r="J860" s="3">
        <v>482</v>
      </c>
      <c r="K860" s="3">
        <v>121</v>
      </c>
      <c r="L860" s="3">
        <v>120</v>
      </c>
      <c r="M860" s="3">
        <v>40</v>
      </c>
      <c r="N860" s="3">
        <v>1</v>
      </c>
      <c r="O860" s="3">
        <v>5</v>
      </c>
      <c r="P860" s="3">
        <v>5</v>
      </c>
      <c r="Q860" s="3">
        <v>10</v>
      </c>
      <c r="R860" s="3">
        <v>3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3</v>
      </c>
      <c r="Z860" s="3">
        <v>11</v>
      </c>
      <c r="AA860" s="3">
        <v>1</v>
      </c>
      <c r="AB860" s="3">
        <f>SUM(S859+U859+V859+T859+W859)</f>
        <v>0</v>
      </c>
      <c r="AC860" s="3" t="str">
        <f>_xlfn.IFS(
  D860&lt;30000, "Low",
  D860&lt;60000, "Mid",
  D860&lt;90000, "Upper-Mid",
  D860&gt;=90000, "High"
)</f>
        <v>Upper-Mid</v>
      </c>
      <c r="AD860" s="3">
        <f>SUM(H860:M860)</f>
        <v>1093</v>
      </c>
      <c r="AE860" s="3">
        <f>SUM(N860:R860)</f>
        <v>24</v>
      </c>
    </row>
    <row r="861" spans="1:31" x14ac:dyDescent="0.3">
      <c r="A861" s="3">
        <v>1966</v>
      </c>
      <c r="B861" s="3" t="s">
        <v>24</v>
      </c>
      <c r="C861" s="3" t="s">
        <v>26</v>
      </c>
      <c r="D861" s="3">
        <v>70713</v>
      </c>
      <c r="E861" s="3">
        <v>0</v>
      </c>
      <c r="F861" s="3">
        <v>1</v>
      </c>
      <c r="G861" s="3">
        <v>41246</v>
      </c>
      <c r="H861" s="3">
        <v>736</v>
      </c>
      <c r="I861" s="3">
        <v>114</v>
      </c>
      <c r="J861" s="3">
        <v>279</v>
      </c>
      <c r="K861" s="3">
        <v>82</v>
      </c>
      <c r="L861" s="3">
        <v>76</v>
      </c>
      <c r="M861" s="3">
        <v>190</v>
      </c>
      <c r="N861" s="3">
        <v>6</v>
      </c>
      <c r="O861" s="3">
        <v>5</v>
      </c>
      <c r="P861" s="3">
        <v>6</v>
      </c>
      <c r="Q861" s="3">
        <v>8</v>
      </c>
      <c r="R861" s="3">
        <v>3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3</v>
      </c>
      <c r="Z861" s="3">
        <v>11</v>
      </c>
      <c r="AA861" s="3">
        <v>0</v>
      </c>
      <c r="AB861" s="3">
        <f>SUM(S860+U860+V860+T860+W860)</f>
        <v>0</v>
      </c>
      <c r="AC861" s="3" t="str">
        <f>_xlfn.IFS(
  D861&lt;30000, "Low",
  D861&lt;60000, "Mid",
  D861&lt;90000, "Upper-Mid",
  D861&gt;=90000, "High"
)</f>
        <v>Upper-Mid</v>
      </c>
      <c r="AD861" s="3">
        <f>SUM(H861:M861)</f>
        <v>1477</v>
      </c>
      <c r="AE861" s="3">
        <f>SUM(N861:R861)</f>
        <v>28</v>
      </c>
    </row>
    <row r="862" spans="1:31" x14ac:dyDescent="0.3">
      <c r="A862" s="3">
        <v>1967</v>
      </c>
      <c r="B862" s="3" t="s">
        <v>32</v>
      </c>
      <c r="C862" s="3" t="s">
        <v>26</v>
      </c>
      <c r="D862" s="3">
        <v>67309</v>
      </c>
      <c r="E862" s="3">
        <v>1</v>
      </c>
      <c r="F862" s="3">
        <v>1</v>
      </c>
      <c r="G862" s="3">
        <v>41297</v>
      </c>
      <c r="H862" s="3">
        <v>515</v>
      </c>
      <c r="I862" s="3">
        <v>47</v>
      </c>
      <c r="J862" s="3">
        <v>181</v>
      </c>
      <c r="K862" s="3">
        <v>149</v>
      </c>
      <c r="L862" s="3">
        <v>95</v>
      </c>
      <c r="M862" s="3">
        <v>95</v>
      </c>
      <c r="N862" s="3">
        <v>15</v>
      </c>
      <c r="O862" s="3">
        <v>9</v>
      </c>
      <c r="P862" s="3">
        <v>6</v>
      </c>
      <c r="Q862" s="3">
        <v>9</v>
      </c>
      <c r="R862" s="3">
        <v>7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3</v>
      </c>
      <c r="Z862" s="3">
        <v>11</v>
      </c>
      <c r="AA862" s="3">
        <v>0</v>
      </c>
      <c r="AB862" s="3">
        <f>SUM(S861+U861+V861+T861+W861)</f>
        <v>0</v>
      </c>
      <c r="AC862" s="3" t="str">
        <f>_xlfn.IFS(
  D862&lt;30000, "Low",
  D862&lt;60000, "Mid",
  D862&lt;90000, "Upper-Mid",
  D862&gt;=90000, "High"
)</f>
        <v>Upper-Mid</v>
      </c>
      <c r="AD862" s="3">
        <f>SUM(H862:M862)</f>
        <v>1082</v>
      </c>
      <c r="AE862" s="3">
        <f>SUM(N862:R862)</f>
        <v>46</v>
      </c>
    </row>
    <row r="863" spans="1:31" x14ac:dyDescent="0.3">
      <c r="A863" s="3">
        <v>1967</v>
      </c>
      <c r="B863" s="3" t="s">
        <v>24</v>
      </c>
      <c r="C863" s="3" t="s">
        <v>25</v>
      </c>
      <c r="D863" s="3">
        <v>25930</v>
      </c>
      <c r="E863" s="3">
        <v>1</v>
      </c>
      <c r="F863" s="3">
        <v>1</v>
      </c>
      <c r="G863" s="3">
        <v>41557</v>
      </c>
      <c r="H863" s="3">
        <v>6</v>
      </c>
      <c r="I863" s="3">
        <v>1</v>
      </c>
      <c r="J863" s="3">
        <v>2</v>
      </c>
      <c r="K863" s="3">
        <v>2</v>
      </c>
      <c r="L863" s="3">
        <v>0</v>
      </c>
      <c r="M863" s="3">
        <v>4</v>
      </c>
      <c r="N863" s="3">
        <v>1</v>
      </c>
      <c r="O863" s="3">
        <v>1</v>
      </c>
      <c r="P863" s="3">
        <v>0</v>
      </c>
      <c r="Q863" s="3">
        <v>2</v>
      </c>
      <c r="R863" s="3">
        <v>7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3</v>
      </c>
      <c r="Z863" s="3">
        <v>11</v>
      </c>
      <c r="AA863" s="3">
        <v>0</v>
      </c>
      <c r="AB863" s="3">
        <f>SUM(S862+U862+V862+T862+W862)</f>
        <v>0</v>
      </c>
      <c r="AC863" s="3" t="str">
        <f>_xlfn.IFS(
  D863&lt;30000, "Low",
  D863&lt;60000, "Mid",
  D863&lt;90000, "Upper-Mid",
  D863&gt;=90000, "High"
)</f>
        <v>Low</v>
      </c>
      <c r="AD863" s="3">
        <f>SUM(H863:M863)</f>
        <v>15</v>
      </c>
      <c r="AE863" s="3">
        <f>SUM(N863:R863)</f>
        <v>11</v>
      </c>
    </row>
    <row r="864" spans="1:31" x14ac:dyDescent="0.3">
      <c r="A864" s="3">
        <v>1967</v>
      </c>
      <c r="B864" s="3" t="s">
        <v>24</v>
      </c>
      <c r="C864" s="3" t="s">
        <v>25</v>
      </c>
      <c r="D864" s="3">
        <v>52074</v>
      </c>
      <c r="E864" s="3">
        <v>0</v>
      </c>
      <c r="F864" s="3">
        <v>1</v>
      </c>
      <c r="G864" s="3">
        <v>41733</v>
      </c>
      <c r="H864" s="3">
        <v>59</v>
      </c>
      <c r="I864" s="3">
        <v>0</v>
      </c>
      <c r="J864" s="3">
        <v>12</v>
      </c>
      <c r="K864" s="3">
        <v>0</v>
      </c>
      <c r="L864" s="3">
        <v>0</v>
      </c>
      <c r="M864" s="3">
        <v>48</v>
      </c>
      <c r="N864" s="3">
        <v>1</v>
      </c>
      <c r="O864" s="3">
        <v>2</v>
      </c>
      <c r="P864" s="3">
        <v>2</v>
      </c>
      <c r="Q864" s="3">
        <v>2</v>
      </c>
      <c r="R864" s="3">
        <v>4</v>
      </c>
      <c r="S864" s="3">
        <v>1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3</v>
      </c>
      <c r="Z864" s="3">
        <v>11</v>
      </c>
      <c r="AA864" s="3">
        <v>0</v>
      </c>
      <c r="AB864" s="3">
        <f>SUM(S863+U863+V863+T863+W863)</f>
        <v>0</v>
      </c>
      <c r="AC864" s="3" t="str">
        <f>_xlfn.IFS(
  D864&lt;30000, "Low",
  D864&lt;60000, "Mid",
  D864&lt;90000, "Upper-Mid",
  D864&gt;=90000, "High"
)</f>
        <v>Mid</v>
      </c>
      <c r="AD864" s="3">
        <f>SUM(H864:M864)</f>
        <v>119</v>
      </c>
      <c r="AE864" s="3">
        <f>SUM(N864:R864)</f>
        <v>11</v>
      </c>
    </row>
    <row r="865" spans="1:31" x14ac:dyDescent="0.3">
      <c r="A865" s="3">
        <v>1967</v>
      </c>
      <c r="B865" s="3" t="s">
        <v>24</v>
      </c>
      <c r="C865" s="3" t="s">
        <v>26</v>
      </c>
      <c r="D865" s="3">
        <v>54178</v>
      </c>
      <c r="E865" s="3">
        <v>0</v>
      </c>
      <c r="F865" s="3">
        <v>1</v>
      </c>
      <c r="G865" s="3">
        <v>41660</v>
      </c>
      <c r="H865" s="3">
        <v>135</v>
      </c>
      <c r="I865" s="3">
        <v>9</v>
      </c>
      <c r="J865" s="3">
        <v>39</v>
      </c>
      <c r="K865" s="3">
        <v>4</v>
      </c>
      <c r="L865" s="3">
        <v>0</v>
      </c>
      <c r="M865" s="3">
        <v>7</v>
      </c>
      <c r="N865" s="3">
        <v>1</v>
      </c>
      <c r="O865" s="3">
        <v>2</v>
      </c>
      <c r="P865" s="3">
        <v>2</v>
      </c>
      <c r="Q865" s="3">
        <v>5</v>
      </c>
      <c r="R865" s="3">
        <v>2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3</v>
      </c>
      <c r="Z865" s="3">
        <v>11</v>
      </c>
      <c r="AA865" s="3">
        <v>0</v>
      </c>
      <c r="AB865" s="3">
        <f>SUM(S864+U864+V864+T864+W864)</f>
        <v>1</v>
      </c>
      <c r="AC865" s="3" t="str">
        <f>_xlfn.IFS(
  D865&lt;30000, "Low",
  D865&lt;60000, "Mid",
  D865&lt;90000, "Upper-Mid",
  D865&gt;=90000, "High"
)</f>
        <v>Mid</v>
      </c>
      <c r="AD865" s="3">
        <f>SUM(H865:M865)</f>
        <v>194</v>
      </c>
      <c r="AE865" s="3">
        <f>SUM(N865:R865)</f>
        <v>12</v>
      </c>
    </row>
    <row r="866" spans="1:31" x14ac:dyDescent="0.3">
      <c r="A866" s="3">
        <v>1967</v>
      </c>
      <c r="B866" s="3" t="s">
        <v>27</v>
      </c>
      <c r="C866" s="3" t="s">
        <v>25</v>
      </c>
      <c r="D866" s="3">
        <v>52569</v>
      </c>
      <c r="E866" s="3">
        <v>0</v>
      </c>
      <c r="F866" s="3">
        <v>1</v>
      </c>
      <c r="G866" s="3">
        <v>41734</v>
      </c>
      <c r="H866" s="3">
        <v>85</v>
      </c>
      <c r="I866" s="3">
        <v>0</v>
      </c>
      <c r="J866" s="3">
        <v>3</v>
      </c>
      <c r="K866" s="3">
        <v>0</v>
      </c>
      <c r="L866" s="3">
        <v>0</v>
      </c>
      <c r="M866" s="3">
        <v>7</v>
      </c>
      <c r="N866" s="3">
        <v>1</v>
      </c>
      <c r="O866" s="3">
        <v>2</v>
      </c>
      <c r="P866" s="3">
        <v>0</v>
      </c>
      <c r="Q866" s="3">
        <v>4</v>
      </c>
      <c r="R866" s="3">
        <v>3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3</v>
      </c>
      <c r="Z866" s="3">
        <v>11</v>
      </c>
      <c r="AA866" s="3">
        <v>0</v>
      </c>
      <c r="AB866" s="3">
        <f>SUM(S865+U865+V865+T865+W865)</f>
        <v>0</v>
      </c>
      <c r="AC866" s="3" t="str">
        <f>_xlfn.IFS(
  D866&lt;30000, "Low",
  D866&lt;60000, "Mid",
  D866&lt;90000, "Upper-Mid",
  D866&gt;=90000, "High"
)</f>
        <v>Mid</v>
      </c>
      <c r="AD866" s="3">
        <f>SUM(H866:M866)</f>
        <v>95</v>
      </c>
      <c r="AE866" s="3">
        <f>SUM(N866:R866)</f>
        <v>10</v>
      </c>
    </row>
    <row r="867" spans="1:31" x14ac:dyDescent="0.3">
      <c r="A867" s="3">
        <v>1967</v>
      </c>
      <c r="B867" s="3" t="s">
        <v>24</v>
      </c>
      <c r="C867" s="3" t="s">
        <v>26</v>
      </c>
      <c r="D867" s="3">
        <v>32474</v>
      </c>
      <c r="E867" s="3">
        <v>1</v>
      </c>
      <c r="F867" s="3">
        <v>1</v>
      </c>
      <c r="G867" s="3">
        <v>41770</v>
      </c>
      <c r="H867" s="3">
        <v>10</v>
      </c>
      <c r="I867" s="3">
        <v>0</v>
      </c>
      <c r="J867" s="3">
        <v>1</v>
      </c>
      <c r="K867" s="3">
        <v>0</v>
      </c>
      <c r="L867" s="3">
        <v>0</v>
      </c>
      <c r="M867" s="3">
        <v>0</v>
      </c>
      <c r="N867" s="3">
        <v>1</v>
      </c>
      <c r="O867" s="3">
        <v>1</v>
      </c>
      <c r="P867" s="3">
        <v>0</v>
      </c>
      <c r="Q867" s="3">
        <v>2</v>
      </c>
      <c r="R867" s="3">
        <v>7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3</v>
      </c>
      <c r="Z867" s="3">
        <v>11</v>
      </c>
      <c r="AA867" s="3">
        <v>0</v>
      </c>
      <c r="AB867" s="3">
        <f>SUM(S866+U866+V866+T866+W866)</f>
        <v>0</v>
      </c>
      <c r="AC867" s="3" t="str">
        <f>_xlfn.IFS(
  D867&lt;30000, "Low",
  D867&lt;60000, "Mid",
  D867&lt;90000, "Upper-Mid",
  D867&gt;=90000, "High"
)</f>
        <v>Mid</v>
      </c>
      <c r="AD867" s="3">
        <f>SUM(H867:M867)</f>
        <v>11</v>
      </c>
      <c r="AE867" s="3">
        <f>SUM(N867:R867)</f>
        <v>11</v>
      </c>
    </row>
    <row r="868" spans="1:31" x14ac:dyDescent="0.3">
      <c r="A868" s="3">
        <v>1967</v>
      </c>
      <c r="B868" s="3" t="s">
        <v>29</v>
      </c>
      <c r="C868" s="3" t="s">
        <v>30</v>
      </c>
      <c r="D868" s="3">
        <v>81380</v>
      </c>
      <c r="E868" s="3">
        <v>0</v>
      </c>
      <c r="F868" s="3">
        <v>0</v>
      </c>
      <c r="G868" s="3">
        <v>41265</v>
      </c>
      <c r="H868" s="3">
        <v>741</v>
      </c>
      <c r="I868" s="3">
        <v>68</v>
      </c>
      <c r="J868" s="3">
        <v>689</v>
      </c>
      <c r="K868" s="3">
        <v>224</v>
      </c>
      <c r="L868" s="3">
        <v>68</v>
      </c>
      <c r="M868" s="3">
        <v>103</v>
      </c>
      <c r="N868" s="3">
        <v>1</v>
      </c>
      <c r="O868" s="3">
        <v>4</v>
      </c>
      <c r="P868" s="3">
        <v>2</v>
      </c>
      <c r="Q868" s="3">
        <v>10</v>
      </c>
      <c r="R868" s="3">
        <v>2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3</v>
      </c>
      <c r="Z868" s="3">
        <v>11</v>
      </c>
      <c r="AA868" s="3">
        <v>0</v>
      </c>
      <c r="AB868" s="3">
        <f>SUM(S867+U867+V867+T867+W867)</f>
        <v>0</v>
      </c>
      <c r="AC868" s="3" t="str">
        <f>_xlfn.IFS(
  D868&lt;30000, "Low",
  D868&lt;60000, "Mid",
  D868&lt;90000, "Upper-Mid",
  D868&gt;=90000, "High"
)</f>
        <v>Upper-Mid</v>
      </c>
      <c r="AD868" s="3">
        <f>SUM(H868:M868)</f>
        <v>1893</v>
      </c>
      <c r="AE868" s="3">
        <f>SUM(N868:R868)</f>
        <v>19</v>
      </c>
    </row>
    <row r="869" spans="1:31" x14ac:dyDescent="0.3">
      <c r="A869" s="3">
        <v>1967</v>
      </c>
      <c r="B869" s="3" t="s">
        <v>27</v>
      </c>
      <c r="C869" s="3" t="s">
        <v>26</v>
      </c>
      <c r="D869" s="3">
        <v>62981</v>
      </c>
      <c r="E869" s="3">
        <v>0</v>
      </c>
      <c r="F869" s="3">
        <v>0</v>
      </c>
      <c r="G869" s="3">
        <v>41350</v>
      </c>
      <c r="H869" s="3">
        <v>796</v>
      </c>
      <c r="I869" s="3">
        <v>14</v>
      </c>
      <c r="J869" s="3">
        <v>590</v>
      </c>
      <c r="K869" s="3">
        <v>38</v>
      </c>
      <c r="L869" s="3">
        <v>44</v>
      </c>
      <c r="M869" s="3">
        <v>0</v>
      </c>
      <c r="N869" s="3">
        <v>1</v>
      </c>
      <c r="O869" s="3">
        <v>4</v>
      </c>
      <c r="P869" s="3">
        <v>5</v>
      </c>
      <c r="Q869" s="3">
        <v>13</v>
      </c>
      <c r="R869" s="3">
        <v>3</v>
      </c>
      <c r="S869" s="3">
        <v>0</v>
      </c>
      <c r="T869" s="3">
        <v>1</v>
      </c>
      <c r="U869" s="3">
        <v>0</v>
      </c>
      <c r="V869" s="3">
        <v>0</v>
      </c>
      <c r="W869" s="3">
        <v>0</v>
      </c>
      <c r="X869" s="3">
        <v>0</v>
      </c>
      <c r="Y869" s="3">
        <v>3</v>
      </c>
      <c r="Z869" s="3">
        <v>11</v>
      </c>
      <c r="AA869" s="3">
        <v>0</v>
      </c>
      <c r="AB869" s="3">
        <f>SUM(S868+U868+V868+T868+W868)</f>
        <v>0</v>
      </c>
      <c r="AC869" s="3" t="str">
        <f>_xlfn.IFS(
  D869&lt;30000, "Low",
  D869&lt;60000, "Mid",
  D869&lt;90000, "Upper-Mid",
  D869&gt;=90000, "High"
)</f>
        <v>Upper-Mid</v>
      </c>
      <c r="AD869" s="3">
        <f>SUM(H869:M869)</f>
        <v>1482</v>
      </c>
      <c r="AE869" s="3">
        <f>SUM(N869:R869)</f>
        <v>26</v>
      </c>
    </row>
    <row r="870" spans="1:31" x14ac:dyDescent="0.3">
      <c r="A870" s="3">
        <v>1967</v>
      </c>
      <c r="B870" s="3" t="s">
        <v>27</v>
      </c>
      <c r="C870" s="3" t="s">
        <v>28</v>
      </c>
      <c r="D870" s="3">
        <v>59062</v>
      </c>
      <c r="E870" s="3">
        <v>2</v>
      </c>
      <c r="F870" s="3">
        <v>1</v>
      </c>
      <c r="G870" s="3">
        <v>41550</v>
      </c>
      <c r="H870" s="3">
        <v>46</v>
      </c>
      <c r="I870" s="3">
        <v>1</v>
      </c>
      <c r="J870" s="3">
        <v>12</v>
      </c>
      <c r="K870" s="3">
        <v>3</v>
      </c>
      <c r="L870" s="3">
        <v>0</v>
      </c>
      <c r="M870" s="3">
        <v>9</v>
      </c>
      <c r="N870" s="3">
        <v>2</v>
      </c>
      <c r="O870" s="3">
        <v>2</v>
      </c>
      <c r="P870" s="3">
        <v>0</v>
      </c>
      <c r="Q870" s="3">
        <v>3</v>
      </c>
      <c r="R870" s="3">
        <v>4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3</v>
      </c>
      <c r="Z870" s="3">
        <v>11</v>
      </c>
      <c r="AA870" s="3">
        <v>0</v>
      </c>
      <c r="AB870" s="3">
        <f>SUM(S869+U869+V869+T869+W869)</f>
        <v>1</v>
      </c>
      <c r="AC870" s="3" t="str">
        <f>_xlfn.IFS(
  D870&lt;30000, "Low",
  D870&lt;60000, "Mid",
  D870&lt;90000, "Upper-Mid",
  D870&gt;=90000, "High"
)</f>
        <v>Mid</v>
      </c>
      <c r="AD870" s="3">
        <f>SUM(H870:M870)</f>
        <v>71</v>
      </c>
      <c r="AE870" s="3">
        <f>SUM(N870:R870)</f>
        <v>11</v>
      </c>
    </row>
    <row r="871" spans="1:31" x14ac:dyDescent="0.3">
      <c r="A871" s="3">
        <v>1967</v>
      </c>
      <c r="B871" s="3" t="s">
        <v>24</v>
      </c>
      <c r="C871" s="3" t="s">
        <v>26</v>
      </c>
      <c r="D871" s="3">
        <v>44931</v>
      </c>
      <c r="E871" s="3">
        <v>0</v>
      </c>
      <c r="F871" s="3">
        <v>1</v>
      </c>
      <c r="G871" s="3">
        <v>41657</v>
      </c>
      <c r="H871" s="3">
        <v>78</v>
      </c>
      <c r="I871" s="3">
        <v>0</v>
      </c>
      <c r="J871" s="3">
        <v>11</v>
      </c>
      <c r="K871" s="3">
        <v>0</v>
      </c>
      <c r="L871" s="3">
        <v>0</v>
      </c>
      <c r="M871" s="3">
        <v>7</v>
      </c>
      <c r="N871" s="3">
        <v>1</v>
      </c>
      <c r="O871" s="3">
        <v>2</v>
      </c>
      <c r="P871" s="3">
        <v>1</v>
      </c>
      <c r="Q871" s="3">
        <v>3</v>
      </c>
      <c r="R871" s="3">
        <v>5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3</v>
      </c>
      <c r="Z871" s="3">
        <v>11</v>
      </c>
      <c r="AA871" s="3">
        <v>0</v>
      </c>
      <c r="AB871" s="3">
        <f>SUM(S870+U870+V870+T870+W870)</f>
        <v>0</v>
      </c>
      <c r="AC871" s="3" t="str">
        <f>_xlfn.IFS(
  D871&lt;30000, "Low",
  D871&lt;60000, "Mid",
  D871&lt;90000, "Upper-Mid",
  D871&gt;=90000, "High"
)</f>
        <v>Mid</v>
      </c>
      <c r="AD871" s="3">
        <f>SUM(H871:M871)</f>
        <v>96</v>
      </c>
      <c r="AE871" s="3">
        <f>SUM(N871:R871)</f>
        <v>12</v>
      </c>
    </row>
    <row r="872" spans="1:31" x14ac:dyDescent="0.3">
      <c r="A872" s="3">
        <v>1967</v>
      </c>
      <c r="B872" s="3" t="s">
        <v>24</v>
      </c>
      <c r="C872" s="3" t="s">
        <v>28</v>
      </c>
      <c r="D872" s="3">
        <v>42664</v>
      </c>
      <c r="E872" s="3">
        <v>0</v>
      </c>
      <c r="F872" s="3">
        <v>1</v>
      </c>
      <c r="G872" s="3">
        <v>41716</v>
      </c>
      <c r="H872" s="3">
        <v>21</v>
      </c>
      <c r="I872" s="3">
        <v>0</v>
      </c>
      <c r="J872" s="3">
        <v>3</v>
      </c>
      <c r="K872" s="3">
        <v>0</v>
      </c>
      <c r="L872" s="3">
        <v>0</v>
      </c>
      <c r="M872" s="3">
        <v>0</v>
      </c>
      <c r="N872" s="3">
        <v>1</v>
      </c>
      <c r="O872" s="3">
        <v>1</v>
      </c>
      <c r="P872" s="3">
        <v>0</v>
      </c>
      <c r="Q872" s="3">
        <v>3</v>
      </c>
      <c r="R872" s="3">
        <v>6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3</v>
      </c>
      <c r="Z872" s="3">
        <v>11</v>
      </c>
      <c r="AA872" s="3">
        <v>0</v>
      </c>
      <c r="AB872" s="3">
        <f>SUM(S871+U871+V871+T871+W871)</f>
        <v>0</v>
      </c>
      <c r="AC872" s="3" t="str">
        <f>_xlfn.IFS(
  D872&lt;30000, "Low",
  D872&lt;60000, "Mid",
  D872&lt;90000, "Upper-Mid",
  D872&gt;=90000, "High"
)</f>
        <v>Mid</v>
      </c>
      <c r="AD872" s="3">
        <f>SUM(H872:M872)</f>
        <v>24</v>
      </c>
      <c r="AE872" s="3">
        <f>SUM(N872:R872)</f>
        <v>11</v>
      </c>
    </row>
    <row r="873" spans="1:31" x14ac:dyDescent="0.3">
      <c r="A873" s="3">
        <v>1967</v>
      </c>
      <c r="B873" s="3" t="s">
        <v>24</v>
      </c>
      <c r="C873" s="3" t="s">
        <v>28</v>
      </c>
      <c r="D873" s="3">
        <v>22574</v>
      </c>
      <c r="E873" s="3">
        <v>2</v>
      </c>
      <c r="F873" s="3">
        <v>1</v>
      </c>
      <c r="G873" s="3">
        <v>41575</v>
      </c>
      <c r="H873" s="3">
        <v>25</v>
      </c>
      <c r="I873" s="3">
        <v>0</v>
      </c>
      <c r="J873" s="3">
        <v>8</v>
      </c>
      <c r="K873" s="3">
        <v>2</v>
      </c>
      <c r="L873" s="3">
        <v>0</v>
      </c>
      <c r="M873" s="3">
        <v>2</v>
      </c>
      <c r="N873" s="3">
        <v>2</v>
      </c>
      <c r="O873" s="3">
        <v>2</v>
      </c>
      <c r="P873" s="3">
        <v>0</v>
      </c>
      <c r="Q873" s="3">
        <v>3</v>
      </c>
      <c r="R873" s="3">
        <v>7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3</v>
      </c>
      <c r="Z873" s="3">
        <v>11</v>
      </c>
      <c r="AA873" s="3">
        <v>0</v>
      </c>
      <c r="AB873" s="3">
        <f>SUM(S872+U872+V872+T872+W872)</f>
        <v>0</v>
      </c>
      <c r="AC873" s="3" t="str">
        <f>_xlfn.IFS(
  D873&lt;30000, "Low",
  D873&lt;60000, "Mid",
  D873&lt;90000, "Upper-Mid",
  D873&gt;=90000, "High"
)</f>
        <v>Low</v>
      </c>
      <c r="AD873" s="3">
        <f>SUM(H873:M873)</f>
        <v>37</v>
      </c>
      <c r="AE873" s="3">
        <f>SUM(N873:R873)</f>
        <v>14</v>
      </c>
    </row>
    <row r="874" spans="1:31" x14ac:dyDescent="0.3">
      <c r="A874" s="3">
        <v>1967</v>
      </c>
      <c r="B874" s="3" t="s">
        <v>27</v>
      </c>
      <c r="C874" s="3" t="s">
        <v>30</v>
      </c>
      <c r="D874" s="3">
        <v>26642</v>
      </c>
      <c r="E874" s="3">
        <v>1</v>
      </c>
      <c r="F874" s="3">
        <v>0</v>
      </c>
      <c r="G874" s="3">
        <v>41699</v>
      </c>
      <c r="H874" s="3">
        <v>13</v>
      </c>
      <c r="I874" s="3">
        <v>2</v>
      </c>
      <c r="J874" s="3">
        <v>15</v>
      </c>
      <c r="K874" s="3">
        <v>2</v>
      </c>
      <c r="L874" s="3">
        <v>2</v>
      </c>
      <c r="M874" s="3">
        <v>8</v>
      </c>
      <c r="N874" s="3">
        <v>2</v>
      </c>
      <c r="O874" s="3">
        <v>2</v>
      </c>
      <c r="P874" s="3">
        <v>0</v>
      </c>
      <c r="Q874" s="3">
        <v>3</v>
      </c>
      <c r="R874" s="3">
        <v>6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3</v>
      </c>
      <c r="Z874" s="3">
        <v>11</v>
      </c>
      <c r="AA874" s="3">
        <v>0</v>
      </c>
      <c r="AB874" s="3">
        <f>SUM(S873+U873+V873+T873+W873)</f>
        <v>0</v>
      </c>
      <c r="AC874" s="3" t="str">
        <f>_xlfn.IFS(
  D874&lt;30000, "Low",
  D874&lt;60000, "Mid",
  D874&lt;90000, "Upper-Mid",
  D874&gt;=90000, "High"
)</f>
        <v>Low</v>
      </c>
      <c r="AD874" s="3">
        <f>SUM(H874:M874)</f>
        <v>42</v>
      </c>
      <c r="AE874" s="3">
        <f>SUM(N874:R874)</f>
        <v>13</v>
      </c>
    </row>
    <row r="875" spans="1:31" x14ac:dyDescent="0.3">
      <c r="A875" s="3">
        <v>1967</v>
      </c>
      <c r="B875" s="3" t="s">
        <v>27</v>
      </c>
      <c r="C875" s="3" t="s">
        <v>26</v>
      </c>
      <c r="D875" s="3">
        <v>56575</v>
      </c>
      <c r="E875" s="3">
        <v>0</v>
      </c>
      <c r="F875" s="3">
        <v>2</v>
      </c>
      <c r="G875" s="3">
        <v>41399</v>
      </c>
      <c r="H875" s="3">
        <v>421</v>
      </c>
      <c r="I875" s="3">
        <v>5</v>
      </c>
      <c r="J875" s="3">
        <v>90</v>
      </c>
      <c r="K875" s="3">
        <v>0</v>
      </c>
      <c r="L875" s="3">
        <v>16</v>
      </c>
      <c r="M875" s="3">
        <v>10</v>
      </c>
      <c r="N875" s="3">
        <v>3</v>
      </c>
      <c r="O875" s="3">
        <v>7</v>
      </c>
      <c r="P875" s="3">
        <v>3</v>
      </c>
      <c r="Q875" s="3">
        <v>7</v>
      </c>
      <c r="R875" s="3">
        <v>5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3</v>
      </c>
      <c r="Z875" s="3">
        <v>11</v>
      </c>
      <c r="AA875" s="3">
        <v>0</v>
      </c>
      <c r="AB875" s="3">
        <f>SUM(S874+U874+V874+T874+W874)</f>
        <v>0</v>
      </c>
      <c r="AC875" s="3" t="str">
        <f>_xlfn.IFS(
  D875&lt;30000, "Low",
  D875&lt;60000, "Mid",
  D875&lt;90000, "Upper-Mid",
  D875&gt;=90000, "High"
)</f>
        <v>Mid</v>
      </c>
      <c r="AD875" s="3">
        <f>SUM(H875:M875)</f>
        <v>542</v>
      </c>
      <c r="AE875" s="3">
        <f>SUM(N875:R875)</f>
        <v>25</v>
      </c>
    </row>
    <row r="876" spans="1:31" x14ac:dyDescent="0.3">
      <c r="A876" s="3">
        <v>1967</v>
      </c>
      <c r="B876" s="3" t="s">
        <v>24</v>
      </c>
      <c r="C876" s="3" t="s">
        <v>30</v>
      </c>
      <c r="D876" s="3">
        <v>70844</v>
      </c>
      <c r="E876" s="3">
        <v>1</v>
      </c>
      <c r="F876" s="3">
        <v>1</v>
      </c>
      <c r="G876" s="3">
        <v>41577</v>
      </c>
      <c r="H876" s="3">
        <v>129</v>
      </c>
      <c r="I876" s="3">
        <v>26</v>
      </c>
      <c r="J876" s="3">
        <v>67</v>
      </c>
      <c r="K876" s="3">
        <v>3</v>
      </c>
      <c r="L876" s="3">
        <v>67</v>
      </c>
      <c r="M876" s="3">
        <v>2</v>
      </c>
      <c r="N876" s="3">
        <v>5</v>
      </c>
      <c r="O876" s="3">
        <v>6</v>
      </c>
      <c r="P876" s="3">
        <v>1</v>
      </c>
      <c r="Q876" s="3">
        <v>5</v>
      </c>
      <c r="R876" s="3">
        <v>7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3</v>
      </c>
      <c r="Z876" s="3">
        <v>11</v>
      </c>
      <c r="AA876" s="3">
        <v>0</v>
      </c>
      <c r="AB876" s="3">
        <f>SUM(S875+U875+V875+T875+W875)</f>
        <v>0</v>
      </c>
      <c r="AC876" s="3" t="str">
        <f>_xlfn.IFS(
  D876&lt;30000, "Low",
  D876&lt;60000, "Mid",
  D876&lt;90000, "Upper-Mid",
  D876&gt;=90000, "High"
)</f>
        <v>Upper-Mid</v>
      </c>
      <c r="AD876" s="3">
        <f>SUM(H876:M876)</f>
        <v>294</v>
      </c>
      <c r="AE876" s="3">
        <f>SUM(N876:R876)</f>
        <v>24</v>
      </c>
    </row>
    <row r="877" spans="1:31" x14ac:dyDescent="0.3">
      <c r="A877" s="3">
        <v>1967</v>
      </c>
      <c r="B877" s="3" t="s">
        <v>27</v>
      </c>
      <c r="C877" s="3" t="s">
        <v>28</v>
      </c>
      <c r="D877" s="3">
        <v>77766</v>
      </c>
      <c r="E877" s="3">
        <v>0</v>
      </c>
      <c r="F877" s="3">
        <v>1</v>
      </c>
      <c r="G877" s="3">
        <v>41327</v>
      </c>
      <c r="H877" s="3">
        <v>1004</v>
      </c>
      <c r="I877" s="3">
        <v>59</v>
      </c>
      <c r="J877" s="3">
        <v>265</v>
      </c>
      <c r="K877" s="3">
        <v>115</v>
      </c>
      <c r="L877" s="3">
        <v>59</v>
      </c>
      <c r="M877" s="3">
        <v>27</v>
      </c>
      <c r="N877" s="3">
        <v>2</v>
      </c>
      <c r="O877" s="3">
        <v>11</v>
      </c>
      <c r="P877" s="3">
        <v>10</v>
      </c>
      <c r="Q877" s="3">
        <v>11</v>
      </c>
      <c r="R877" s="3">
        <v>6</v>
      </c>
      <c r="S877" s="3">
        <v>1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3</v>
      </c>
      <c r="Z877" s="3">
        <v>11</v>
      </c>
      <c r="AA877" s="3">
        <v>1</v>
      </c>
      <c r="AB877" s="3">
        <f>SUM(S876+U876+V876+T876+W876)</f>
        <v>0</v>
      </c>
      <c r="AC877" s="3" t="str">
        <f>_xlfn.IFS(
  D877&lt;30000, "Low",
  D877&lt;60000, "Mid",
  D877&lt;90000, "Upper-Mid",
  D877&gt;=90000, "High"
)</f>
        <v>Upper-Mid</v>
      </c>
      <c r="AD877" s="3">
        <f>SUM(H877:M877)</f>
        <v>1529</v>
      </c>
      <c r="AE877" s="3">
        <f>SUM(N877:R877)</f>
        <v>40</v>
      </c>
    </row>
    <row r="878" spans="1:31" x14ac:dyDescent="0.3">
      <c r="A878" s="3">
        <v>1967</v>
      </c>
      <c r="B878" s="3" t="s">
        <v>24</v>
      </c>
      <c r="C878" s="3" t="s">
        <v>30</v>
      </c>
      <c r="D878" s="3">
        <v>70647</v>
      </c>
      <c r="E878" s="3">
        <v>0</v>
      </c>
      <c r="F878" s="3">
        <v>1</v>
      </c>
      <c r="G878" s="3">
        <v>41173</v>
      </c>
      <c r="H878" s="3">
        <v>561</v>
      </c>
      <c r="I878" s="3">
        <v>85</v>
      </c>
      <c r="J878" s="3">
        <v>171</v>
      </c>
      <c r="K878" s="3">
        <v>25</v>
      </c>
      <c r="L878" s="3">
        <v>123</v>
      </c>
      <c r="M878" s="3">
        <v>114</v>
      </c>
      <c r="N878" s="3">
        <v>2</v>
      </c>
      <c r="O878" s="3">
        <v>4</v>
      </c>
      <c r="P878" s="3">
        <v>7</v>
      </c>
      <c r="Q878" s="3">
        <v>13</v>
      </c>
      <c r="R878" s="3">
        <v>2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3</v>
      </c>
      <c r="Z878" s="3">
        <v>11</v>
      </c>
      <c r="AA878" s="3">
        <v>0</v>
      </c>
      <c r="AB878" s="3">
        <f>SUM(S877+U877+V877+T877+W877)</f>
        <v>1</v>
      </c>
      <c r="AC878" s="3" t="str">
        <f>_xlfn.IFS(
  D878&lt;30000, "Low",
  D878&lt;60000, "Mid",
  D878&lt;90000, "Upper-Mid",
  D878&gt;=90000, "High"
)</f>
        <v>Upper-Mid</v>
      </c>
      <c r="AD878" s="3">
        <f>SUM(H878:M878)</f>
        <v>1079</v>
      </c>
      <c r="AE878" s="3">
        <f>SUM(N878:R878)</f>
        <v>28</v>
      </c>
    </row>
    <row r="879" spans="1:31" x14ac:dyDescent="0.3">
      <c r="A879" s="3">
        <v>1967</v>
      </c>
      <c r="B879" s="3" t="s">
        <v>24</v>
      </c>
      <c r="C879" s="3" t="s">
        <v>30</v>
      </c>
      <c r="D879" s="3">
        <v>68743</v>
      </c>
      <c r="E879" s="3">
        <v>0</v>
      </c>
      <c r="F879" s="3">
        <v>0</v>
      </c>
      <c r="G879" s="3">
        <v>41151</v>
      </c>
      <c r="H879" s="3">
        <v>1132</v>
      </c>
      <c r="I879" s="3">
        <v>134</v>
      </c>
      <c r="J879" s="3">
        <v>384</v>
      </c>
      <c r="K879" s="3">
        <v>175</v>
      </c>
      <c r="L879" s="3">
        <v>134</v>
      </c>
      <c r="M879" s="3">
        <v>115</v>
      </c>
      <c r="N879" s="3">
        <v>1</v>
      </c>
      <c r="O879" s="3">
        <v>11</v>
      </c>
      <c r="P879" s="3">
        <v>5</v>
      </c>
      <c r="Q879" s="3">
        <v>13</v>
      </c>
      <c r="R879" s="3">
        <v>7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3</v>
      </c>
      <c r="Z879" s="3">
        <v>11</v>
      </c>
      <c r="AA879" s="3">
        <v>0</v>
      </c>
      <c r="AB879" s="3">
        <f>SUM(S878+U878+V878+T878+W878)</f>
        <v>0</v>
      </c>
      <c r="AC879" s="3" t="str">
        <f>_xlfn.IFS(
  D879&lt;30000, "Low",
  D879&lt;60000, "Mid",
  D879&lt;90000, "Upper-Mid",
  D879&gt;=90000, "High"
)</f>
        <v>Upper-Mid</v>
      </c>
      <c r="AD879" s="3">
        <f>SUM(H879:M879)</f>
        <v>2074</v>
      </c>
      <c r="AE879" s="3">
        <f>SUM(N879:R879)</f>
        <v>37</v>
      </c>
    </row>
    <row r="880" spans="1:31" x14ac:dyDescent="0.3">
      <c r="A880" s="3">
        <v>1967</v>
      </c>
      <c r="B880" s="3" t="s">
        <v>32</v>
      </c>
      <c r="C880" s="3" t="s">
        <v>26</v>
      </c>
      <c r="D880" s="3">
        <v>47821</v>
      </c>
      <c r="E880" s="3">
        <v>1</v>
      </c>
      <c r="F880" s="3">
        <v>1</v>
      </c>
      <c r="G880" s="3">
        <v>41567</v>
      </c>
      <c r="H880" s="3">
        <v>9</v>
      </c>
      <c r="I880" s="3">
        <v>0</v>
      </c>
      <c r="J880" s="3">
        <v>16</v>
      </c>
      <c r="K880" s="3">
        <v>6</v>
      </c>
      <c r="L880" s="3">
        <v>6</v>
      </c>
      <c r="M880" s="3">
        <v>10</v>
      </c>
      <c r="N880" s="3">
        <v>1</v>
      </c>
      <c r="O880" s="3">
        <v>1</v>
      </c>
      <c r="P880" s="3">
        <v>0</v>
      </c>
      <c r="Q880" s="3">
        <v>3</v>
      </c>
      <c r="R880" s="3">
        <v>8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3</v>
      </c>
      <c r="Z880" s="3">
        <v>11</v>
      </c>
      <c r="AA880" s="3">
        <v>0</v>
      </c>
      <c r="AB880" s="3">
        <f>SUM(S879+U879+V879+T879+W879)</f>
        <v>0</v>
      </c>
      <c r="AC880" s="3" t="str">
        <f>_xlfn.IFS(
  D880&lt;30000, "Low",
  D880&lt;60000, "Mid",
  D880&lt;90000, "Upper-Mid",
  D880&gt;=90000, "High"
)</f>
        <v>Mid</v>
      </c>
      <c r="AD880" s="3">
        <f>SUM(H880:M880)</f>
        <v>47</v>
      </c>
      <c r="AE880" s="3">
        <f>SUM(N880:R880)</f>
        <v>13</v>
      </c>
    </row>
    <row r="881" spans="1:31" x14ac:dyDescent="0.3">
      <c r="A881" s="3">
        <v>1967</v>
      </c>
      <c r="B881" s="3" t="s">
        <v>32</v>
      </c>
      <c r="C881" s="3" t="s">
        <v>26</v>
      </c>
      <c r="D881" s="3">
        <v>30753</v>
      </c>
      <c r="E881" s="3">
        <v>1</v>
      </c>
      <c r="F881" s="3">
        <v>1</v>
      </c>
      <c r="G881" s="3">
        <v>41466</v>
      </c>
      <c r="H881" s="3">
        <v>12</v>
      </c>
      <c r="I881" s="3">
        <v>5</v>
      </c>
      <c r="J881" s="3">
        <v>25</v>
      </c>
      <c r="K881" s="3">
        <v>0</v>
      </c>
      <c r="L881" s="3">
        <v>9</v>
      </c>
      <c r="M881" s="3">
        <v>30</v>
      </c>
      <c r="N881" s="3">
        <v>2</v>
      </c>
      <c r="O881" s="3">
        <v>1</v>
      </c>
      <c r="P881" s="3">
        <v>1</v>
      </c>
      <c r="Q881" s="3">
        <v>3</v>
      </c>
      <c r="R881" s="3">
        <v>5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3</v>
      </c>
      <c r="Z881" s="3">
        <v>11</v>
      </c>
      <c r="AA881" s="3">
        <v>0</v>
      </c>
      <c r="AB881" s="3">
        <f>SUM(S880+U880+V880+T880+W880)</f>
        <v>0</v>
      </c>
      <c r="AC881" s="3" t="str">
        <f>_xlfn.IFS(
  D881&lt;30000, "Low",
  D881&lt;60000, "Mid",
  D881&lt;90000, "Upper-Mid",
  D881&gt;=90000, "High"
)</f>
        <v>Mid</v>
      </c>
      <c r="AD881" s="3">
        <f>SUM(H881:M881)</f>
        <v>81</v>
      </c>
      <c r="AE881" s="3">
        <f>SUM(N881:R881)</f>
        <v>12</v>
      </c>
    </row>
    <row r="882" spans="1:31" x14ac:dyDescent="0.3">
      <c r="A882" s="3">
        <v>1967</v>
      </c>
      <c r="B882" s="3" t="s">
        <v>24</v>
      </c>
      <c r="C882" s="3" t="s">
        <v>28</v>
      </c>
      <c r="D882" s="3">
        <v>77870</v>
      </c>
      <c r="E882" s="3">
        <v>0</v>
      </c>
      <c r="F882" s="3">
        <v>1</v>
      </c>
      <c r="G882" s="3">
        <v>41143</v>
      </c>
      <c r="H882" s="3">
        <v>1017</v>
      </c>
      <c r="I882" s="3">
        <v>50</v>
      </c>
      <c r="J882" s="3">
        <v>500</v>
      </c>
      <c r="K882" s="3">
        <v>65</v>
      </c>
      <c r="L882" s="3">
        <v>50</v>
      </c>
      <c r="M882" s="3">
        <v>133</v>
      </c>
      <c r="N882" s="3">
        <v>3</v>
      </c>
      <c r="O882" s="3">
        <v>5</v>
      </c>
      <c r="P882" s="3">
        <v>5</v>
      </c>
      <c r="Q882" s="3">
        <v>5</v>
      </c>
      <c r="R882" s="3">
        <v>8</v>
      </c>
      <c r="S882" s="3">
        <v>0</v>
      </c>
      <c r="T882" s="3">
        <v>1</v>
      </c>
      <c r="U882" s="3">
        <v>0</v>
      </c>
      <c r="V882" s="3">
        <v>1</v>
      </c>
      <c r="W882" s="3">
        <v>0</v>
      </c>
      <c r="X882" s="3">
        <v>0</v>
      </c>
      <c r="Y882" s="3">
        <v>3</v>
      </c>
      <c r="Z882" s="3">
        <v>11</v>
      </c>
      <c r="AA882" s="3">
        <v>1</v>
      </c>
      <c r="AB882" s="3">
        <f>SUM(S881+U881+V881+T881+W881)</f>
        <v>0</v>
      </c>
      <c r="AC882" s="3" t="str">
        <f>_xlfn.IFS(
  D882&lt;30000, "Low",
  D882&lt;60000, "Mid",
  D882&lt;90000, "Upper-Mid",
  D882&gt;=90000, "High"
)</f>
        <v>Upper-Mid</v>
      </c>
      <c r="AD882" s="3">
        <f>SUM(H882:M882)</f>
        <v>1815</v>
      </c>
      <c r="AE882" s="3">
        <f>SUM(N882:R882)</f>
        <v>26</v>
      </c>
    </row>
    <row r="883" spans="1:31" x14ac:dyDescent="0.3">
      <c r="A883" s="3">
        <v>1967</v>
      </c>
      <c r="B883" s="3" t="s">
        <v>24</v>
      </c>
      <c r="C883" s="3" t="s">
        <v>28</v>
      </c>
      <c r="D883" s="3">
        <v>51479</v>
      </c>
      <c r="E883" s="3">
        <v>1</v>
      </c>
      <c r="F883" s="3">
        <v>1</v>
      </c>
      <c r="G883" s="3">
        <v>41271</v>
      </c>
      <c r="H883" s="3">
        <v>247</v>
      </c>
      <c r="I883" s="3">
        <v>8</v>
      </c>
      <c r="J883" s="3">
        <v>160</v>
      </c>
      <c r="K883" s="3">
        <v>6</v>
      </c>
      <c r="L883" s="3">
        <v>8</v>
      </c>
      <c r="M883" s="3">
        <v>65</v>
      </c>
      <c r="N883" s="3">
        <v>7</v>
      </c>
      <c r="O883" s="3">
        <v>6</v>
      </c>
      <c r="P883" s="3">
        <v>3</v>
      </c>
      <c r="Q883" s="3">
        <v>6</v>
      </c>
      <c r="R883" s="3">
        <v>7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3</v>
      </c>
      <c r="Z883" s="3">
        <v>11</v>
      </c>
      <c r="AA883" s="3">
        <v>0</v>
      </c>
      <c r="AB883" s="3">
        <f>SUM(S882+U882+V882+T882+W882)</f>
        <v>2</v>
      </c>
      <c r="AC883" s="3" t="str">
        <f>_xlfn.IFS(
  D883&lt;30000, "Low",
  D883&lt;60000, "Mid",
  D883&lt;90000, "Upper-Mid",
  D883&gt;=90000, "High"
)</f>
        <v>Mid</v>
      </c>
      <c r="AD883" s="3">
        <f>SUM(H883:M883)</f>
        <v>494</v>
      </c>
      <c r="AE883" s="3">
        <f>SUM(N883:R883)</f>
        <v>29</v>
      </c>
    </row>
    <row r="884" spans="1:31" x14ac:dyDescent="0.3">
      <c r="A884" s="3">
        <v>1967</v>
      </c>
      <c r="B884" s="3" t="s">
        <v>27</v>
      </c>
      <c r="C884" s="3" t="s">
        <v>25</v>
      </c>
      <c r="D884" s="3">
        <v>40304</v>
      </c>
      <c r="E884" s="3">
        <v>1</v>
      </c>
      <c r="F884" s="3">
        <v>0</v>
      </c>
      <c r="G884" s="3">
        <v>41547</v>
      </c>
      <c r="H884" s="3">
        <v>37</v>
      </c>
      <c r="I884" s="3">
        <v>0</v>
      </c>
      <c r="J884" s="3">
        <v>17</v>
      </c>
      <c r="K884" s="3">
        <v>0</v>
      </c>
      <c r="L884" s="3">
        <v>0</v>
      </c>
      <c r="M884" s="3">
        <v>3</v>
      </c>
      <c r="N884" s="3">
        <v>1</v>
      </c>
      <c r="O884" s="3">
        <v>2</v>
      </c>
      <c r="P884" s="3">
        <v>0</v>
      </c>
      <c r="Q884" s="3">
        <v>3</v>
      </c>
      <c r="R884" s="3">
        <v>7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3</v>
      </c>
      <c r="Z884" s="3">
        <v>11</v>
      </c>
      <c r="AA884" s="3">
        <v>0</v>
      </c>
      <c r="AB884" s="3">
        <f>SUM(S883+U883+V883+T883+W883)</f>
        <v>0</v>
      </c>
      <c r="AC884" s="3" t="str">
        <f>_xlfn.IFS(
  D884&lt;30000, "Low",
  D884&lt;60000, "Mid",
  D884&lt;90000, "Upper-Mid",
  D884&gt;=90000, "High"
)</f>
        <v>Mid</v>
      </c>
      <c r="AD884" s="3">
        <f>SUM(H884:M884)</f>
        <v>57</v>
      </c>
      <c r="AE884" s="3">
        <f>SUM(N884:R884)</f>
        <v>13</v>
      </c>
    </row>
    <row r="885" spans="1:31" x14ac:dyDescent="0.3">
      <c r="A885" s="3">
        <v>1967</v>
      </c>
      <c r="B885" s="3" t="s">
        <v>29</v>
      </c>
      <c r="C885" s="3" t="s">
        <v>25</v>
      </c>
      <c r="D885" s="3">
        <v>32557</v>
      </c>
      <c r="E885" s="3">
        <v>1</v>
      </c>
      <c r="F885" s="3">
        <v>0</v>
      </c>
      <c r="G885" s="3">
        <v>41694</v>
      </c>
      <c r="H885" s="3">
        <v>34</v>
      </c>
      <c r="I885" s="3">
        <v>3</v>
      </c>
      <c r="J885" s="3">
        <v>29</v>
      </c>
      <c r="K885" s="3">
        <v>0</v>
      </c>
      <c r="L885" s="3">
        <v>4</v>
      </c>
      <c r="M885" s="3">
        <v>10</v>
      </c>
      <c r="N885" s="3">
        <v>3</v>
      </c>
      <c r="O885" s="3">
        <v>2</v>
      </c>
      <c r="P885" s="3">
        <v>1</v>
      </c>
      <c r="Q885" s="3">
        <v>3</v>
      </c>
      <c r="R885" s="3">
        <v>5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3</v>
      </c>
      <c r="Z885" s="3">
        <v>11</v>
      </c>
      <c r="AA885" s="3">
        <v>1</v>
      </c>
      <c r="AB885" s="3">
        <f>SUM(S884+U884+V884+T884+W884)</f>
        <v>0</v>
      </c>
      <c r="AC885" s="3" t="str">
        <f>_xlfn.IFS(
  D885&lt;30000, "Low",
  D885&lt;60000, "Mid",
  D885&lt;90000, "Upper-Mid",
  D885&gt;=90000, "High"
)</f>
        <v>Mid</v>
      </c>
      <c r="AD885" s="3">
        <f>SUM(H885:M885)</f>
        <v>80</v>
      </c>
      <c r="AE885" s="3">
        <f>SUM(N885:R885)</f>
        <v>14</v>
      </c>
    </row>
    <row r="886" spans="1:31" x14ac:dyDescent="0.3">
      <c r="A886" s="3">
        <v>1967</v>
      </c>
      <c r="B886" s="3" t="s">
        <v>24</v>
      </c>
      <c r="C886" s="3" t="s">
        <v>26</v>
      </c>
      <c r="D886" s="3">
        <v>65777</v>
      </c>
      <c r="E886" s="3">
        <v>0</v>
      </c>
      <c r="F886" s="3">
        <v>0</v>
      </c>
      <c r="G886" s="3">
        <v>41627</v>
      </c>
      <c r="H886" s="3">
        <v>565</v>
      </c>
      <c r="I886" s="3">
        <v>32</v>
      </c>
      <c r="J886" s="3">
        <v>435</v>
      </c>
      <c r="K886" s="3">
        <v>28</v>
      </c>
      <c r="L886" s="3">
        <v>32</v>
      </c>
      <c r="M886" s="3">
        <v>54</v>
      </c>
      <c r="N886" s="3">
        <v>1</v>
      </c>
      <c r="O886" s="3">
        <v>2</v>
      </c>
      <c r="P886" s="3">
        <v>8</v>
      </c>
      <c r="Q886" s="3">
        <v>6</v>
      </c>
      <c r="R886" s="3">
        <v>1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3</v>
      </c>
      <c r="Z886" s="3">
        <v>11</v>
      </c>
      <c r="AA886" s="3">
        <v>0</v>
      </c>
      <c r="AB886" s="3">
        <f>SUM(S885+U885+V885+T885+W885)</f>
        <v>0</v>
      </c>
      <c r="AC886" s="3" t="str">
        <f>_xlfn.IFS(
  D886&lt;30000, "Low",
  D886&lt;60000, "Mid",
  D886&lt;90000, "Upper-Mid",
  D886&gt;=90000, "High"
)</f>
        <v>Upper-Mid</v>
      </c>
      <c r="AD886" s="3">
        <f>SUM(H886:M886)</f>
        <v>1146</v>
      </c>
      <c r="AE886" s="3">
        <f>SUM(N886:R886)</f>
        <v>18</v>
      </c>
    </row>
    <row r="887" spans="1:31" x14ac:dyDescent="0.3">
      <c r="A887" s="3">
        <v>1967</v>
      </c>
      <c r="B887" s="3" t="s">
        <v>24</v>
      </c>
      <c r="C887" s="3" t="s">
        <v>30</v>
      </c>
      <c r="D887" s="3">
        <v>57136</v>
      </c>
      <c r="E887" s="3">
        <v>0</v>
      </c>
      <c r="F887" s="3">
        <v>0</v>
      </c>
      <c r="G887" s="3">
        <v>41412</v>
      </c>
      <c r="H887" s="3">
        <v>267</v>
      </c>
      <c r="I887" s="3">
        <v>140</v>
      </c>
      <c r="J887" s="3">
        <v>599</v>
      </c>
      <c r="K887" s="3">
        <v>34</v>
      </c>
      <c r="L887" s="3">
        <v>12</v>
      </c>
      <c r="M887" s="3">
        <v>127</v>
      </c>
      <c r="N887" s="3">
        <v>1</v>
      </c>
      <c r="O887" s="3">
        <v>7</v>
      </c>
      <c r="P887" s="3">
        <v>5</v>
      </c>
      <c r="Q887" s="3">
        <v>7</v>
      </c>
      <c r="R887" s="3">
        <v>6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3</v>
      </c>
      <c r="Z887" s="3">
        <v>11</v>
      </c>
      <c r="AA887" s="3">
        <v>1</v>
      </c>
      <c r="AB887" s="3">
        <f>SUM(S886+U886+V886+T886+W886)</f>
        <v>0</v>
      </c>
      <c r="AC887" s="3" t="str">
        <f>_xlfn.IFS(
  D887&lt;30000, "Low",
  D887&lt;60000, "Mid",
  D887&lt;90000, "Upper-Mid",
  D887&gt;=90000, "High"
)</f>
        <v>Mid</v>
      </c>
      <c r="AD887" s="3">
        <f>SUM(H887:M887)</f>
        <v>1179</v>
      </c>
      <c r="AE887" s="3">
        <f>SUM(N887:R887)</f>
        <v>26</v>
      </c>
    </row>
    <row r="888" spans="1:31" x14ac:dyDescent="0.3">
      <c r="A888" s="3">
        <v>1967</v>
      </c>
      <c r="B888" s="3" t="s">
        <v>24</v>
      </c>
      <c r="C888" s="3" t="s">
        <v>26</v>
      </c>
      <c r="D888" s="3">
        <v>66825</v>
      </c>
      <c r="E888" s="3">
        <v>0</v>
      </c>
      <c r="F888" s="3">
        <v>0</v>
      </c>
      <c r="G888" s="3">
        <v>41469</v>
      </c>
      <c r="H888" s="3">
        <v>243</v>
      </c>
      <c r="I888" s="3">
        <v>101</v>
      </c>
      <c r="J888" s="3">
        <v>405</v>
      </c>
      <c r="K888" s="3">
        <v>29</v>
      </c>
      <c r="L888" s="3">
        <v>40</v>
      </c>
      <c r="M888" s="3">
        <v>40</v>
      </c>
      <c r="N888" s="3">
        <v>1</v>
      </c>
      <c r="O888" s="3">
        <v>4</v>
      </c>
      <c r="P888" s="3">
        <v>5</v>
      </c>
      <c r="Q888" s="3">
        <v>6</v>
      </c>
      <c r="R888" s="3">
        <v>2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3</v>
      </c>
      <c r="Z888" s="3">
        <v>11</v>
      </c>
      <c r="AA888" s="3">
        <v>0</v>
      </c>
      <c r="AB888" s="3">
        <f>SUM(S887+U887+V887+T887+W887)</f>
        <v>0</v>
      </c>
      <c r="AC888" s="3" t="str">
        <f>_xlfn.IFS(
  D888&lt;30000, "Low",
  D888&lt;60000, "Mid",
  D888&lt;90000, "Upper-Mid",
  D888&gt;=90000, "High"
)</f>
        <v>Upper-Mid</v>
      </c>
      <c r="AD888" s="3">
        <f>SUM(H888:M888)</f>
        <v>858</v>
      </c>
      <c r="AE888" s="3">
        <f>SUM(N888:R888)</f>
        <v>18</v>
      </c>
    </row>
    <row r="889" spans="1:31" x14ac:dyDescent="0.3">
      <c r="A889" s="3">
        <v>1967</v>
      </c>
      <c r="B889" s="3" t="s">
        <v>24</v>
      </c>
      <c r="C889" s="3" t="s">
        <v>25</v>
      </c>
      <c r="D889" s="3">
        <v>79146</v>
      </c>
      <c r="E889" s="3">
        <v>1</v>
      </c>
      <c r="F889" s="3">
        <v>1</v>
      </c>
      <c r="G889" s="3">
        <v>41753</v>
      </c>
      <c r="H889" s="3">
        <v>245</v>
      </c>
      <c r="I889" s="3">
        <v>16</v>
      </c>
      <c r="J889" s="3">
        <v>223</v>
      </c>
      <c r="K889" s="3">
        <v>21</v>
      </c>
      <c r="L889" s="3">
        <v>43</v>
      </c>
      <c r="M889" s="3">
        <v>16</v>
      </c>
      <c r="N889" s="3">
        <v>2</v>
      </c>
      <c r="O889" s="3">
        <v>8</v>
      </c>
      <c r="P889" s="3">
        <v>1</v>
      </c>
      <c r="Q889" s="3">
        <v>8</v>
      </c>
      <c r="R889" s="3">
        <v>6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3</v>
      </c>
      <c r="Z889" s="3">
        <v>11</v>
      </c>
      <c r="AA889" s="3">
        <v>0</v>
      </c>
      <c r="AB889" s="3">
        <f>SUM(S888+U888+V888+T888+W888)</f>
        <v>0</v>
      </c>
      <c r="AC889" s="3" t="str">
        <f>_xlfn.IFS(
  D889&lt;30000, "Low",
  D889&lt;60000, "Mid",
  D889&lt;90000, "Upper-Mid",
  D889&gt;=90000, "High"
)</f>
        <v>Upper-Mid</v>
      </c>
      <c r="AD889" s="3">
        <f>SUM(H889:M889)</f>
        <v>564</v>
      </c>
      <c r="AE889" s="3">
        <f>SUM(N889:R889)</f>
        <v>25</v>
      </c>
    </row>
    <row r="890" spans="1:31" x14ac:dyDescent="0.3">
      <c r="A890" s="3">
        <v>1967</v>
      </c>
      <c r="B890" s="3" t="s">
        <v>27</v>
      </c>
      <c r="C890" s="3" t="s">
        <v>28</v>
      </c>
      <c r="D890" s="3">
        <v>63246</v>
      </c>
      <c r="E890" s="3">
        <v>0</v>
      </c>
      <c r="F890" s="3">
        <v>2</v>
      </c>
      <c r="G890" s="3">
        <v>41506</v>
      </c>
      <c r="H890" s="3">
        <v>593</v>
      </c>
      <c r="I890" s="3">
        <v>30</v>
      </c>
      <c r="J890" s="3">
        <v>91</v>
      </c>
      <c r="K890" s="3">
        <v>29</v>
      </c>
      <c r="L890" s="3">
        <v>22</v>
      </c>
      <c r="M890" s="3">
        <v>7</v>
      </c>
      <c r="N890" s="3">
        <v>1</v>
      </c>
      <c r="O890" s="3">
        <v>6</v>
      </c>
      <c r="P890" s="3">
        <v>3</v>
      </c>
      <c r="Q890" s="3">
        <v>12</v>
      </c>
      <c r="R890" s="3">
        <v>4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3</v>
      </c>
      <c r="Z890" s="3">
        <v>11</v>
      </c>
      <c r="AA890" s="3">
        <v>0</v>
      </c>
      <c r="AB890" s="3">
        <f>SUM(S889+U889+V889+T889+W889)</f>
        <v>0</v>
      </c>
      <c r="AC890" s="3" t="str">
        <f>_xlfn.IFS(
  D890&lt;30000, "Low",
  D890&lt;60000, "Mid",
  D890&lt;90000, "Upper-Mid",
  D890&gt;=90000, "High"
)</f>
        <v>Upper-Mid</v>
      </c>
      <c r="AD890" s="3">
        <f>SUM(H890:M890)</f>
        <v>772</v>
      </c>
      <c r="AE890" s="3">
        <f>SUM(N890:R890)</f>
        <v>26</v>
      </c>
    </row>
    <row r="891" spans="1:31" x14ac:dyDescent="0.3">
      <c r="A891" s="3">
        <v>1967</v>
      </c>
      <c r="B891" s="3" t="s">
        <v>24</v>
      </c>
      <c r="C891" s="3" t="s">
        <v>30</v>
      </c>
      <c r="D891" s="3">
        <v>76982</v>
      </c>
      <c r="E891" s="3">
        <v>0</v>
      </c>
      <c r="F891" s="3">
        <v>0</v>
      </c>
      <c r="G891" s="3">
        <v>41685</v>
      </c>
      <c r="H891" s="3">
        <v>464</v>
      </c>
      <c r="I891" s="3">
        <v>151</v>
      </c>
      <c r="J891" s="3">
        <v>292</v>
      </c>
      <c r="K891" s="3">
        <v>65</v>
      </c>
      <c r="L891" s="3">
        <v>60</v>
      </c>
      <c r="M891" s="3">
        <v>30</v>
      </c>
      <c r="N891" s="3">
        <v>1</v>
      </c>
      <c r="O891" s="3">
        <v>8</v>
      </c>
      <c r="P891" s="3">
        <v>3</v>
      </c>
      <c r="Q891" s="3">
        <v>4</v>
      </c>
      <c r="R891" s="3">
        <v>4</v>
      </c>
      <c r="S891" s="3">
        <v>0</v>
      </c>
      <c r="T891" s="3">
        <v>0</v>
      </c>
      <c r="U891" s="3">
        <v>1</v>
      </c>
      <c r="V891" s="3">
        <v>0</v>
      </c>
      <c r="W891" s="3">
        <v>0</v>
      </c>
      <c r="X891" s="3">
        <v>0</v>
      </c>
      <c r="Y891" s="3">
        <v>3</v>
      </c>
      <c r="Z891" s="3">
        <v>11</v>
      </c>
      <c r="AA891" s="3">
        <v>1</v>
      </c>
      <c r="AB891" s="3">
        <f>SUM(S890+U890+V890+T890+W890)</f>
        <v>0</v>
      </c>
      <c r="AC891" s="3" t="str">
        <f>_xlfn.IFS(
  D891&lt;30000, "Low",
  D891&lt;60000, "Mid",
  D891&lt;90000, "Upper-Mid",
  D891&gt;=90000, "High"
)</f>
        <v>Upper-Mid</v>
      </c>
      <c r="AD891" s="3">
        <f>SUM(H891:M891)</f>
        <v>1062</v>
      </c>
      <c r="AE891" s="3">
        <f>SUM(N891:R891)</f>
        <v>20</v>
      </c>
    </row>
    <row r="892" spans="1:31" x14ac:dyDescent="0.3">
      <c r="A892" s="3">
        <v>1967</v>
      </c>
      <c r="B892" s="3" t="s">
        <v>29</v>
      </c>
      <c r="C892" s="3" t="s">
        <v>26</v>
      </c>
      <c r="D892" s="3">
        <v>62513</v>
      </c>
      <c r="E892" s="3">
        <v>0</v>
      </c>
      <c r="F892" s="3">
        <v>1</v>
      </c>
      <c r="G892" s="3">
        <v>41526</v>
      </c>
      <c r="H892" s="3">
        <v>520</v>
      </c>
      <c r="I892" s="3">
        <v>42</v>
      </c>
      <c r="J892" s="3">
        <v>98</v>
      </c>
      <c r="K892" s="3">
        <v>0</v>
      </c>
      <c r="L892" s="3">
        <v>42</v>
      </c>
      <c r="M892" s="3">
        <v>14</v>
      </c>
      <c r="N892" s="3">
        <v>2</v>
      </c>
      <c r="O892" s="3">
        <v>6</v>
      </c>
      <c r="P892" s="3">
        <v>4</v>
      </c>
      <c r="Q892" s="3">
        <v>10</v>
      </c>
      <c r="R892" s="3">
        <v>6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3</v>
      </c>
      <c r="Z892" s="3">
        <v>11</v>
      </c>
      <c r="AA892" s="3">
        <v>0</v>
      </c>
      <c r="AB892" s="3">
        <f>SUM(S891+U891+V891+T891+W891)</f>
        <v>1</v>
      </c>
      <c r="AC892" s="3" t="str">
        <f>_xlfn.IFS(
  D892&lt;30000, "Low",
  D892&lt;60000, "Mid",
  D892&lt;90000, "Upper-Mid",
  D892&gt;=90000, "High"
)</f>
        <v>Upper-Mid</v>
      </c>
      <c r="AD892" s="3">
        <f>SUM(H892:M892)</f>
        <v>716</v>
      </c>
      <c r="AE892" s="3">
        <f>SUM(N892:R892)</f>
        <v>28</v>
      </c>
    </row>
    <row r="893" spans="1:31" x14ac:dyDescent="0.3">
      <c r="A893" s="3">
        <v>1967</v>
      </c>
      <c r="B893" s="3" t="s">
        <v>29</v>
      </c>
      <c r="C893" s="3" t="s">
        <v>28</v>
      </c>
      <c r="D893" s="3">
        <v>37054</v>
      </c>
      <c r="E893" s="3">
        <v>1</v>
      </c>
      <c r="F893" s="3">
        <v>1</v>
      </c>
      <c r="G893" s="3">
        <v>41532</v>
      </c>
      <c r="H893" s="3">
        <v>12</v>
      </c>
      <c r="I893" s="3">
        <v>1</v>
      </c>
      <c r="J893" s="3">
        <v>6</v>
      </c>
      <c r="K893" s="3">
        <v>0</v>
      </c>
      <c r="L893" s="3">
        <v>1</v>
      </c>
      <c r="M893" s="3">
        <v>5</v>
      </c>
      <c r="N893" s="3">
        <v>2</v>
      </c>
      <c r="O893" s="3">
        <v>1</v>
      </c>
      <c r="P893" s="3">
        <v>0</v>
      </c>
      <c r="Q893" s="3">
        <v>3</v>
      </c>
      <c r="R893" s="3">
        <v>7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3</v>
      </c>
      <c r="Z893" s="3">
        <v>11</v>
      </c>
      <c r="AA893" s="3">
        <v>0</v>
      </c>
      <c r="AB893" s="3">
        <f>SUM(S892+U892+V892+T892+W892)</f>
        <v>0</v>
      </c>
      <c r="AC893" s="3" t="str">
        <f>_xlfn.IFS(
  D893&lt;30000, "Low",
  D893&lt;60000, "Mid",
  D893&lt;90000, "Upper-Mid",
  D893&gt;=90000, "High"
)</f>
        <v>Mid</v>
      </c>
      <c r="AD893" s="3">
        <f>SUM(H893:M893)</f>
        <v>25</v>
      </c>
      <c r="AE893" s="3">
        <f>SUM(N893:R893)</f>
        <v>13</v>
      </c>
    </row>
    <row r="894" spans="1:31" x14ac:dyDescent="0.3">
      <c r="A894" s="3">
        <v>1967</v>
      </c>
      <c r="B894" s="3" t="s">
        <v>27</v>
      </c>
      <c r="C894" s="3" t="s">
        <v>28</v>
      </c>
      <c r="D894" s="3">
        <v>56320</v>
      </c>
      <c r="E894" s="3">
        <v>0</v>
      </c>
      <c r="F894" s="3">
        <v>1</v>
      </c>
      <c r="G894" s="3">
        <v>41372</v>
      </c>
      <c r="H894" s="3">
        <v>201</v>
      </c>
      <c r="I894" s="3">
        <v>53</v>
      </c>
      <c r="J894" s="3">
        <v>172</v>
      </c>
      <c r="K894" s="3">
        <v>116</v>
      </c>
      <c r="L894" s="3">
        <v>77</v>
      </c>
      <c r="M894" s="3">
        <v>83</v>
      </c>
      <c r="N894" s="3">
        <v>3</v>
      </c>
      <c r="O894" s="3">
        <v>5</v>
      </c>
      <c r="P894" s="3">
        <v>4</v>
      </c>
      <c r="Q894" s="3">
        <v>9</v>
      </c>
      <c r="R894" s="3">
        <v>4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3</v>
      </c>
      <c r="Z894" s="3">
        <v>11</v>
      </c>
      <c r="AA894" s="3">
        <v>0</v>
      </c>
      <c r="AB894" s="3">
        <f>SUM(S893+U893+V893+T893+W893)</f>
        <v>0</v>
      </c>
      <c r="AC894" s="3" t="str">
        <f>_xlfn.IFS(
  D894&lt;30000, "Low",
  D894&lt;60000, "Mid",
  D894&lt;90000, "Upper-Mid",
  D894&gt;=90000, "High"
)</f>
        <v>Mid</v>
      </c>
      <c r="AD894" s="3">
        <f>SUM(H894:M894)</f>
        <v>702</v>
      </c>
      <c r="AE894" s="3">
        <f>SUM(N894:R894)</f>
        <v>25</v>
      </c>
    </row>
    <row r="895" spans="1:31" x14ac:dyDescent="0.3">
      <c r="A895" s="3">
        <v>1967</v>
      </c>
      <c r="B895" s="3" t="s">
        <v>29</v>
      </c>
      <c r="C895" s="3" t="s">
        <v>25</v>
      </c>
      <c r="D895" s="3">
        <v>59235</v>
      </c>
      <c r="E895" s="3">
        <v>1</v>
      </c>
      <c r="F895" s="3">
        <v>0</v>
      </c>
      <c r="G895" s="3">
        <v>41286</v>
      </c>
      <c r="H895" s="3">
        <v>448</v>
      </c>
      <c r="I895" s="3">
        <v>40</v>
      </c>
      <c r="J895" s="3">
        <v>469</v>
      </c>
      <c r="K895" s="3">
        <v>80</v>
      </c>
      <c r="L895" s="3">
        <v>0</v>
      </c>
      <c r="M895" s="3">
        <v>91</v>
      </c>
      <c r="N895" s="3">
        <v>3</v>
      </c>
      <c r="O895" s="3">
        <v>11</v>
      </c>
      <c r="P895" s="3">
        <v>2</v>
      </c>
      <c r="Q895" s="3">
        <v>12</v>
      </c>
      <c r="R895" s="3">
        <v>7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3</v>
      </c>
      <c r="Z895" s="3">
        <v>11</v>
      </c>
      <c r="AA895" s="3">
        <v>0</v>
      </c>
      <c r="AB895" s="3">
        <f>SUM(S894+U894+V894+T894+W894)</f>
        <v>0</v>
      </c>
      <c r="AC895" s="3" t="str">
        <f>_xlfn.IFS(
  D895&lt;30000, "Low",
  D895&lt;60000, "Mid",
  D895&lt;90000, "Upper-Mid",
  D895&gt;=90000, "High"
)</f>
        <v>Mid</v>
      </c>
      <c r="AD895" s="3">
        <f>SUM(H895:M895)</f>
        <v>1128</v>
      </c>
      <c r="AE895" s="3">
        <f>SUM(N895:R895)</f>
        <v>35</v>
      </c>
    </row>
    <row r="896" spans="1:31" x14ac:dyDescent="0.3">
      <c r="A896" s="3">
        <v>1967</v>
      </c>
      <c r="B896" s="3" t="s">
        <v>24</v>
      </c>
      <c r="C896" s="3" t="s">
        <v>25</v>
      </c>
      <c r="D896" s="3">
        <v>46904</v>
      </c>
      <c r="E896" s="3">
        <v>1</v>
      </c>
      <c r="F896" s="3">
        <v>1</v>
      </c>
      <c r="G896" s="3">
        <v>41216</v>
      </c>
      <c r="H896" s="3">
        <v>153</v>
      </c>
      <c r="I896" s="3">
        <v>4</v>
      </c>
      <c r="J896" s="3">
        <v>56</v>
      </c>
      <c r="K896" s="3">
        <v>0</v>
      </c>
      <c r="L896" s="3">
        <v>9</v>
      </c>
      <c r="M896" s="3">
        <v>31</v>
      </c>
      <c r="N896" s="3">
        <v>4</v>
      </c>
      <c r="O896" s="3">
        <v>5</v>
      </c>
      <c r="P896" s="3">
        <v>1</v>
      </c>
      <c r="Q896" s="3">
        <v>4</v>
      </c>
      <c r="R896" s="3">
        <v>8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3</v>
      </c>
      <c r="Z896" s="3">
        <v>11</v>
      </c>
      <c r="AA896" s="3">
        <v>0</v>
      </c>
      <c r="AB896" s="3">
        <f>SUM(S895+U895+V895+T895+W895)</f>
        <v>0</v>
      </c>
      <c r="AC896" s="3" t="str">
        <f>_xlfn.IFS(
  D896&lt;30000, "Low",
  D896&lt;60000, "Mid",
  D896&lt;90000, "Upper-Mid",
  D896&gt;=90000, "High"
)</f>
        <v>Mid</v>
      </c>
      <c r="AD896" s="3">
        <f>SUM(H896:M896)</f>
        <v>253</v>
      </c>
      <c r="AE896" s="3">
        <f>SUM(N896:R896)</f>
        <v>22</v>
      </c>
    </row>
    <row r="897" spans="1:31" x14ac:dyDescent="0.3">
      <c r="A897" s="3">
        <v>1967</v>
      </c>
      <c r="B897" s="3" t="s">
        <v>24</v>
      </c>
      <c r="C897" s="3" t="s">
        <v>28</v>
      </c>
      <c r="D897" s="3">
        <v>35441</v>
      </c>
      <c r="E897" s="3">
        <v>1</v>
      </c>
      <c r="F897" s="3">
        <v>1</v>
      </c>
      <c r="G897" s="3">
        <v>41319</v>
      </c>
      <c r="H897" s="3">
        <v>25</v>
      </c>
      <c r="I897" s="3">
        <v>1</v>
      </c>
      <c r="J897" s="3">
        <v>9</v>
      </c>
      <c r="K897" s="3">
        <v>2</v>
      </c>
      <c r="L897" s="3">
        <v>1</v>
      </c>
      <c r="M897" s="3">
        <v>1</v>
      </c>
      <c r="N897" s="3">
        <v>2</v>
      </c>
      <c r="O897" s="3">
        <v>1</v>
      </c>
      <c r="P897" s="3">
        <v>0</v>
      </c>
      <c r="Q897" s="3">
        <v>3</v>
      </c>
      <c r="R897" s="3">
        <v>8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3</v>
      </c>
      <c r="Z897" s="3">
        <v>11</v>
      </c>
      <c r="AA897" s="3">
        <v>0</v>
      </c>
      <c r="AB897" s="3">
        <f>SUM(S896+U896+V896+T896+W896)</f>
        <v>0</v>
      </c>
      <c r="AC897" s="3" t="str">
        <f>_xlfn.IFS(
  D897&lt;30000, "Low",
  D897&lt;60000, "Mid",
  D897&lt;90000, "Upper-Mid",
  D897&gt;=90000, "High"
)</f>
        <v>Mid</v>
      </c>
      <c r="AD897" s="3">
        <f>SUM(H897:M897)</f>
        <v>39</v>
      </c>
      <c r="AE897" s="3">
        <f>SUM(N897:R897)</f>
        <v>14</v>
      </c>
    </row>
    <row r="898" spans="1:31" x14ac:dyDescent="0.3">
      <c r="A898" s="3">
        <v>1967</v>
      </c>
      <c r="B898" s="3" t="s">
        <v>24</v>
      </c>
      <c r="C898" s="3" t="s">
        <v>26</v>
      </c>
      <c r="D898" s="3">
        <v>27943</v>
      </c>
      <c r="E898" s="3">
        <v>1</v>
      </c>
      <c r="F898" s="3">
        <v>1</v>
      </c>
      <c r="G898" s="3">
        <v>41379</v>
      </c>
      <c r="H898" s="3">
        <v>12</v>
      </c>
      <c r="I898" s="3">
        <v>1</v>
      </c>
      <c r="J898" s="3">
        <v>16</v>
      </c>
      <c r="K898" s="3">
        <v>4</v>
      </c>
      <c r="L898" s="3">
        <v>1</v>
      </c>
      <c r="M898" s="3">
        <v>3</v>
      </c>
      <c r="N898" s="3">
        <v>3</v>
      </c>
      <c r="O898" s="3">
        <v>2</v>
      </c>
      <c r="P898" s="3">
        <v>0</v>
      </c>
      <c r="Q898" s="3">
        <v>3</v>
      </c>
      <c r="R898" s="3">
        <v>8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3</v>
      </c>
      <c r="Z898" s="3">
        <v>11</v>
      </c>
      <c r="AA898" s="3">
        <v>0</v>
      </c>
      <c r="AB898" s="3">
        <f>SUM(S897+U897+V897+T897+W897)</f>
        <v>0</v>
      </c>
      <c r="AC898" s="3" t="str">
        <f>_xlfn.IFS(
  D898&lt;30000, "Low",
  D898&lt;60000, "Mid",
  D898&lt;90000, "Upper-Mid",
  D898&gt;=90000, "High"
)</f>
        <v>Low</v>
      </c>
      <c r="AD898" s="3">
        <f>SUM(H898:M898)</f>
        <v>37</v>
      </c>
      <c r="AE898" s="3">
        <f>SUM(N898:R898)</f>
        <v>16</v>
      </c>
    </row>
    <row r="899" spans="1:31" x14ac:dyDescent="0.3">
      <c r="A899" s="3">
        <v>1967</v>
      </c>
      <c r="B899" s="3" t="s">
        <v>27</v>
      </c>
      <c r="C899" s="3" t="s">
        <v>30</v>
      </c>
      <c r="D899" s="3">
        <v>28420</v>
      </c>
      <c r="E899" s="3">
        <v>1</v>
      </c>
      <c r="F899" s="3">
        <v>0</v>
      </c>
      <c r="G899" s="3">
        <v>41632</v>
      </c>
      <c r="H899" s="3">
        <v>4</v>
      </c>
      <c r="I899" s="3">
        <v>2</v>
      </c>
      <c r="J899" s="3">
        <v>5</v>
      </c>
      <c r="K899" s="3">
        <v>2</v>
      </c>
      <c r="L899" s="3">
        <v>0</v>
      </c>
      <c r="M899" s="3">
        <v>0</v>
      </c>
      <c r="N899" s="3">
        <v>1</v>
      </c>
      <c r="O899" s="3">
        <v>1</v>
      </c>
      <c r="P899" s="3">
        <v>0</v>
      </c>
      <c r="Q899" s="3">
        <v>2</v>
      </c>
      <c r="R899" s="3">
        <v>6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3</v>
      </c>
      <c r="Z899" s="3">
        <v>11</v>
      </c>
      <c r="AA899" s="3">
        <v>0</v>
      </c>
      <c r="AB899" s="3">
        <f>SUM(S898+U898+V898+T898+W898)</f>
        <v>0</v>
      </c>
      <c r="AC899" s="3" t="str">
        <f>_xlfn.IFS(
  D899&lt;30000, "Low",
  D899&lt;60000, "Mid",
  D899&lt;90000, "Upper-Mid",
  D899&gt;=90000, "High"
)</f>
        <v>Low</v>
      </c>
      <c r="AD899" s="3">
        <f>SUM(H899:M899)</f>
        <v>13</v>
      </c>
      <c r="AE899" s="3">
        <f>SUM(N899:R899)</f>
        <v>10</v>
      </c>
    </row>
    <row r="900" spans="1:31" x14ac:dyDescent="0.3">
      <c r="A900" s="3">
        <v>1967</v>
      </c>
      <c r="B900" s="3" t="s">
        <v>27</v>
      </c>
      <c r="C900" s="3" t="s">
        <v>28</v>
      </c>
      <c r="D900" s="3">
        <v>36947</v>
      </c>
      <c r="E900" s="3">
        <v>1</v>
      </c>
      <c r="F900" s="3">
        <v>1</v>
      </c>
      <c r="G900" s="3">
        <v>41128</v>
      </c>
      <c r="H900" s="3">
        <v>88</v>
      </c>
      <c r="I900" s="3">
        <v>3</v>
      </c>
      <c r="J900" s="3">
        <v>21</v>
      </c>
      <c r="K900" s="3">
        <v>4</v>
      </c>
      <c r="L900" s="3">
        <v>1</v>
      </c>
      <c r="M900" s="3">
        <v>29</v>
      </c>
      <c r="N900" s="3">
        <v>4</v>
      </c>
      <c r="O900" s="3">
        <v>3</v>
      </c>
      <c r="P900" s="3">
        <v>0</v>
      </c>
      <c r="Q900" s="3">
        <v>4</v>
      </c>
      <c r="R900" s="3">
        <v>9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3</v>
      </c>
      <c r="Z900" s="3">
        <v>11</v>
      </c>
      <c r="AA900" s="3">
        <v>0</v>
      </c>
      <c r="AB900" s="3">
        <f>SUM(S899+U899+V899+T899+W899)</f>
        <v>0</v>
      </c>
      <c r="AC900" s="3" t="str">
        <f>_xlfn.IFS(
  D900&lt;30000, "Low",
  D900&lt;60000, "Mid",
  D900&lt;90000, "Upper-Mid",
  D900&gt;=90000, "High"
)</f>
        <v>Mid</v>
      </c>
      <c r="AD900" s="3">
        <f>SUM(H900:M900)</f>
        <v>146</v>
      </c>
      <c r="AE900" s="3">
        <f>SUM(N900:R900)</f>
        <v>20</v>
      </c>
    </row>
    <row r="901" spans="1:31" x14ac:dyDescent="0.3">
      <c r="A901" s="3">
        <v>1967</v>
      </c>
      <c r="B901" s="3" t="s">
        <v>24</v>
      </c>
      <c r="C901" s="3" t="s">
        <v>28</v>
      </c>
      <c r="D901" s="3">
        <v>61223</v>
      </c>
      <c r="E901" s="3">
        <v>0</v>
      </c>
      <c r="F901" s="3">
        <v>1</v>
      </c>
      <c r="G901" s="3">
        <v>41438</v>
      </c>
      <c r="H901" s="3">
        <v>709</v>
      </c>
      <c r="I901" s="3">
        <v>43</v>
      </c>
      <c r="J901" s="3">
        <v>182</v>
      </c>
      <c r="K901" s="3">
        <v>42</v>
      </c>
      <c r="L901" s="3">
        <v>118</v>
      </c>
      <c r="M901" s="3">
        <v>247</v>
      </c>
      <c r="N901" s="3">
        <v>2</v>
      </c>
      <c r="O901" s="3">
        <v>9</v>
      </c>
      <c r="P901" s="3">
        <v>3</v>
      </c>
      <c r="Q901" s="3">
        <v>4</v>
      </c>
      <c r="R901" s="3">
        <v>5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3</v>
      </c>
      <c r="Z901" s="3">
        <v>11</v>
      </c>
      <c r="AA901" s="3">
        <v>0</v>
      </c>
      <c r="AB901" s="3">
        <f>SUM(S900+U900+V900+T900+W900)</f>
        <v>0</v>
      </c>
      <c r="AC901" s="3" t="str">
        <f>_xlfn.IFS(
  D901&lt;30000, "Low",
  D901&lt;60000, "Mid",
  D901&lt;90000, "Upper-Mid",
  D901&gt;=90000, "High"
)</f>
        <v>Upper-Mid</v>
      </c>
      <c r="AD901" s="3">
        <f>SUM(H901:M901)</f>
        <v>1341</v>
      </c>
      <c r="AE901" s="3">
        <f>SUM(N901:R901)</f>
        <v>23</v>
      </c>
    </row>
    <row r="902" spans="1:31" x14ac:dyDescent="0.3">
      <c r="A902" s="3">
        <v>1967</v>
      </c>
      <c r="B902" s="3" t="s">
        <v>24</v>
      </c>
      <c r="C902" s="3" t="s">
        <v>26</v>
      </c>
      <c r="D902" s="3">
        <v>75702</v>
      </c>
      <c r="E902" s="3">
        <v>1</v>
      </c>
      <c r="F902" s="3">
        <v>1</v>
      </c>
      <c r="G902" s="3">
        <v>41150</v>
      </c>
      <c r="H902" s="3">
        <v>650</v>
      </c>
      <c r="I902" s="3">
        <v>28</v>
      </c>
      <c r="J902" s="3">
        <v>353</v>
      </c>
      <c r="K902" s="3">
        <v>45</v>
      </c>
      <c r="L902" s="3">
        <v>42</v>
      </c>
      <c r="M902" s="3">
        <v>30</v>
      </c>
      <c r="N902" s="3">
        <v>5</v>
      </c>
      <c r="O902" s="3">
        <v>4</v>
      </c>
      <c r="P902" s="3">
        <v>6</v>
      </c>
      <c r="Q902" s="3">
        <v>11</v>
      </c>
      <c r="R902" s="3">
        <v>8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3</v>
      </c>
      <c r="Z902" s="3">
        <v>11</v>
      </c>
      <c r="AA902" s="3">
        <v>0</v>
      </c>
      <c r="AB902" s="3">
        <f>SUM(S901+U901+V901+T901+W901)</f>
        <v>0</v>
      </c>
      <c r="AC902" s="3" t="str">
        <f>_xlfn.IFS(
  D902&lt;30000, "Low",
  D902&lt;60000, "Mid",
  D902&lt;90000, "Upper-Mid",
  D902&gt;=90000, "High"
)</f>
        <v>Upper-Mid</v>
      </c>
      <c r="AD902" s="3">
        <f>SUM(H902:M902)</f>
        <v>1148</v>
      </c>
      <c r="AE902" s="3">
        <f>SUM(N902:R902)</f>
        <v>34</v>
      </c>
    </row>
    <row r="903" spans="1:31" x14ac:dyDescent="0.3">
      <c r="A903" s="3">
        <v>1968</v>
      </c>
      <c r="B903" s="3" t="s">
        <v>24</v>
      </c>
      <c r="C903" s="3" t="s">
        <v>33</v>
      </c>
      <c r="D903" s="3">
        <v>73455</v>
      </c>
      <c r="E903" s="3">
        <v>0</v>
      </c>
      <c r="F903" s="3">
        <v>0</v>
      </c>
      <c r="G903" s="3">
        <v>41575</v>
      </c>
      <c r="H903" s="3">
        <v>901</v>
      </c>
      <c r="I903" s="3">
        <v>61</v>
      </c>
      <c r="J903" s="3">
        <v>757</v>
      </c>
      <c r="K903" s="3">
        <v>186</v>
      </c>
      <c r="L903" s="3">
        <v>163</v>
      </c>
      <c r="M903" s="3">
        <v>20</v>
      </c>
      <c r="N903" s="3">
        <v>1</v>
      </c>
      <c r="O903" s="3">
        <v>6</v>
      </c>
      <c r="P903" s="3">
        <v>5</v>
      </c>
      <c r="Q903" s="3">
        <v>10</v>
      </c>
      <c r="R903" s="3">
        <v>3</v>
      </c>
      <c r="S903" s="3">
        <v>0</v>
      </c>
      <c r="T903" s="3">
        <v>1</v>
      </c>
      <c r="U903" s="3">
        <v>0</v>
      </c>
      <c r="V903" s="3">
        <v>0</v>
      </c>
      <c r="W903" s="3">
        <v>0</v>
      </c>
      <c r="X903" s="3">
        <v>0</v>
      </c>
      <c r="Y903" s="3">
        <v>3</v>
      </c>
      <c r="Z903" s="3">
        <v>11</v>
      </c>
      <c r="AA903" s="3">
        <v>0</v>
      </c>
      <c r="AB903" s="3">
        <f>SUM(S902+U902+V902+T902+W902)</f>
        <v>0</v>
      </c>
      <c r="AC903" s="3" t="str">
        <f>_xlfn.IFS(
  D903&lt;30000, "Low",
  D903&lt;60000, "Mid",
  D903&lt;90000, "Upper-Mid",
  D903&gt;=90000, "High"
)</f>
        <v>Upper-Mid</v>
      </c>
      <c r="AD903" s="3">
        <f>SUM(H903:M903)</f>
        <v>2088</v>
      </c>
      <c r="AE903" s="3">
        <f>SUM(N903:R903)</f>
        <v>25</v>
      </c>
    </row>
    <row r="904" spans="1:31" x14ac:dyDescent="0.3">
      <c r="A904" s="3">
        <v>1968</v>
      </c>
      <c r="B904" s="3" t="s">
        <v>24</v>
      </c>
      <c r="C904" s="3" t="s">
        <v>26</v>
      </c>
      <c r="D904" s="3">
        <v>40521</v>
      </c>
      <c r="E904" s="3">
        <v>1</v>
      </c>
      <c r="F904" s="3">
        <v>1</v>
      </c>
      <c r="G904" s="3">
        <v>41369</v>
      </c>
      <c r="H904" s="3">
        <v>12</v>
      </c>
      <c r="I904" s="3">
        <v>0</v>
      </c>
      <c r="J904" s="3">
        <v>5</v>
      </c>
      <c r="K904" s="3">
        <v>0</v>
      </c>
      <c r="L904" s="3">
        <v>0</v>
      </c>
      <c r="M904" s="3">
        <v>4</v>
      </c>
      <c r="N904" s="3">
        <v>1</v>
      </c>
      <c r="O904" s="3">
        <v>0</v>
      </c>
      <c r="P904" s="3">
        <v>1</v>
      </c>
      <c r="Q904" s="3">
        <v>2</v>
      </c>
      <c r="R904" s="3">
        <v>5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3</v>
      </c>
      <c r="Z904" s="3">
        <v>11</v>
      </c>
      <c r="AA904" s="3">
        <v>0</v>
      </c>
      <c r="AB904" s="3">
        <f>SUM(S903+U903+V903+T903+W903)</f>
        <v>1</v>
      </c>
      <c r="AC904" s="3" t="str">
        <f>_xlfn.IFS(
  D904&lt;30000, "Low",
  D904&lt;60000, "Mid",
  D904&lt;90000, "Upper-Mid",
  D904&gt;=90000, "High"
)</f>
        <v>Mid</v>
      </c>
      <c r="AD904" s="3">
        <f>SUM(H904:M904)</f>
        <v>21</v>
      </c>
      <c r="AE904" s="3">
        <f>SUM(N904:R904)</f>
        <v>9</v>
      </c>
    </row>
    <row r="905" spans="1:31" x14ac:dyDescent="0.3">
      <c r="A905" s="3">
        <v>1968</v>
      </c>
      <c r="B905" s="3" t="s">
        <v>24</v>
      </c>
      <c r="C905" s="3" t="s">
        <v>25</v>
      </c>
      <c r="D905" s="3">
        <v>70566</v>
      </c>
      <c r="E905" s="3">
        <v>0</v>
      </c>
      <c r="F905" s="3">
        <v>1</v>
      </c>
      <c r="G905" s="3">
        <v>41553</v>
      </c>
      <c r="H905" s="3">
        <v>381</v>
      </c>
      <c r="I905" s="3">
        <v>28</v>
      </c>
      <c r="J905" s="3">
        <v>215</v>
      </c>
      <c r="K905" s="3">
        <v>84</v>
      </c>
      <c r="L905" s="3">
        <v>28</v>
      </c>
      <c r="M905" s="3">
        <v>21</v>
      </c>
      <c r="N905" s="3">
        <v>2</v>
      </c>
      <c r="O905" s="3">
        <v>6</v>
      </c>
      <c r="P905" s="3">
        <v>5</v>
      </c>
      <c r="Q905" s="3">
        <v>9</v>
      </c>
      <c r="R905" s="3">
        <v>3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3</v>
      </c>
      <c r="Z905" s="3">
        <v>11</v>
      </c>
      <c r="AA905" s="3">
        <v>0</v>
      </c>
      <c r="AB905" s="3">
        <f>SUM(S904+U904+V904+T904+W904)</f>
        <v>0</v>
      </c>
      <c r="AC905" s="3" t="str">
        <f>_xlfn.IFS(
  D905&lt;30000, "Low",
  D905&lt;60000, "Mid",
  D905&lt;90000, "Upper-Mid",
  D905&gt;=90000, "High"
)</f>
        <v>Upper-Mid</v>
      </c>
      <c r="AD905" s="3">
        <f>SUM(H905:M905)</f>
        <v>757</v>
      </c>
      <c r="AE905" s="3">
        <f>SUM(N905:R905)</f>
        <v>25</v>
      </c>
    </row>
    <row r="906" spans="1:31" x14ac:dyDescent="0.3">
      <c r="A906" s="3">
        <v>1968</v>
      </c>
      <c r="B906" s="3" t="s">
        <v>29</v>
      </c>
      <c r="C906" s="3" t="s">
        <v>30</v>
      </c>
      <c r="D906" s="3">
        <v>41335</v>
      </c>
      <c r="E906" s="3">
        <v>1</v>
      </c>
      <c r="F906" s="3">
        <v>0</v>
      </c>
      <c r="G906" s="3">
        <v>41634</v>
      </c>
      <c r="H906" s="3">
        <v>112</v>
      </c>
      <c r="I906" s="3">
        <v>19</v>
      </c>
      <c r="J906" s="3">
        <v>21</v>
      </c>
      <c r="K906" s="3">
        <v>16</v>
      </c>
      <c r="L906" s="3">
        <v>14</v>
      </c>
      <c r="M906" s="3">
        <v>5</v>
      </c>
      <c r="N906" s="3">
        <v>3</v>
      </c>
      <c r="O906" s="3">
        <v>4</v>
      </c>
      <c r="P906" s="3">
        <v>1</v>
      </c>
      <c r="Q906" s="3">
        <v>4</v>
      </c>
      <c r="R906" s="3">
        <v>7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3</v>
      </c>
      <c r="Z906" s="3">
        <v>11</v>
      </c>
      <c r="AA906" s="3">
        <v>0</v>
      </c>
      <c r="AB906" s="3">
        <f>SUM(S905+U905+V905+T905+W905)</f>
        <v>0</v>
      </c>
      <c r="AC906" s="3" t="str">
        <f>_xlfn.IFS(
  D906&lt;30000, "Low",
  D906&lt;60000, "Mid",
  D906&lt;90000, "Upper-Mid",
  D906&gt;=90000, "High"
)</f>
        <v>Mid</v>
      </c>
      <c r="AD906" s="3">
        <f>SUM(H906:M906)</f>
        <v>187</v>
      </c>
      <c r="AE906" s="3">
        <f>SUM(N906:R906)</f>
        <v>19</v>
      </c>
    </row>
    <row r="907" spans="1:31" x14ac:dyDescent="0.3">
      <c r="A907" s="3">
        <v>1968</v>
      </c>
      <c r="B907" s="3" t="s">
        <v>27</v>
      </c>
      <c r="C907" s="3" t="s">
        <v>30</v>
      </c>
      <c r="D907" s="3">
        <v>69674</v>
      </c>
      <c r="E907" s="3">
        <v>0</v>
      </c>
      <c r="F907" s="3">
        <v>2</v>
      </c>
      <c r="G907" s="3">
        <v>41416</v>
      </c>
      <c r="H907" s="3">
        <v>554</v>
      </c>
      <c r="I907" s="3">
        <v>41</v>
      </c>
      <c r="J907" s="3">
        <v>215</v>
      </c>
      <c r="K907" s="3">
        <v>11</v>
      </c>
      <c r="L907" s="3">
        <v>0</v>
      </c>
      <c r="M907" s="3">
        <v>24</v>
      </c>
      <c r="N907" s="3">
        <v>3</v>
      </c>
      <c r="O907" s="3">
        <v>10</v>
      </c>
      <c r="P907" s="3">
        <v>2</v>
      </c>
      <c r="Q907" s="3">
        <v>10</v>
      </c>
      <c r="R907" s="3">
        <v>5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3</v>
      </c>
      <c r="Z907" s="3">
        <v>11</v>
      </c>
      <c r="AA907" s="3">
        <v>0</v>
      </c>
      <c r="AB907" s="3">
        <f>SUM(S906+U906+V906+T906+W906)</f>
        <v>0</v>
      </c>
      <c r="AC907" s="3" t="str">
        <f>_xlfn.IFS(
  D907&lt;30000, "Low",
  D907&lt;60000, "Mid",
  D907&lt;90000, "Upper-Mid",
  D907&gt;=90000, "High"
)</f>
        <v>Upper-Mid</v>
      </c>
      <c r="AD907" s="3">
        <f>SUM(H907:M907)</f>
        <v>845</v>
      </c>
      <c r="AE907" s="3">
        <f>SUM(N907:R907)</f>
        <v>30</v>
      </c>
    </row>
    <row r="908" spans="1:31" x14ac:dyDescent="0.3">
      <c r="A908" s="3">
        <v>1968</v>
      </c>
      <c r="B908" s="3" t="s">
        <v>24</v>
      </c>
      <c r="C908" s="3" t="s">
        <v>26</v>
      </c>
      <c r="D908" s="3">
        <v>58554</v>
      </c>
      <c r="E908" s="3">
        <v>1</v>
      </c>
      <c r="F908" s="3">
        <v>1</v>
      </c>
      <c r="G908" s="3">
        <v>41178</v>
      </c>
      <c r="H908" s="3">
        <v>368</v>
      </c>
      <c r="I908" s="3">
        <v>24</v>
      </c>
      <c r="J908" s="3">
        <v>68</v>
      </c>
      <c r="K908" s="3">
        <v>38</v>
      </c>
      <c r="L908" s="3">
        <v>0</v>
      </c>
      <c r="M908" s="3">
        <v>88</v>
      </c>
      <c r="N908" s="3">
        <v>6</v>
      </c>
      <c r="O908" s="3">
        <v>8</v>
      </c>
      <c r="P908" s="3">
        <v>2</v>
      </c>
      <c r="Q908" s="3">
        <v>6</v>
      </c>
      <c r="R908" s="3">
        <v>7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3</v>
      </c>
      <c r="Z908" s="3">
        <v>11</v>
      </c>
      <c r="AA908" s="3">
        <v>0</v>
      </c>
      <c r="AB908" s="3">
        <f>SUM(S907+U907+V907+T907+W907)</f>
        <v>0</v>
      </c>
      <c r="AC908" s="3" t="str">
        <f>_xlfn.IFS(
  D908&lt;30000, "Low",
  D908&lt;60000, "Mid",
  D908&lt;90000, "Upper-Mid",
  D908&gt;=90000, "High"
)</f>
        <v>Mid</v>
      </c>
      <c r="AD908" s="3">
        <f>SUM(H908:M908)</f>
        <v>586</v>
      </c>
      <c r="AE908" s="3">
        <f>SUM(N908:R908)</f>
        <v>29</v>
      </c>
    </row>
    <row r="909" spans="1:31" x14ac:dyDescent="0.3">
      <c r="A909" s="3">
        <v>1968</v>
      </c>
      <c r="B909" s="3" t="s">
        <v>24</v>
      </c>
      <c r="C909" s="3" t="s">
        <v>26</v>
      </c>
      <c r="D909" s="3">
        <v>34916</v>
      </c>
      <c r="E909" s="3">
        <v>2</v>
      </c>
      <c r="F909" s="3">
        <v>0</v>
      </c>
      <c r="G909" s="3">
        <v>41409</v>
      </c>
      <c r="H909" s="3">
        <v>51</v>
      </c>
      <c r="I909" s="3">
        <v>23</v>
      </c>
      <c r="J909" s="3">
        <v>82</v>
      </c>
      <c r="K909" s="3">
        <v>33</v>
      </c>
      <c r="L909" s="3">
        <v>0</v>
      </c>
      <c r="M909" s="3">
        <v>42</v>
      </c>
      <c r="N909" s="3">
        <v>4</v>
      </c>
      <c r="O909" s="3">
        <v>5</v>
      </c>
      <c r="P909" s="3">
        <v>1</v>
      </c>
      <c r="Q909" s="3">
        <v>3</v>
      </c>
      <c r="R909" s="3">
        <v>9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3</v>
      </c>
      <c r="Z909" s="3">
        <v>11</v>
      </c>
      <c r="AA909" s="3">
        <v>0</v>
      </c>
      <c r="AB909" s="3">
        <f>SUM(S908+U908+V908+T908+W908)</f>
        <v>0</v>
      </c>
      <c r="AC909" s="3" t="str">
        <f>_xlfn.IFS(
  D909&lt;30000, "Low",
  D909&lt;60000, "Mid",
  D909&lt;90000, "Upper-Mid",
  D909&gt;=90000, "High"
)</f>
        <v>Mid</v>
      </c>
      <c r="AD909" s="3">
        <f>SUM(H909:M909)</f>
        <v>231</v>
      </c>
      <c r="AE909" s="3">
        <f>SUM(N909:R909)</f>
        <v>22</v>
      </c>
    </row>
    <row r="910" spans="1:31" x14ac:dyDescent="0.3">
      <c r="A910" s="3">
        <v>1968</v>
      </c>
      <c r="B910" s="3" t="s">
        <v>27</v>
      </c>
      <c r="C910" s="3" t="s">
        <v>26</v>
      </c>
      <c r="D910" s="3">
        <v>40706</v>
      </c>
      <c r="E910" s="3">
        <v>2</v>
      </c>
      <c r="F910" s="3">
        <v>1</v>
      </c>
      <c r="G910" s="3">
        <v>41291</v>
      </c>
      <c r="H910" s="3">
        <v>59</v>
      </c>
      <c r="I910" s="3">
        <v>0</v>
      </c>
      <c r="J910" s="3">
        <v>11</v>
      </c>
      <c r="K910" s="3">
        <v>4</v>
      </c>
      <c r="L910" s="3">
        <v>2</v>
      </c>
      <c r="M910" s="3">
        <v>5</v>
      </c>
      <c r="N910" s="3">
        <v>4</v>
      </c>
      <c r="O910" s="3">
        <v>3</v>
      </c>
      <c r="P910" s="3">
        <v>0</v>
      </c>
      <c r="Q910" s="3">
        <v>4</v>
      </c>
      <c r="R910" s="3">
        <v>7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3</v>
      </c>
      <c r="Z910" s="3">
        <v>11</v>
      </c>
      <c r="AA910" s="3">
        <v>0</v>
      </c>
      <c r="AB910" s="3">
        <f>SUM(S909+U909+V909+T909+W909)</f>
        <v>0</v>
      </c>
      <c r="AC910" s="3" t="str">
        <f>_xlfn.IFS(
  D910&lt;30000, "Low",
  D910&lt;60000, "Mid",
  D910&lt;90000, "Upper-Mid",
  D910&gt;=90000, "High"
)</f>
        <v>Mid</v>
      </c>
      <c r="AD910" s="3">
        <f>SUM(H910:M910)</f>
        <v>81</v>
      </c>
      <c r="AE910" s="3">
        <f>SUM(N910:R910)</f>
        <v>18</v>
      </c>
    </row>
    <row r="911" spans="1:31" x14ac:dyDescent="0.3">
      <c r="A911" s="3">
        <v>1968</v>
      </c>
      <c r="B911" s="3" t="s">
        <v>29</v>
      </c>
      <c r="C911" s="3" t="s">
        <v>26</v>
      </c>
      <c r="D911" s="3">
        <v>34053</v>
      </c>
      <c r="E911" s="3">
        <v>0</v>
      </c>
      <c r="F911" s="3">
        <v>1</v>
      </c>
      <c r="G911" s="3">
        <v>41162</v>
      </c>
      <c r="H911" s="3">
        <v>63</v>
      </c>
      <c r="I911" s="3">
        <v>0</v>
      </c>
      <c r="J911" s="3">
        <v>21</v>
      </c>
      <c r="K911" s="3">
        <v>7</v>
      </c>
      <c r="L911" s="3">
        <v>0</v>
      </c>
      <c r="M911" s="3">
        <v>12</v>
      </c>
      <c r="N911" s="3">
        <v>1</v>
      </c>
      <c r="O911" s="3">
        <v>3</v>
      </c>
      <c r="P911" s="3">
        <v>0</v>
      </c>
      <c r="Q911" s="3">
        <v>3</v>
      </c>
      <c r="R911" s="3">
        <v>8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3</v>
      </c>
      <c r="Z911" s="3">
        <v>11</v>
      </c>
      <c r="AA911" s="3">
        <v>0</v>
      </c>
      <c r="AB911" s="3">
        <f>SUM(S910+U910+V910+T910+W910)</f>
        <v>0</v>
      </c>
      <c r="AC911" s="3" t="str">
        <f>_xlfn.IFS(
  D911&lt;30000, "Low",
  D911&lt;60000, "Mid",
  D911&lt;90000, "Upper-Mid",
  D911&gt;=90000, "High"
)</f>
        <v>Mid</v>
      </c>
      <c r="AD911" s="3">
        <f>SUM(H911:M911)</f>
        <v>103</v>
      </c>
      <c r="AE911" s="3">
        <f>SUM(N911:R911)</f>
        <v>15</v>
      </c>
    </row>
    <row r="912" spans="1:31" x14ac:dyDescent="0.3">
      <c r="A912" s="3">
        <v>1968</v>
      </c>
      <c r="B912" s="3" t="s">
        <v>24</v>
      </c>
      <c r="C912" s="3" t="s">
        <v>26</v>
      </c>
      <c r="D912" s="3">
        <v>56534</v>
      </c>
      <c r="E912" s="3">
        <v>0</v>
      </c>
      <c r="F912" s="3">
        <v>1</v>
      </c>
      <c r="G912" s="3">
        <v>41478</v>
      </c>
      <c r="H912" s="3">
        <v>691</v>
      </c>
      <c r="I912" s="3">
        <v>7</v>
      </c>
      <c r="J912" s="3">
        <v>61</v>
      </c>
      <c r="K912" s="3">
        <v>10</v>
      </c>
      <c r="L912" s="3">
        <v>0</v>
      </c>
      <c r="M912" s="3">
        <v>46</v>
      </c>
      <c r="N912" s="3">
        <v>4</v>
      </c>
      <c r="O912" s="3">
        <v>10</v>
      </c>
      <c r="P912" s="3">
        <v>4</v>
      </c>
      <c r="Q912" s="3">
        <v>7</v>
      </c>
      <c r="R912" s="3">
        <v>8</v>
      </c>
      <c r="S912" s="3">
        <v>0</v>
      </c>
      <c r="T912" s="3">
        <v>1</v>
      </c>
      <c r="U912" s="3">
        <v>0</v>
      </c>
      <c r="V912" s="3">
        <v>0</v>
      </c>
      <c r="W912" s="3">
        <v>1</v>
      </c>
      <c r="X912" s="3">
        <v>0</v>
      </c>
      <c r="Y912" s="3">
        <v>3</v>
      </c>
      <c r="Z912" s="3">
        <v>11</v>
      </c>
      <c r="AA912" s="3">
        <v>1</v>
      </c>
      <c r="AB912" s="3">
        <f>SUM(S911+U911+V911+T911+W911)</f>
        <v>0</v>
      </c>
      <c r="AC912" s="3" t="str">
        <f>_xlfn.IFS(
  D912&lt;30000, "Low",
  D912&lt;60000, "Mid",
  D912&lt;90000, "Upper-Mid",
  D912&gt;=90000, "High"
)</f>
        <v>Mid</v>
      </c>
      <c r="AD912" s="3">
        <f>SUM(H912:M912)</f>
        <v>815</v>
      </c>
      <c r="AE912" s="3">
        <f>SUM(N912:R912)</f>
        <v>33</v>
      </c>
    </row>
    <row r="913" spans="1:31" x14ac:dyDescent="0.3">
      <c r="A913" s="3">
        <v>1968</v>
      </c>
      <c r="B913" s="3" t="s">
        <v>29</v>
      </c>
      <c r="C913" s="3" t="s">
        <v>30</v>
      </c>
      <c r="D913" s="3">
        <v>63841</v>
      </c>
      <c r="E913" s="3">
        <v>0</v>
      </c>
      <c r="F913" s="3">
        <v>1</v>
      </c>
      <c r="G913" s="3">
        <v>41385</v>
      </c>
      <c r="H913" s="3">
        <v>635</v>
      </c>
      <c r="I913" s="3">
        <v>15</v>
      </c>
      <c r="J913" s="3">
        <v>100</v>
      </c>
      <c r="K913" s="3">
        <v>20</v>
      </c>
      <c r="L913" s="3">
        <v>7</v>
      </c>
      <c r="M913" s="3">
        <v>131</v>
      </c>
      <c r="N913" s="3">
        <v>1</v>
      </c>
      <c r="O913" s="3">
        <v>9</v>
      </c>
      <c r="P913" s="3">
        <v>3</v>
      </c>
      <c r="Q913" s="3">
        <v>9</v>
      </c>
      <c r="R913" s="3">
        <v>6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3</v>
      </c>
      <c r="Z913" s="3">
        <v>11</v>
      </c>
      <c r="AA913" s="3">
        <v>0</v>
      </c>
      <c r="AB913" s="3">
        <f>SUM(S912+U912+V912+T912+W912)</f>
        <v>2</v>
      </c>
      <c r="AC913" s="3" t="str">
        <f>_xlfn.IFS(
  D913&lt;30000, "Low",
  D913&lt;60000, "Mid",
  D913&lt;90000, "Upper-Mid",
  D913&gt;=90000, "High"
)</f>
        <v>Upper-Mid</v>
      </c>
      <c r="AD913" s="3">
        <f>SUM(H913:M913)</f>
        <v>908</v>
      </c>
      <c r="AE913" s="3">
        <f>SUM(N913:R913)</f>
        <v>28</v>
      </c>
    </row>
    <row r="914" spans="1:31" x14ac:dyDescent="0.3">
      <c r="A914" s="3">
        <v>1968</v>
      </c>
      <c r="B914" s="3" t="s">
        <v>27</v>
      </c>
      <c r="C914" s="3" t="s">
        <v>28</v>
      </c>
      <c r="D914" s="3">
        <v>38443</v>
      </c>
      <c r="E914" s="3">
        <v>1</v>
      </c>
      <c r="F914" s="3">
        <v>1</v>
      </c>
      <c r="G914" s="3">
        <v>41666</v>
      </c>
      <c r="H914" s="3">
        <v>32</v>
      </c>
      <c r="I914" s="3">
        <v>0</v>
      </c>
      <c r="J914" s="3">
        <v>5</v>
      </c>
      <c r="K914" s="3">
        <v>0</v>
      </c>
      <c r="L914" s="3">
        <v>0</v>
      </c>
      <c r="M914" s="3">
        <v>1</v>
      </c>
      <c r="N914" s="3">
        <v>2</v>
      </c>
      <c r="O914" s="3">
        <v>1</v>
      </c>
      <c r="P914" s="3">
        <v>0</v>
      </c>
      <c r="Q914" s="3">
        <v>3</v>
      </c>
      <c r="R914" s="3">
        <v>7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3</v>
      </c>
      <c r="Z914" s="3">
        <v>11</v>
      </c>
      <c r="AA914" s="3">
        <v>0</v>
      </c>
      <c r="AB914" s="3">
        <f>SUM(S913+U913+V913+T913+W913)</f>
        <v>0</v>
      </c>
      <c r="AC914" s="3" t="str">
        <f>_xlfn.IFS(
  D914&lt;30000, "Low",
  D914&lt;60000, "Mid",
  D914&lt;90000, "Upper-Mid",
  D914&gt;=90000, "High"
)</f>
        <v>Mid</v>
      </c>
      <c r="AD914" s="3">
        <f>SUM(H914:M914)</f>
        <v>38</v>
      </c>
      <c r="AE914" s="3">
        <f>SUM(N914:R914)</f>
        <v>13</v>
      </c>
    </row>
    <row r="915" spans="1:31" x14ac:dyDescent="0.3">
      <c r="A915" s="3">
        <v>1968</v>
      </c>
      <c r="B915" s="3" t="s">
        <v>24</v>
      </c>
      <c r="C915" s="3" t="s">
        <v>28</v>
      </c>
      <c r="D915" s="3">
        <v>61314</v>
      </c>
      <c r="E915" s="3">
        <v>0</v>
      </c>
      <c r="F915" s="3">
        <v>1</v>
      </c>
      <c r="G915" s="3">
        <v>41389</v>
      </c>
      <c r="H915" s="3">
        <v>378</v>
      </c>
      <c r="I915" s="3">
        <v>0</v>
      </c>
      <c r="J915" s="3">
        <v>189</v>
      </c>
      <c r="K915" s="3">
        <v>97</v>
      </c>
      <c r="L915" s="3">
        <v>172</v>
      </c>
      <c r="M915" s="3">
        <v>172</v>
      </c>
      <c r="N915" s="3">
        <v>2</v>
      </c>
      <c r="O915" s="3">
        <v>5</v>
      </c>
      <c r="P915" s="3">
        <v>5</v>
      </c>
      <c r="Q915" s="3">
        <v>12</v>
      </c>
      <c r="R915" s="3">
        <v>3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3</v>
      </c>
      <c r="Z915" s="3">
        <v>11</v>
      </c>
      <c r="AA915" s="3">
        <v>0</v>
      </c>
      <c r="AB915" s="3">
        <f>SUM(S914+U914+V914+T914+W914)</f>
        <v>0</v>
      </c>
      <c r="AC915" s="3" t="str">
        <f>_xlfn.IFS(
  D915&lt;30000, "Low",
  D915&lt;60000, "Mid",
  D915&lt;90000, "Upper-Mid",
  D915&gt;=90000, "High"
)</f>
        <v>Upper-Mid</v>
      </c>
      <c r="AD915" s="3">
        <f>SUM(H915:M915)</f>
        <v>1008</v>
      </c>
      <c r="AE915" s="3">
        <f>SUM(N915:R915)</f>
        <v>27</v>
      </c>
    </row>
    <row r="916" spans="1:31" x14ac:dyDescent="0.3">
      <c r="A916" s="3">
        <v>1968</v>
      </c>
      <c r="B916" s="3" t="s">
        <v>24</v>
      </c>
      <c r="C916" s="3" t="s">
        <v>28</v>
      </c>
      <c r="D916" s="3">
        <v>41120</v>
      </c>
      <c r="E916" s="3">
        <v>1</v>
      </c>
      <c r="F916" s="3">
        <v>1</v>
      </c>
      <c r="G916" s="3">
        <v>41584</v>
      </c>
      <c r="H916" s="3">
        <v>24</v>
      </c>
      <c r="I916" s="3">
        <v>2</v>
      </c>
      <c r="J916" s="3">
        <v>23</v>
      </c>
      <c r="K916" s="3">
        <v>0</v>
      </c>
      <c r="L916" s="3">
        <v>8</v>
      </c>
      <c r="M916" s="3">
        <v>24</v>
      </c>
      <c r="N916" s="3">
        <v>3</v>
      </c>
      <c r="O916" s="3">
        <v>2</v>
      </c>
      <c r="P916" s="3">
        <v>1</v>
      </c>
      <c r="Q916" s="3">
        <v>3</v>
      </c>
      <c r="R916" s="3">
        <v>6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3</v>
      </c>
      <c r="Z916" s="3">
        <v>11</v>
      </c>
      <c r="AA916" s="3">
        <v>0</v>
      </c>
      <c r="AB916" s="3">
        <f>SUM(S915+U915+V915+T915+W915)</f>
        <v>0</v>
      </c>
      <c r="AC916" s="3" t="str">
        <f>_xlfn.IFS(
  D916&lt;30000, "Low",
  D916&lt;60000, "Mid",
  D916&lt;90000, "Upper-Mid",
  D916&gt;=90000, "High"
)</f>
        <v>Mid</v>
      </c>
      <c r="AD916" s="3">
        <f>SUM(H916:M916)</f>
        <v>81</v>
      </c>
      <c r="AE916" s="3">
        <f>SUM(N916:R916)</f>
        <v>15</v>
      </c>
    </row>
    <row r="917" spans="1:31" x14ac:dyDescent="0.3">
      <c r="A917" s="3">
        <v>1968</v>
      </c>
      <c r="B917" s="3" t="s">
        <v>29</v>
      </c>
      <c r="C917" s="3" t="s">
        <v>26</v>
      </c>
      <c r="D917" s="3">
        <v>32889</v>
      </c>
      <c r="E917" s="3">
        <v>1</v>
      </c>
      <c r="F917" s="3">
        <v>1</v>
      </c>
      <c r="G917" s="3">
        <v>41523</v>
      </c>
      <c r="H917" s="3">
        <v>28</v>
      </c>
      <c r="I917" s="3">
        <v>0</v>
      </c>
      <c r="J917" s="3">
        <v>13</v>
      </c>
      <c r="K917" s="3">
        <v>4</v>
      </c>
      <c r="L917" s="3">
        <v>2</v>
      </c>
      <c r="M917" s="3">
        <v>8</v>
      </c>
      <c r="N917" s="3">
        <v>3</v>
      </c>
      <c r="O917" s="3">
        <v>2</v>
      </c>
      <c r="P917" s="3">
        <v>1</v>
      </c>
      <c r="Q917" s="3">
        <v>3</v>
      </c>
      <c r="R917" s="3">
        <v>5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3</v>
      </c>
      <c r="Z917" s="3">
        <v>11</v>
      </c>
      <c r="AA917" s="3">
        <v>0</v>
      </c>
      <c r="AB917" s="3">
        <f>SUM(S916+U916+V916+T916+W916)</f>
        <v>0</v>
      </c>
      <c r="AC917" s="3" t="str">
        <f>_xlfn.IFS(
  D917&lt;30000, "Low",
  D917&lt;60000, "Mid",
  D917&lt;90000, "Upper-Mid",
  D917&gt;=90000, "High"
)</f>
        <v>Mid</v>
      </c>
      <c r="AD917" s="3">
        <f>SUM(H917:M917)</f>
        <v>55</v>
      </c>
      <c r="AE917" s="3">
        <f>SUM(N917:R917)</f>
        <v>14</v>
      </c>
    </row>
    <row r="918" spans="1:31" x14ac:dyDescent="0.3">
      <c r="A918" s="3">
        <v>1968</v>
      </c>
      <c r="B918" s="3" t="s">
        <v>29</v>
      </c>
      <c r="C918" s="3" t="s">
        <v>30</v>
      </c>
      <c r="D918" s="3">
        <v>63841</v>
      </c>
      <c r="E918" s="3">
        <v>0</v>
      </c>
      <c r="F918" s="3">
        <v>1</v>
      </c>
      <c r="G918" s="3">
        <v>41385</v>
      </c>
      <c r="H918" s="3">
        <v>635</v>
      </c>
      <c r="I918" s="3">
        <v>15</v>
      </c>
      <c r="J918" s="3">
        <v>100</v>
      </c>
      <c r="K918" s="3">
        <v>20</v>
      </c>
      <c r="L918" s="3">
        <v>7</v>
      </c>
      <c r="M918" s="3">
        <v>131</v>
      </c>
      <c r="N918" s="3">
        <v>1</v>
      </c>
      <c r="O918" s="3">
        <v>9</v>
      </c>
      <c r="P918" s="3">
        <v>3</v>
      </c>
      <c r="Q918" s="3">
        <v>9</v>
      </c>
      <c r="R918" s="3">
        <v>6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3</v>
      </c>
      <c r="Z918" s="3">
        <v>11</v>
      </c>
      <c r="AA918" s="3">
        <v>0</v>
      </c>
      <c r="AB918" s="3">
        <f>SUM(S917+U917+V917+T917+W917)</f>
        <v>0</v>
      </c>
      <c r="AC918" s="3" t="str">
        <f>_xlfn.IFS(
  D918&lt;30000, "Low",
  D918&lt;60000, "Mid",
  D918&lt;90000, "Upper-Mid",
  D918&gt;=90000, "High"
)</f>
        <v>Upper-Mid</v>
      </c>
      <c r="AD918" s="3">
        <f>SUM(H918:M918)</f>
        <v>908</v>
      </c>
      <c r="AE918" s="3">
        <f>SUM(N918:R918)</f>
        <v>28</v>
      </c>
    </row>
    <row r="919" spans="1:31" x14ac:dyDescent="0.3">
      <c r="A919" s="3">
        <v>1968</v>
      </c>
      <c r="B919" s="3" t="s">
        <v>27</v>
      </c>
      <c r="C919" s="3" t="s">
        <v>25</v>
      </c>
      <c r="D919" s="3">
        <v>38236</v>
      </c>
      <c r="E919" s="3">
        <v>1</v>
      </c>
      <c r="F919" s="3">
        <v>1</v>
      </c>
      <c r="G919" s="3">
        <v>41537</v>
      </c>
      <c r="H919" s="3">
        <v>58</v>
      </c>
      <c r="I919" s="3">
        <v>0</v>
      </c>
      <c r="J919" s="3">
        <v>18</v>
      </c>
      <c r="K919" s="3">
        <v>2</v>
      </c>
      <c r="L919" s="3">
        <v>0</v>
      </c>
      <c r="M919" s="3">
        <v>10</v>
      </c>
      <c r="N919" s="3">
        <v>4</v>
      </c>
      <c r="O919" s="3">
        <v>3</v>
      </c>
      <c r="P919" s="3">
        <v>0</v>
      </c>
      <c r="Q919" s="3">
        <v>4</v>
      </c>
      <c r="R919" s="3">
        <v>7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3</v>
      </c>
      <c r="Z919" s="3">
        <v>11</v>
      </c>
      <c r="AA919" s="3">
        <v>0</v>
      </c>
      <c r="AB919" s="3">
        <f>SUM(S918+U918+V918+T918+W918)</f>
        <v>0</v>
      </c>
      <c r="AC919" s="3" t="str">
        <f>_xlfn.IFS(
  D919&lt;30000, "Low",
  D919&lt;60000, "Mid",
  D919&lt;90000, "Upper-Mid",
  D919&gt;=90000, "High"
)</f>
        <v>Mid</v>
      </c>
      <c r="AD919" s="3">
        <f>SUM(H919:M919)</f>
        <v>88</v>
      </c>
      <c r="AE919" s="3">
        <f>SUM(N919:R919)</f>
        <v>18</v>
      </c>
    </row>
    <row r="920" spans="1:31" x14ac:dyDescent="0.3">
      <c r="A920" s="3">
        <v>1968</v>
      </c>
      <c r="B920" s="3" t="s">
        <v>27</v>
      </c>
      <c r="C920" s="3" t="s">
        <v>30</v>
      </c>
      <c r="D920" s="3">
        <v>50616</v>
      </c>
      <c r="E920" s="3">
        <v>0</v>
      </c>
      <c r="F920" s="3">
        <v>1</v>
      </c>
      <c r="G920" s="3">
        <v>41747</v>
      </c>
      <c r="H920" s="3">
        <v>128</v>
      </c>
      <c r="I920" s="3">
        <v>0</v>
      </c>
      <c r="J920" s="3">
        <v>16</v>
      </c>
      <c r="K920" s="3">
        <v>0</v>
      </c>
      <c r="L920" s="3">
        <v>1</v>
      </c>
      <c r="M920" s="3">
        <v>4</v>
      </c>
      <c r="N920" s="3">
        <v>2</v>
      </c>
      <c r="O920" s="3">
        <v>4</v>
      </c>
      <c r="P920" s="3">
        <v>0</v>
      </c>
      <c r="Q920" s="3">
        <v>4</v>
      </c>
      <c r="R920" s="3">
        <v>7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3</v>
      </c>
      <c r="Z920" s="3">
        <v>11</v>
      </c>
      <c r="AA920" s="3">
        <v>0</v>
      </c>
      <c r="AB920" s="3">
        <f>SUM(S919+U919+V919+T919+W919)</f>
        <v>0</v>
      </c>
      <c r="AC920" s="3" t="str">
        <f>_xlfn.IFS(
  D920&lt;30000, "Low",
  D920&lt;60000, "Mid",
  D920&lt;90000, "Upper-Mid",
  D920&gt;=90000, "High"
)</f>
        <v>Mid</v>
      </c>
      <c r="AD920" s="3">
        <f>SUM(H920:M920)</f>
        <v>149</v>
      </c>
      <c r="AE920" s="3">
        <f>SUM(N920:R920)</f>
        <v>17</v>
      </c>
    </row>
    <row r="921" spans="1:31" x14ac:dyDescent="0.3">
      <c r="A921" s="3">
        <v>1968</v>
      </c>
      <c r="B921" s="3" t="s">
        <v>24</v>
      </c>
      <c r="C921" s="3" t="s">
        <v>25</v>
      </c>
      <c r="D921" s="3">
        <v>35893</v>
      </c>
      <c r="E921" s="3">
        <v>1</v>
      </c>
      <c r="F921" s="3">
        <v>1</v>
      </c>
      <c r="G921" s="3">
        <v>41197</v>
      </c>
      <c r="H921" s="3">
        <v>158</v>
      </c>
      <c r="I921" s="3">
        <v>0</v>
      </c>
      <c r="J921" s="3">
        <v>23</v>
      </c>
      <c r="K921" s="3">
        <v>0</v>
      </c>
      <c r="L921" s="3">
        <v>0</v>
      </c>
      <c r="M921" s="3">
        <v>18</v>
      </c>
      <c r="N921" s="3">
        <v>6</v>
      </c>
      <c r="O921" s="3">
        <v>3</v>
      </c>
      <c r="P921" s="3">
        <v>1</v>
      </c>
      <c r="Q921" s="3">
        <v>5</v>
      </c>
      <c r="R921" s="3">
        <v>8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3</v>
      </c>
      <c r="Z921" s="3">
        <v>11</v>
      </c>
      <c r="AA921" s="3">
        <v>0</v>
      </c>
      <c r="AB921" s="3">
        <f>SUM(S920+U920+V920+T920+W920)</f>
        <v>0</v>
      </c>
      <c r="AC921" s="3" t="str">
        <f>_xlfn.IFS(
  D921&lt;30000, "Low",
  D921&lt;60000, "Mid",
  D921&lt;90000, "Upper-Mid",
  D921&gt;=90000, "High"
)</f>
        <v>Mid</v>
      </c>
      <c r="AD921" s="3">
        <f>SUM(H921:M921)</f>
        <v>199</v>
      </c>
      <c r="AE921" s="3">
        <f>SUM(N921:R921)</f>
        <v>23</v>
      </c>
    </row>
    <row r="922" spans="1:31" x14ac:dyDescent="0.3">
      <c r="A922" s="3">
        <v>1968</v>
      </c>
      <c r="B922" s="3" t="s">
        <v>32</v>
      </c>
      <c r="C922" s="3" t="s">
        <v>28</v>
      </c>
      <c r="D922" s="3">
        <v>48985</v>
      </c>
      <c r="E922" s="3">
        <v>0</v>
      </c>
      <c r="F922" s="3">
        <v>1</v>
      </c>
      <c r="G922" s="3">
        <v>41460</v>
      </c>
      <c r="H922" s="3">
        <v>19</v>
      </c>
      <c r="I922" s="3">
        <v>13</v>
      </c>
      <c r="J922" s="3">
        <v>18</v>
      </c>
      <c r="K922" s="3">
        <v>10</v>
      </c>
      <c r="L922" s="3">
        <v>7</v>
      </c>
      <c r="M922" s="3">
        <v>8</v>
      </c>
      <c r="N922" s="3">
        <v>1</v>
      </c>
      <c r="O922" s="3">
        <v>1</v>
      </c>
      <c r="P922" s="3">
        <v>1</v>
      </c>
      <c r="Q922" s="3">
        <v>3</v>
      </c>
      <c r="R922" s="3">
        <v>3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3</v>
      </c>
      <c r="Z922" s="3">
        <v>11</v>
      </c>
      <c r="AA922" s="3">
        <v>0</v>
      </c>
      <c r="AB922" s="3">
        <f>SUM(S921+U921+V921+T921+W921)</f>
        <v>0</v>
      </c>
      <c r="AC922" s="3" t="str">
        <f>_xlfn.IFS(
  D922&lt;30000, "Low",
  D922&lt;60000, "Mid",
  D922&lt;90000, "Upper-Mid",
  D922&gt;=90000, "High"
)</f>
        <v>Mid</v>
      </c>
      <c r="AD922" s="3">
        <f>SUM(H922:M922)</f>
        <v>75</v>
      </c>
      <c r="AE922" s="3">
        <f>SUM(N922:R922)</f>
        <v>9</v>
      </c>
    </row>
    <row r="923" spans="1:31" x14ac:dyDescent="0.3">
      <c r="A923" s="3">
        <v>1968</v>
      </c>
      <c r="B923" s="3" t="s">
        <v>24</v>
      </c>
      <c r="C923" s="3" t="s">
        <v>26</v>
      </c>
      <c r="D923" s="3">
        <v>35322</v>
      </c>
      <c r="E923" s="3">
        <v>1</v>
      </c>
      <c r="F923" s="3">
        <v>2</v>
      </c>
      <c r="G923" s="3">
        <v>41143</v>
      </c>
      <c r="H923" s="3">
        <v>28</v>
      </c>
      <c r="I923" s="3">
        <v>9</v>
      </c>
      <c r="J923" s="3">
        <v>37</v>
      </c>
      <c r="K923" s="3">
        <v>12</v>
      </c>
      <c r="L923" s="3">
        <v>7</v>
      </c>
      <c r="M923" s="3">
        <v>13</v>
      </c>
      <c r="N923" s="3">
        <v>3</v>
      </c>
      <c r="O923" s="3">
        <v>2</v>
      </c>
      <c r="P923" s="3">
        <v>0</v>
      </c>
      <c r="Q923" s="3">
        <v>4</v>
      </c>
      <c r="R923" s="3">
        <v>8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3</v>
      </c>
      <c r="Z923" s="3">
        <v>11</v>
      </c>
      <c r="AA923" s="3">
        <v>0</v>
      </c>
      <c r="AB923" s="3">
        <f>SUM(S922+U922+V922+T922+W922)</f>
        <v>0</v>
      </c>
      <c r="AC923" s="3" t="str">
        <f>_xlfn.IFS(
  D923&lt;30000, "Low",
  D923&lt;60000, "Mid",
  D923&lt;90000, "Upper-Mid",
  D923&gt;=90000, "High"
)</f>
        <v>Mid</v>
      </c>
      <c r="AD923" s="3">
        <f>SUM(H923:M923)</f>
        <v>106</v>
      </c>
      <c r="AE923" s="3">
        <f>SUM(N923:R923)</f>
        <v>17</v>
      </c>
    </row>
    <row r="924" spans="1:31" x14ac:dyDescent="0.3">
      <c r="A924" s="3">
        <v>1968</v>
      </c>
      <c r="B924" s="3" t="s">
        <v>27</v>
      </c>
      <c r="C924" s="3" t="s">
        <v>30</v>
      </c>
      <c r="D924" s="3">
        <v>42564</v>
      </c>
      <c r="E924" s="3">
        <v>0</v>
      </c>
      <c r="F924" s="3">
        <v>1</v>
      </c>
      <c r="G924" s="3">
        <v>41276</v>
      </c>
      <c r="H924" s="3">
        <v>324</v>
      </c>
      <c r="I924" s="3">
        <v>48</v>
      </c>
      <c r="J924" s="3">
        <v>186</v>
      </c>
      <c r="K924" s="3">
        <v>39</v>
      </c>
      <c r="L924" s="3">
        <v>18</v>
      </c>
      <c r="M924" s="3">
        <v>198</v>
      </c>
      <c r="N924" s="3">
        <v>6</v>
      </c>
      <c r="O924" s="3">
        <v>6</v>
      </c>
      <c r="P924" s="3">
        <v>8</v>
      </c>
      <c r="Q924" s="3">
        <v>4</v>
      </c>
      <c r="R924" s="3">
        <v>7</v>
      </c>
      <c r="S924" s="3">
        <v>1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3</v>
      </c>
      <c r="Z924" s="3">
        <v>11</v>
      </c>
      <c r="AA924" s="3">
        <v>1</v>
      </c>
      <c r="AB924" s="3">
        <f>SUM(S923+U923+V923+T923+W923)</f>
        <v>0</v>
      </c>
      <c r="AC924" s="3" t="str">
        <f>_xlfn.IFS(
  D924&lt;30000, "Low",
  D924&lt;60000, "Mid",
  D924&lt;90000, "Upper-Mid",
  D924&gt;=90000, "High"
)</f>
        <v>Mid</v>
      </c>
      <c r="AD924" s="3">
        <f>SUM(H924:M924)</f>
        <v>813</v>
      </c>
      <c r="AE924" s="3">
        <f>SUM(N924:R924)</f>
        <v>31</v>
      </c>
    </row>
    <row r="925" spans="1:31" x14ac:dyDescent="0.3">
      <c r="A925" s="3">
        <v>1968</v>
      </c>
      <c r="B925" s="3" t="s">
        <v>29</v>
      </c>
      <c r="C925" s="3" t="s">
        <v>26</v>
      </c>
      <c r="D925" s="3">
        <v>43795</v>
      </c>
      <c r="E925" s="3">
        <v>0</v>
      </c>
      <c r="F925" s="3">
        <v>1</v>
      </c>
      <c r="G925" s="3">
        <v>41563</v>
      </c>
      <c r="H925" s="3">
        <v>314</v>
      </c>
      <c r="I925" s="3">
        <v>11</v>
      </c>
      <c r="J925" s="3">
        <v>53</v>
      </c>
      <c r="K925" s="3">
        <v>4</v>
      </c>
      <c r="L925" s="3">
        <v>3</v>
      </c>
      <c r="M925" s="3">
        <v>107</v>
      </c>
      <c r="N925" s="3">
        <v>3</v>
      </c>
      <c r="O925" s="3">
        <v>7</v>
      </c>
      <c r="P925" s="3">
        <v>3</v>
      </c>
      <c r="Q925" s="3">
        <v>4</v>
      </c>
      <c r="R925" s="3">
        <v>7</v>
      </c>
      <c r="S925" s="3">
        <v>0</v>
      </c>
      <c r="T925" s="3">
        <v>1</v>
      </c>
      <c r="U925" s="3">
        <v>0</v>
      </c>
      <c r="V925" s="3">
        <v>0</v>
      </c>
      <c r="W925" s="3">
        <v>0</v>
      </c>
      <c r="X925" s="3">
        <v>0</v>
      </c>
      <c r="Y925" s="3">
        <v>3</v>
      </c>
      <c r="Z925" s="3">
        <v>11</v>
      </c>
      <c r="AA925" s="3">
        <v>1</v>
      </c>
      <c r="AB925" s="3">
        <f>SUM(S924+U924+V924+T924+W924)</f>
        <v>1</v>
      </c>
      <c r="AC925" s="3" t="str">
        <f>_xlfn.IFS(
  D925&lt;30000, "Low",
  D925&lt;60000, "Mid",
  D925&lt;90000, "Upper-Mid",
  D925&gt;=90000, "High"
)</f>
        <v>Mid</v>
      </c>
      <c r="AD925" s="3">
        <f>SUM(H925:M925)</f>
        <v>492</v>
      </c>
      <c r="AE925" s="3">
        <f>SUM(N925:R925)</f>
        <v>24</v>
      </c>
    </row>
    <row r="926" spans="1:31" x14ac:dyDescent="0.3">
      <c r="A926" s="3">
        <v>1968</v>
      </c>
      <c r="B926" s="3" t="s">
        <v>24</v>
      </c>
      <c r="C926" s="3" t="s">
        <v>30</v>
      </c>
      <c r="D926" s="3">
        <v>61671</v>
      </c>
      <c r="E926" s="3">
        <v>0</v>
      </c>
      <c r="F926" s="3">
        <v>1</v>
      </c>
      <c r="G926" s="3">
        <v>41793</v>
      </c>
      <c r="H926" s="3">
        <v>641</v>
      </c>
      <c r="I926" s="3">
        <v>7</v>
      </c>
      <c r="J926" s="3">
        <v>56</v>
      </c>
      <c r="K926" s="3">
        <v>0</v>
      </c>
      <c r="L926" s="3">
        <v>0</v>
      </c>
      <c r="M926" s="3">
        <v>28</v>
      </c>
      <c r="N926" s="3">
        <v>8</v>
      </c>
      <c r="O926" s="3">
        <v>10</v>
      </c>
      <c r="P926" s="3">
        <v>4</v>
      </c>
      <c r="Q926" s="3">
        <v>6</v>
      </c>
      <c r="R926" s="3">
        <v>8</v>
      </c>
      <c r="S926" s="3">
        <v>0</v>
      </c>
      <c r="T926" s="3">
        <v>1</v>
      </c>
      <c r="U926" s="3">
        <v>0</v>
      </c>
      <c r="V926" s="3">
        <v>1</v>
      </c>
      <c r="W926" s="3">
        <v>0</v>
      </c>
      <c r="X926" s="3">
        <v>0</v>
      </c>
      <c r="Y926" s="3">
        <v>3</v>
      </c>
      <c r="Z926" s="3">
        <v>11</v>
      </c>
      <c r="AA926" s="3">
        <v>0</v>
      </c>
      <c r="AB926" s="3">
        <f>SUM(S925+U925+V925+T925+W925)</f>
        <v>1</v>
      </c>
      <c r="AC926" s="3" t="str">
        <f>_xlfn.IFS(
  D926&lt;30000, "Low",
  D926&lt;60000, "Mid",
  D926&lt;90000, "Upper-Mid",
  D926&gt;=90000, "High"
)</f>
        <v>Upper-Mid</v>
      </c>
      <c r="AD926" s="3">
        <f>SUM(H926:M926)</f>
        <v>732</v>
      </c>
      <c r="AE926" s="3">
        <f>SUM(N926:R926)</f>
        <v>36</v>
      </c>
    </row>
    <row r="927" spans="1:31" x14ac:dyDescent="0.3">
      <c r="A927" s="3">
        <v>1968</v>
      </c>
      <c r="B927" s="3" t="s">
        <v>27</v>
      </c>
      <c r="C927" s="3" t="s">
        <v>28</v>
      </c>
      <c r="D927" s="3">
        <v>44377</v>
      </c>
      <c r="E927" s="3">
        <v>1</v>
      </c>
      <c r="F927" s="3">
        <v>1</v>
      </c>
      <c r="G927" s="3">
        <v>41187</v>
      </c>
      <c r="H927" s="3">
        <v>224</v>
      </c>
      <c r="I927" s="3">
        <v>0</v>
      </c>
      <c r="J927" s="3">
        <v>30</v>
      </c>
      <c r="K927" s="3">
        <v>0</v>
      </c>
      <c r="L927" s="3">
        <v>0</v>
      </c>
      <c r="M927" s="3">
        <v>10</v>
      </c>
      <c r="N927" s="3">
        <v>8</v>
      </c>
      <c r="O927" s="3">
        <v>5</v>
      </c>
      <c r="P927" s="3">
        <v>1</v>
      </c>
      <c r="Q927" s="3">
        <v>5</v>
      </c>
      <c r="R927" s="3">
        <v>8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3</v>
      </c>
      <c r="Z927" s="3">
        <v>11</v>
      </c>
      <c r="AA927" s="3">
        <v>0</v>
      </c>
      <c r="AB927" s="3">
        <f>SUM(S926+U926+V926+T926+W926)</f>
        <v>2</v>
      </c>
      <c r="AC927" s="3" t="str">
        <f>_xlfn.IFS(
  D927&lt;30000, "Low",
  D927&lt;60000, "Mid",
  D927&lt;90000, "Upper-Mid",
  D927&gt;=90000, "High"
)</f>
        <v>Mid</v>
      </c>
      <c r="AD927" s="3">
        <f>SUM(H927:M927)</f>
        <v>264</v>
      </c>
      <c r="AE927" s="3">
        <f>SUM(N927:R927)</f>
        <v>27</v>
      </c>
    </row>
    <row r="928" spans="1:31" x14ac:dyDescent="0.3">
      <c r="A928" s="3">
        <v>1968</v>
      </c>
      <c r="B928" s="3" t="s">
        <v>29</v>
      </c>
      <c r="C928" s="3" t="s">
        <v>28</v>
      </c>
      <c r="D928" s="3">
        <v>29543</v>
      </c>
      <c r="E928" s="3">
        <v>2</v>
      </c>
      <c r="F928" s="3">
        <v>0</v>
      </c>
      <c r="G928" s="3">
        <v>41730</v>
      </c>
      <c r="H928" s="3">
        <v>17</v>
      </c>
      <c r="I928" s="3">
        <v>3</v>
      </c>
      <c r="J928" s="3">
        <v>18</v>
      </c>
      <c r="K928" s="3">
        <v>3</v>
      </c>
      <c r="L928" s="3">
        <v>4</v>
      </c>
      <c r="M928" s="3">
        <v>18</v>
      </c>
      <c r="N928" s="3">
        <v>2</v>
      </c>
      <c r="O928" s="3">
        <v>3</v>
      </c>
      <c r="P928" s="3">
        <v>1</v>
      </c>
      <c r="Q928" s="3">
        <v>2</v>
      </c>
      <c r="R928" s="3">
        <v>7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3</v>
      </c>
      <c r="Z928" s="3">
        <v>11</v>
      </c>
      <c r="AA928" s="3">
        <v>0</v>
      </c>
      <c r="AB928" s="3">
        <f>SUM(S927+U927+V927+T927+W927)</f>
        <v>0</v>
      </c>
      <c r="AC928" s="3" t="str">
        <f>_xlfn.IFS(
  D928&lt;30000, "Low",
  D928&lt;60000, "Mid",
  D928&lt;90000, "Upper-Mid",
  D928&gt;=90000, "High"
)</f>
        <v>Low</v>
      </c>
      <c r="AD928" s="3">
        <f>SUM(H928:M928)</f>
        <v>63</v>
      </c>
      <c r="AE928" s="3">
        <f>SUM(N928:R928)</f>
        <v>15</v>
      </c>
    </row>
    <row r="929" spans="1:31" x14ac:dyDescent="0.3">
      <c r="A929" s="3">
        <v>1968</v>
      </c>
      <c r="B929" s="3" t="s">
        <v>24</v>
      </c>
      <c r="C929" s="3" t="s">
        <v>30</v>
      </c>
      <c r="D929" s="3">
        <v>36997</v>
      </c>
      <c r="E929" s="3">
        <v>1</v>
      </c>
      <c r="F929" s="3">
        <v>1</v>
      </c>
      <c r="G929" s="3">
        <v>41306</v>
      </c>
      <c r="H929" s="3">
        <v>43</v>
      </c>
      <c r="I929" s="3">
        <v>4</v>
      </c>
      <c r="J929" s="3">
        <v>12</v>
      </c>
      <c r="K929" s="3">
        <v>8</v>
      </c>
      <c r="L929" s="3">
        <v>0</v>
      </c>
      <c r="M929" s="3">
        <v>27</v>
      </c>
      <c r="N929" s="3">
        <v>5</v>
      </c>
      <c r="O929" s="3">
        <v>2</v>
      </c>
      <c r="P929" s="3">
        <v>1</v>
      </c>
      <c r="Q929" s="3">
        <v>4</v>
      </c>
      <c r="R929" s="3">
        <v>5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3</v>
      </c>
      <c r="Z929" s="3">
        <v>11</v>
      </c>
      <c r="AA929" s="3">
        <v>0</v>
      </c>
      <c r="AB929" s="3">
        <f>SUM(S928+U928+V928+T928+W928)</f>
        <v>0</v>
      </c>
      <c r="AC929" s="3" t="str">
        <f>_xlfn.IFS(
  D929&lt;30000, "Low",
  D929&lt;60000, "Mid",
  D929&lt;90000, "Upper-Mid",
  D929&gt;=90000, "High"
)</f>
        <v>Mid</v>
      </c>
      <c r="AD929" s="3">
        <f>SUM(H929:M929)</f>
        <v>94</v>
      </c>
      <c r="AE929" s="3">
        <f>SUM(N929:R929)</f>
        <v>17</v>
      </c>
    </row>
    <row r="930" spans="1:31" x14ac:dyDescent="0.3">
      <c r="A930" s="3">
        <v>1968</v>
      </c>
      <c r="B930" s="3" t="s">
        <v>24</v>
      </c>
      <c r="C930" s="3" t="s">
        <v>26</v>
      </c>
      <c r="D930" s="3">
        <v>41728</v>
      </c>
      <c r="E930" s="3">
        <v>1</v>
      </c>
      <c r="F930" s="3">
        <v>0</v>
      </c>
      <c r="G930" s="3">
        <v>41418</v>
      </c>
      <c r="H930" s="3">
        <v>13</v>
      </c>
      <c r="I930" s="3">
        <v>6</v>
      </c>
      <c r="J930" s="3">
        <v>15</v>
      </c>
      <c r="K930" s="3">
        <v>3</v>
      </c>
      <c r="L930" s="3">
        <v>5</v>
      </c>
      <c r="M930" s="3">
        <v>13</v>
      </c>
      <c r="N930" s="3">
        <v>1</v>
      </c>
      <c r="O930" s="3">
        <v>2</v>
      </c>
      <c r="P930" s="3">
        <v>0</v>
      </c>
      <c r="Q930" s="3">
        <v>2</v>
      </c>
      <c r="R930" s="3">
        <v>10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3</v>
      </c>
      <c r="Z930" s="3">
        <v>11</v>
      </c>
      <c r="AA930" s="3">
        <v>0</v>
      </c>
      <c r="AB930" s="3">
        <f>SUM(S929+U929+V929+T929+W929)</f>
        <v>0</v>
      </c>
      <c r="AC930" s="3" t="str">
        <f>_xlfn.IFS(
  D930&lt;30000, "Low",
  D930&lt;60000, "Mid",
  D930&lt;90000, "Upper-Mid",
  D930&gt;=90000, "High"
)</f>
        <v>Mid</v>
      </c>
      <c r="AD930" s="3">
        <f>SUM(H930:M930)</f>
        <v>55</v>
      </c>
      <c r="AE930" s="3">
        <f>SUM(N930:R930)</f>
        <v>15</v>
      </c>
    </row>
    <row r="931" spans="1:31" x14ac:dyDescent="0.3">
      <c r="A931" s="3">
        <v>1968</v>
      </c>
      <c r="B931" s="3" t="s">
        <v>24</v>
      </c>
      <c r="C931" s="3" t="s">
        <v>30</v>
      </c>
      <c r="D931" s="3">
        <v>75693</v>
      </c>
      <c r="E931" s="3">
        <v>0</v>
      </c>
      <c r="F931" s="3">
        <v>0</v>
      </c>
      <c r="G931" s="3">
        <v>41249</v>
      </c>
      <c r="H931" s="3">
        <v>797</v>
      </c>
      <c r="I931" s="3">
        <v>153</v>
      </c>
      <c r="J931" s="3">
        <v>293</v>
      </c>
      <c r="K931" s="3">
        <v>72</v>
      </c>
      <c r="L931" s="3">
        <v>97</v>
      </c>
      <c r="M931" s="3">
        <v>30</v>
      </c>
      <c r="N931" s="3">
        <v>1</v>
      </c>
      <c r="O931" s="3">
        <v>11</v>
      </c>
      <c r="P931" s="3">
        <v>4</v>
      </c>
      <c r="Q931" s="3">
        <v>6</v>
      </c>
      <c r="R931" s="3">
        <v>4</v>
      </c>
      <c r="S931" s="3">
        <v>0</v>
      </c>
      <c r="T931" s="3">
        <v>1</v>
      </c>
      <c r="U931" s="3">
        <v>1</v>
      </c>
      <c r="V931" s="3">
        <v>1</v>
      </c>
      <c r="W931" s="3">
        <v>0</v>
      </c>
      <c r="X931" s="3">
        <v>0</v>
      </c>
      <c r="Y931" s="3">
        <v>3</v>
      </c>
      <c r="Z931" s="3">
        <v>11</v>
      </c>
      <c r="AA931" s="3">
        <v>1</v>
      </c>
      <c r="AB931" s="3">
        <f>SUM(S930+U930+V930+T930+W930)</f>
        <v>0</v>
      </c>
      <c r="AC931" s="3" t="str">
        <f>_xlfn.IFS(
  D931&lt;30000, "Low",
  D931&lt;60000, "Mid",
  D931&lt;90000, "Upper-Mid",
  D931&gt;=90000, "High"
)</f>
        <v>Upper-Mid</v>
      </c>
      <c r="AD931" s="3">
        <f>SUM(H931:M931)</f>
        <v>1442</v>
      </c>
      <c r="AE931" s="3">
        <f>SUM(N931:R931)</f>
        <v>26</v>
      </c>
    </row>
    <row r="932" spans="1:31" x14ac:dyDescent="0.3">
      <c r="A932" s="3">
        <v>1968</v>
      </c>
      <c r="B932" s="3" t="s">
        <v>29</v>
      </c>
      <c r="C932" s="3" t="s">
        <v>30</v>
      </c>
      <c r="D932" s="3">
        <v>27071</v>
      </c>
      <c r="E932" s="3">
        <v>1</v>
      </c>
      <c r="F932" s="3">
        <v>0</v>
      </c>
      <c r="G932" s="3">
        <v>41752</v>
      </c>
      <c r="H932" s="3">
        <v>8</v>
      </c>
      <c r="I932" s="3">
        <v>3</v>
      </c>
      <c r="J932" s="3">
        <v>19</v>
      </c>
      <c r="K932" s="3">
        <v>0</v>
      </c>
      <c r="L932" s="3">
        <v>2</v>
      </c>
      <c r="M932" s="3">
        <v>3</v>
      </c>
      <c r="N932" s="3">
        <v>2</v>
      </c>
      <c r="O932" s="3">
        <v>2</v>
      </c>
      <c r="P932" s="3">
        <v>0</v>
      </c>
      <c r="Q932" s="3">
        <v>3</v>
      </c>
      <c r="R932" s="3">
        <v>6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3</v>
      </c>
      <c r="Z932" s="3">
        <v>11</v>
      </c>
      <c r="AA932" s="3">
        <v>0</v>
      </c>
      <c r="AB932" s="3">
        <f>SUM(S931+U931+V931+T931+W931)</f>
        <v>3</v>
      </c>
      <c r="AC932" s="3" t="str">
        <f>_xlfn.IFS(
  D932&lt;30000, "Low",
  D932&lt;60000, "Mid",
  D932&lt;90000, "Upper-Mid",
  D932&gt;=90000, "High"
)</f>
        <v>Low</v>
      </c>
      <c r="AD932" s="3">
        <f>SUM(H932:M932)</f>
        <v>35</v>
      </c>
      <c r="AE932" s="3">
        <f>SUM(N932:R932)</f>
        <v>13</v>
      </c>
    </row>
    <row r="933" spans="1:31" x14ac:dyDescent="0.3">
      <c r="A933" s="3">
        <v>1968</v>
      </c>
      <c r="B933" s="3" t="s">
        <v>29</v>
      </c>
      <c r="C933" s="3" t="s">
        <v>30</v>
      </c>
      <c r="D933" s="3">
        <v>23748</v>
      </c>
      <c r="E933" s="3">
        <v>1</v>
      </c>
      <c r="F933" s="3">
        <v>0</v>
      </c>
      <c r="G933" s="3">
        <v>41234</v>
      </c>
      <c r="H933" s="3">
        <v>6</v>
      </c>
      <c r="I933" s="3">
        <v>6</v>
      </c>
      <c r="J933" s="3">
        <v>29</v>
      </c>
      <c r="K933" s="3">
        <v>12</v>
      </c>
      <c r="L933" s="3">
        <v>15</v>
      </c>
      <c r="M933" s="3">
        <v>8</v>
      </c>
      <c r="N933" s="3">
        <v>3</v>
      </c>
      <c r="O933" s="3">
        <v>2</v>
      </c>
      <c r="P933" s="3">
        <v>1</v>
      </c>
      <c r="Q933" s="3">
        <v>3</v>
      </c>
      <c r="R933" s="3">
        <v>8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3</v>
      </c>
      <c r="Z933" s="3">
        <v>11</v>
      </c>
      <c r="AA933" s="3">
        <v>0</v>
      </c>
      <c r="AB933" s="3">
        <f>SUM(S932+U932+V932+T932+W932)</f>
        <v>0</v>
      </c>
      <c r="AC933" s="3" t="str">
        <f>_xlfn.IFS(
  D933&lt;30000, "Low",
  D933&lt;60000, "Mid",
  D933&lt;90000, "Upper-Mid",
  D933&gt;=90000, "High"
)</f>
        <v>Low</v>
      </c>
      <c r="AD933" s="3">
        <f>SUM(H933:M933)</f>
        <v>76</v>
      </c>
      <c r="AE933" s="3">
        <f>SUM(N933:R933)</f>
        <v>17</v>
      </c>
    </row>
    <row r="934" spans="1:31" x14ac:dyDescent="0.3">
      <c r="A934" s="3">
        <v>1968</v>
      </c>
      <c r="B934" s="3" t="s">
        <v>29</v>
      </c>
      <c r="C934" s="3" t="s">
        <v>28</v>
      </c>
      <c r="D934" s="3">
        <v>70777</v>
      </c>
      <c r="E934" s="3">
        <v>0</v>
      </c>
      <c r="F934" s="3">
        <v>1</v>
      </c>
      <c r="G934" s="3">
        <v>41695</v>
      </c>
      <c r="H934" s="3">
        <v>554</v>
      </c>
      <c r="I934" s="3">
        <v>35</v>
      </c>
      <c r="J934" s="3">
        <v>113</v>
      </c>
      <c r="K934" s="3">
        <v>0</v>
      </c>
      <c r="L934" s="3">
        <v>7</v>
      </c>
      <c r="M934" s="3">
        <v>78</v>
      </c>
      <c r="N934" s="3">
        <v>3</v>
      </c>
      <c r="O934" s="3">
        <v>5</v>
      </c>
      <c r="P934" s="3">
        <v>3</v>
      </c>
      <c r="Q934" s="3">
        <v>12</v>
      </c>
      <c r="R934" s="3">
        <v>3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3</v>
      </c>
      <c r="Z934" s="3">
        <v>11</v>
      </c>
      <c r="AA934" s="3">
        <v>0</v>
      </c>
      <c r="AB934" s="3">
        <f>SUM(S933+U933+V933+T933+W933)</f>
        <v>0</v>
      </c>
      <c r="AC934" s="3" t="str">
        <f>_xlfn.IFS(
  D934&lt;30000, "Low",
  D934&lt;60000, "Mid",
  D934&lt;90000, "Upper-Mid",
  D934&gt;=90000, "High"
)</f>
        <v>Upper-Mid</v>
      </c>
      <c r="AD934" s="3">
        <f>SUM(H934:M934)</f>
        <v>787</v>
      </c>
      <c r="AE934" s="3">
        <f>SUM(N934:R934)</f>
        <v>26</v>
      </c>
    </row>
    <row r="935" spans="1:31" x14ac:dyDescent="0.3">
      <c r="A935" s="3">
        <v>1968</v>
      </c>
      <c r="B935" s="3" t="s">
        <v>24</v>
      </c>
      <c r="C935" s="3" t="s">
        <v>25</v>
      </c>
      <c r="D935" s="3">
        <v>36065</v>
      </c>
      <c r="E935" s="3">
        <v>1</v>
      </c>
      <c r="F935" s="3">
        <v>1</v>
      </c>
      <c r="G935" s="3">
        <v>41364</v>
      </c>
      <c r="H935" s="3">
        <v>18</v>
      </c>
      <c r="I935" s="3">
        <v>7</v>
      </c>
      <c r="J935" s="3">
        <v>34</v>
      </c>
      <c r="K935" s="3">
        <v>10</v>
      </c>
      <c r="L935" s="3">
        <v>2</v>
      </c>
      <c r="M935" s="3">
        <v>3</v>
      </c>
      <c r="N935" s="3">
        <v>3</v>
      </c>
      <c r="O935" s="3">
        <v>3</v>
      </c>
      <c r="P935" s="3">
        <v>0</v>
      </c>
      <c r="Q935" s="3">
        <v>3</v>
      </c>
      <c r="R935" s="3">
        <v>8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3</v>
      </c>
      <c r="Z935" s="3">
        <v>11</v>
      </c>
      <c r="AA935" s="3">
        <v>0</v>
      </c>
      <c r="AB935" s="3">
        <f>SUM(S934+U934+V934+T934+W934)</f>
        <v>0</v>
      </c>
      <c r="AC935" s="3" t="str">
        <f>_xlfn.IFS(
  D935&lt;30000, "Low",
  D935&lt;60000, "Mid",
  D935&lt;90000, "Upper-Mid",
  D935&gt;=90000, "High"
)</f>
        <v>Mid</v>
      </c>
      <c r="AD935" s="3">
        <f>SUM(H935:M935)</f>
        <v>74</v>
      </c>
      <c r="AE935" s="3">
        <f>SUM(N935:R935)</f>
        <v>17</v>
      </c>
    </row>
    <row r="936" spans="1:31" x14ac:dyDescent="0.3">
      <c r="A936" s="3">
        <v>1968</v>
      </c>
      <c r="B936" s="3" t="s">
        <v>24</v>
      </c>
      <c r="C936" s="3" t="s">
        <v>28</v>
      </c>
      <c r="D936" s="3">
        <v>51287</v>
      </c>
      <c r="E936" s="3">
        <v>1</v>
      </c>
      <c r="F936" s="3">
        <v>1</v>
      </c>
      <c r="G936" s="3">
        <v>41730</v>
      </c>
      <c r="H936" s="3">
        <v>117</v>
      </c>
      <c r="I936" s="3">
        <v>0</v>
      </c>
      <c r="J936" s="3">
        <v>22</v>
      </c>
      <c r="K936" s="3">
        <v>13</v>
      </c>
      <c r="L936" s="3">
        <v>0</v>
      </c>
      <c r="M936" s="3">
        <v>30</v>
      </c>
      <c r="N936" s="3">
        <v>3</v>
      </c>
      <c r="O936" s="3">
        <v>4</v>
      </c>
      <c r="P936" s="3">
        <v>1</v>
      </c>
      <c r="Q936" s="3">
        <v>3</v>
      </c>
      <c r="R936" s="3">
        <v>7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3</v>
      </c>
      <c r="Z936" s="3">
        <v>11</v>
      </c>
      <c r="AA936" s="3">
        <v>0</v>
      </c>
      <c r="AB936" s="3">
        <f>SUM(S935+U935+V935+T935+W935)</f>
        <v>0</v>
      </c>
      <c r="AC936" s="3" t="str">
        <f>_xlfn.IFS(
  D936&lt;30000, "Low",
  D936&lt;60000, "Mid",
  D936&lt;90000, "Upper-Mid",
  D936&gt;=90000, "High"
)</f>
        <v>Mid</v>
      </c>
      <c r="AD936" s="3">
        <f>SUM(H936:M936)</f>
        <v>182</v>
      </c>
      <c r="AE936" s="3">
        <f>SUM(N936:R936)</f>
        <v>18</v>
      </c>
    </row>
    <row r="937" spans="1:31" x14ac:dyDescent="0.3">
      <c r="A937" s="3">
        <v>1968</v>
      </c>
      <c r="B937" s="3" t="s">
        <v>27</v>
      </c>
      <c r="C937" s="3" t="s">
        <v>28</v>
      </c>
      <c r="D937" s="3">
        <v>55954</v>
      </c>
      <c r="E937" s="3">
        <v>0</v>
      </c>
      <c r="F937" s="3">
        <v>1</v>
      </c>
      <c r="G937" s="3">
        <v>41701</v>
      </c>
      <c r="H937" s="3">
        <v>447</v>
      </c>
      <c r="I937" s="3">
        <v>0</v>
      </c>
      <c r="J937" s="3">
        <v>28</v>
      </c>
      <c r="K937" s="3">
        <v>0</v>
      </c>
      <c r="L937" s="3">
        <v>0</v>
      </c>
      <c r="M937" s="3">
        <v>43</v>
      </c>
      <c r="N937" s="3">
        <v>3</v>
      </c>
      <c r="O937" s="3">
        <v>8</v>
      </c>
      <c r="P937" s="3">
        <v>2</v>
      </c>
      <c r="Q937" s="3">
        <v>6</v>
      </c>
      <c r="R937" s="3">
        <v>7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3</v>
      </c>
      <c r="Z937" s="3">
        <v>11</v>
      </c>
      <c r="AA937" s="3">
        <v>0</v>
      </c>
      <c r="AB937" s="3">
        <f>SUM(S936+U936+V936+T936+W936)</f>
        <v>0</v>
      </c>
      <c r="AC937" s="3" t="str">
        <f>_xlfn.IFS(
  D937&lt;30000, "Low",
  D937&lt;60000, "Mid",
  D937&lt;90000, "Upper-Mid",
  D937&gt;=90000, "High"
)</f>
        <v>Mid</v>
      </c>
      <c r="AD937" s="3">
        <f>SUM(H937:M937)</f>
        <v>518</v>
      </c>
      <c r="AE937" s="3">
        <f>SUM(N937:R937)</f>
        <v>26</v>
      </c>
    </row>
    <row r="938" spans="1:31" x14ac:dyDescent="0.3">
      <c r="A938" s="3">
        <v>1968</v>
      </c>
      <c r="B938" s="3" t="s">
        <v>24</v>
      </c>
      <c r="C938" s="3" t="s">
        <v>28</v>
      </c>
      <c r="D938" s="3">
        <v>19329</v>
      </c>
      <c r="E938" s="3">
        <v>1</v>
      </c>
      <c r="F938" s="3">
        <v>0</v>
      </c>
      <c r="G938" s="3">
        <v>41622</v>
      </c>
      <c r="H938" s="3">
        <v>24</v>
      </c>
      <c r="I938" s="3">
        <v>1</v>
      </c>
      <c r="J938" s="3">
        <v>16</v>
      </c>
      <c r="K938" s="3">
        <v>12</v>
      </c>
      <c r="L938" s="3">
        <v>2</v>
      </c>
      <c r="M938" s="3">
        <v>5</v>
      </c>
      <c r="N938" s="3">
        <v>3</v>
      </c>
      <c r="O938" s="3">
        <v>4</v>
      </c>
      <c r="P938" s="3">
        <v>0</v>
      </c>
      <c r="Q938" s="3">
        <v>3</v>
      </c>
      <c r="R938" s="3">
        <v>8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3</v>
      </c>
      <c r="Z938" s="3">
        <v>11</v>
      </c>
      <c r="AA938" s="3">
        <v>0</v>
      </c>
      <c r="AB938" s="3">
        <f>SUM(S937+U937+V937+T937+W937)</f>
        <v>0</v>
      </c>
      <c r="AC938" s="3" t="str">
        <f>_xlfn.IFS(
  D938&lt;30000, "Low",
  D938&lt;60000, "Mid",
  D938&lt;90000, "Upper-Mid",
  D938&gt;=90000, "High"
)</f>
        <v>Low</v>
      </c>
      <c r="AD938" s="3">
        <f>SUM(H938:M938)</f>
        <v>60</v>
      </c>
      <c r="AE938" s="3">
        <f>SUM(N938:R938)</f>
        <v>18</v>
      </c>
    </row>
    <row r="939" spans="1:31" x14ac:dyDescent="0.3">
      <c r="A939" s="3">
        <v>1968</v>
      </c>
      <c r="B939" s="3" t="s">
        <v>24</v>
      </c>
      <c r="C939" s="3" t="s">
        <v>28</v>
      </c>
      <c r="D939" s="3">
        <v>19514</v>
      </c>
      <c r="E939" s="3">
        <v>1</v>
      </c>
      <c r="F939" s="3">
        <v>1</v>
      </c>
      <c r="G939" s="3">
        <v>41665</v>
      </c>
      <c r="H939" s="3">
        <v>14</v>
      </c>
      <c r="I939" s="3">
        <v>3</v>
      </c>
      <c r="J939" s="3">
        <v>21</v>
      </c>
      <c r="K939" s="3">
        <v>2</v>
      </c>
      <c r="L939" s="3">
        <v>1</v>
      </c>
      <c r="M939" s="3">
        <v>28</v>
      </c>
      <c r="N939" s="3">
        <v>4</v>
      </c>
      <c r="O939" s="3">
        <v>3</v>
      </c>
      <c r="P939" s="3">
        <v>1</v>
      </c>
      <c r="Q939" s="3">
        <v>2</v>
      </c>
      <c r="R939" s="3">
        <v>8</v>
      </c>
      <c r="S939" s="3">
        <v>1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3</v>
      </c>
      <c r="Z939" s="3">
        <v>11</v>
      </c>
      <c r="AA939" s="3">
        <v>0</v>
      </c>
      <c r="AB939" s="3">
        <f>SUM(S938+U938+V938+T938+W938)</f>
        <v>0</v>
      </c>
      <c r="AC939" s="3" t="str">
        <f>_xlfn.IFS(
  D939&lt;30000, "Low",
  D939&lt;60000, "Mid",
  D939&lt;90000, "Upper-Mid",
  D939&gt;=90000, "High"
)</f>
        <v>Low</v>
      </c>
      <c r="AD939" s="3">
        <f>SUM(H939:M939)</f>
        <v>69</v>
      </c>
      <c r="AE939" s="3">
        <f>SUM(N939:R939)</f>
        <v>18</v>
      </c>
    </row>
    <row r="940" spans="1:31" x14ac:dyDescent="0.3">
      <c r="A940" s="3">
        <v>1968</v>
      </c>
      <c r="B940" s="3" t="s">
        <v>24</v>
      </c>
      <c r="C940" s="3" t="s">
        <v>28</v>
      </c>
      <c r="D940" s="3">
        <v>63967</v>
      </c>
      <c r="E940" s="3">
        <v>0</v>
      </c>
      <c r="F940" s="3">
        <v>1</v>
      </c>
      <c r="G940" s="3">
        <v>41495</v>
      </c>
      <c r="H940" s="3">
        <v>387</v>
      </c>
      <c r="I940" s="3">
        <v>84</v>
      </c>
      <c r="J940" s="3">
        <v>141</v>
      </c>
      <c r="K940" s="3">
        <v>73</v>
      </c>
      <c r="L940" s="3">
        <v>35</v>
      </c>
      <c r="M940" s="3">
        <v>162</v>
      </c>
      <c r="N940" s="3">
        <v>3</v>
      </c>
      <c r="O940" s="3">
        <v>4</v>
      </c>
      <c r="P940" s="3">
        <v>4</v>
      </c>
      <c r="Q940" s="3">
        <v>12</v>
      </c>
      <c r="R940" s="3">
        <v>2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3</v>
      </c>
      <c r="Z940" s="3">
        <v>11</v>
      </c>
      <c r="AA940" s="3">
        <v>0</v>
      </c>
      <c r="AB940" s="3">
        <f>SUM(S939+U939+V939+T939+W939)</f>
        <v>1</v>
      </c>
      <c r="AC940" s="3" t="str">
        <f>_xlfn.IFS(
  D940&lt;30000, "Low",
  D940&lt;60000, "Mid",
  D940&lt;90000, "Upper-Mid",
  D940&gt;=90000, "High"
)</f>
        <v>Upper-Mid</v>
      </c>
      <c r="AD940" s="3">
        <f>SUM(H940:M940)</f>
        <v>882</v>
      </c>
      <c r="AE940" s="3">
        <f>SUM(N940:R940)</f>
        <v>25</v>
      </c>
    </row>
    <row r="941" spans="1:31" x14ac:dyDescent="0.3">
      <c r="A941" s="3">
        <v>1968</v>
      </c>
      <c r="B941" s="3" t="s">
        <v>24</v>
      </c>
      <c r="C941" s="3" t="s">
        <v>26</v>
      </c>
      <c r="D941" s="3">
        <v>77382</v>
      </c>
      <c r="E941" s="3">
        <v>0</v>
      </c>
      <c r="F941" s="3">
        <v>1</v>
      </c>
      <c r="G941" s="3">
        <v>41646</v>
      </c>
      <c r="H941" s="3">
        <v>491</v>
      </c>
      <c r="I941" s="3">
        <v>48</v>
      </c>
      <c r="J941" s="3">
        <v>231</v>
      </c>
      <c r="K941" s="3">
        <v>112</v>
      </c>
      <c r="L941" s="3">
        <v>105</v>
      </c>
      <c r="M941" s="3">
        <v>134</v>
      </c>
      <c r="N941" s="3">
        <v>2</v>
      </c>
      <c r="O941" s="3">
        <v>5</v>
      </c>
      <c r="P941" s="3">
        <v>7</v>
      </c>
      <c r="Q941" s="3">
        <v>12</v>
      </c>
      <c r="R941" s="3">
        <v>1</v>
      </c>
      <c r="S941" s="3">
        <v>0</v>
      </c>
      <c r="T941" s="3">
        <v>0</v>
      </c>
      <c r="U941" s="3">
        <v>1</v>
      </c>
      <c r="V941" s="3">
        <v>0</v>
      </c>
      <c r="W941" s="3">
        <v>0</v>
      </c>
      <c r="X941" s="3">
        <v>0</v>
      </c>
      <c r="Y941" s="3">
        <v>3</v>
      </c>
      <c r="Z941" s="3">
        <v>11</v>
      </c>
      <c r="AA941" s="3">
        <v>0</v>
      </c>
      <c r="AB941" s="3">
        <f>SUM(S940+U940+V940+T940+W940)</f>
        <v>0</v>
      </c>
      <c r="AC941" s="3" t="str">
        <f>_xlfn.IFS(
  D941&lt;30000, "Low",
  D941&lt;60000, "Mid",
  D941&lt;90000, "Upper-Mid",
  D941&gt;=90000, "High"
)</f>
        <v>Upper-Mid</v>
      </c>
      <c r="AD941" s="3">
        <f>SUM(H941:M941)</f>
        <v>1121</v>
      </c>
      <c r="AE941" s="3">
        <f>SUM(N941:R941)</f>
        <v>27</v>
      </c>
    </row>
    <row r="942" spans="1:31" x14ac:dyDescent="0.3">
      <c r="A942" s="3">
        <v>1968</v>
      </c>
      <c r="B942" s="3" t="s">
        <v>24</v>
      </c>
      <c r="C942" s="3" t="s">
        <v>28</v>
      </c>
      <c r="D942" s="3">
        <v>64590</v>
      </c>
      <c r="E942" s="3">
        <v>0</v>
      </c>
      <c r="F942" s="3">
        <v>0</v>
      </c>
      <c r="G942" s="3">
        <v>41196</v>
      </c>
      <c r="H942" s="3">
        <v>920</v>
      </c>
      <c r="I942" s="3">
        <v>138</v>
      </c>
      <c r="J942" s="3">
        <v>168</v>
      </c>
      <c r="K942" s="3">
        <v>36</v>
      </c>
      <c r="L942" s="3">
        <v>46</v>
      </c>
      <c r="M942" s="3">
        <v>30</v>
      </c>
      <c r="N942" s="3">
        <v>1</v>
      </c>
      <c r="O942" s="3">
        <v>9</v>
      </c>
      <c r="P942" s="3">
        <v>4</v>
      </c>
      <c r="Q942" s="3">
        <v>10</v>
      </c>
      <c r="R942" s="3">
        <v>6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3</v>
      </c>
      <c r="Z942" s="3">
        <v>11</v>
      </c>
      <c r="AA942" s="3">
        <v>0</v>
      </c>
      <c r="AB942" s="3">
        <f>SUM(S941+U941+V941+T941+W941)</f>
        <v>1</v>
      </c>
      <c r="AC942" s="3" t="str">
        <f>_xlfn.IFS(
  D942&lt;30000, "Low",
  D942&lt;60000, "Mid",
  D942&lt;90000, "Upper-Mid",
  D942&gt;=90000, "High"
)</f>
        <v>Upper-Mid</v>
      </c>
      <c r="AD942" s="3">
        <f>SUM(H942:M942)</f>
        <v>1338</v>
      </c>
      <c r="AE942" s="3">
        <f>SUM(N942:R942)</f>
        <v>30</v>
      </c>
    </row>
    <row r="943" spans="1:31" x14ac:dyDescent="0.3">
      <c r="A943" s="3">
        <v>1968</v>
      </c>
      <c r="B943" s="3" t="s">
        <v>24</v>
      </c>
      <c r="C943" s="3" t="s">
        <v>28</v>
      </c>
      <c r="D943" s="3">
        <v>19514</v>
      </c>
      <c r="E943" s="3">
        <v>1</v>
      </c>
      <c r="F943" s="3">
        <v>1</v>
      </c>
      <c r="G943" s="3">
        <v>41665</v>
      </c>
      <c r="H943" s="3">
        <v>14</v>
      </c>
      <c r="I943" s="3">
        <v>3</v>
      </c>
      <c r="J943" s="3">
        <v>21</v>
      </c>
      <c r="K943" s="3">
        <v>2</v>
      </c>
      <c r="L943" s="3">
        <v>1</v>
      </c>
      <c r="M943" s="3">
        <v>28</v>
      </c>
      <c r="N943" s="3">
        <v>4</v>
      </c>
      <c r="O943" s="3">
        <v>3</v>
      </c>
      <c r="P943" s="3">
        <v>1</v>
      </c>
      <c r="Q943" s="3">
        <v>2</v>
      </c>
      <c r="R943" s="3">
        <v>8</v>
      </c>
      <c r="S943" s="3">
        <v>1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3</v>
      </c>
      <c r="Z943" s="3">
        <v>11</v>
      </c>
      <c r="AA943" s="3">
        <v>1</v>
      </c>
      <c r="AB943" s="3">
        <f>SUM(S942+U942+V942+T942+W942)</f>
        <v>0</v>
      </c>
      <c r="AC943" s="3" t="str">
        <f>_xlfn.IFS(
  D943&lt;30000, "Low",
  D943&lt;60000, "Mid",
  D943&lt;90000, "Upper-Mid",
  D943&gt;=90000, "High"
)</f>
        <v>Low</v>
      </c>
      <c r="AD943" s="3">
        <f>SUM(H943:M943)</f>
        <v>69</v>
      </c>
      <c r="AE943" s="3">
        <f>SUM(N943:R943)</f>
        <v>18</v>
      </c>
    </row>
    <row r="944" spans="1:31" x14ac:dyDescent="0.3">
      <c r="A944" s="3">
        <v>1968</v>
      </c>
      <c r="B944" s="3" t="s">
        <v>27</v>
      </c>
      <c r="C944" s="3" t="s">
        <v>30</v>
      </c>
      <c r="D944" s="3">
        <v>83664</v>
      </c>
      <c r="E944" s="3">
        <v>1</v>
      </c>
      <c r="F944" s="3">
        <v>1</v>
      </c>
      <c r="G944" s="3">
        <v>41402</v>
      </c>
      <c r="H944" s="3">
        <v>866</v>
      </c>
      <c r="I944" s="3">
        <v>21</v>
      </c>
      <c r="J944" s="3">
        <v>151</v>
      </c>
      <c r="K944" s="3">
        <v>28</v>
      </c>
      <c r="L944" s="3">
        <v>21</v>
      </c>
      <c r="M944" s="3">
        <v>86</v>
      </c>
      <c r="N944" s="3">
        <v>3</v>
      </c>
      <c r="O944" s="3">
        <v>2</v>
      </c>
      <c r="P944" s="3">
        <v>2</v>
      </c>
      <c r="Q944" s="3">
        <v>12</v>
      </c>
      <c r="R944" s="3">
        <v>5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3</v>
      </c>
      <c r="Z944" s="3">
        <v>11</v>
      </c>
      <c r="AA944" s="3">
        <v>0</v>
      </c>
      <c r="AB944" s="3">
        <f>SUM(S943+U943+V943+T943+W943)</f>
        <v>1</v>
      </c>
      <c r="AC944" s="3" t="str">
        <f>_xlfn.IFS(
  D944&lt;30000, "Low",
  D944&lt;60000, "Mid",
  D944&lt;90000, "Upper-Mid",
  D944&gt;=90000, "High"
)</f>
        <v>Upper-Mid</v>
      </c>
      <c r="AD944" s="3">
        <f>SUM(H944:M944)</f>
        <v>1173</v>
      </c>
      <c r="AE944" s="3">
        <f>SUM(N944:R944)</f>
        <v>24</v>
      </c>
    </row>
    <row r="945" spans="1:31" x14ac:dyDescent="0.3">
      <c r="A945" s="3">
        <v>1968</v>
      </c>
      <c r="B945" s="3" t="s">
        <v>24</v>
      </c>
      <c r="C945" s="3" t="s">
        <v>25</v>
      </c>
      <c r="D945" s="3">
        <v>57107</v>
      </c>
      <c r="E945" s="3">
        <v>0</v>
      </c>
      <c r="F945" s="3">
        <v>1</v>
      </c>
      <c r="G945" s="3">
        <v>41145</v>
      </c>
      <c r="H945" s="3">
        <v>159</v>
      </c>
      <c r="I945" s="3">
        <v>0</v>
      </c>
      <c r="J945" s="3">
        <v>120</v>
      </c>
      <c r="K945" s="3">
        <v>0</v>
      </c>
      <c r="L945" s="3">
        <v>0</v>
      </c>
      <c r="M945" s="3">
        <v>137</v>
      </c>
      <c r="N945" s="3">
        <v>7</v>
      </c>
      <c r="O945" s="3">
        <v>4</v>
      </c>
      <c r="P945" s="3">
        <v>4</v>
      </c>
      <c r="Q945" s="3">
        <v>8</v>
      </c>
      <c r="R945" s="3">
        <v>8</v>
      </c>
      <c r="S945" s="3">
        <v>0</v>
      </c>
      <c r="T945" s="3">
        <v>1</v>
      </c>
      <c r="U945" s="3">
        <v>0</v>
      </c>
      <c r="V945" s="3">
        <v>0</v>
      </c>
      <c r="W945" s="3">
        <v>1</v>
      </c>
      <c r="X945" s="3">
        <v>0</v>
      </c>
      <c r="Y945" s="3">
        <v>3</v>
      </c>
      <c r="Z945" s="3">
        <v>11</v>
      </c>
      <c r="AA945" s="3">
        <v>1</v>
      </c>
      <c r="AB945" s="3">
        <f>SUM(S944+U944+V944+T944+W944)</f>
        <v>0</v>
      </c>
      <c r="AC945" s="3" t="str">
        <f>_xlfn.IFS(
  D945&lt;30000, "Low",
  D945&lt;60000, "Mid",
  D945&lt;90000, "Upper-Mid",
  D945&gt;=90000, "High"
)</f>
        <v>Mid</v>
      </c>
      <c r="AD945" s="3">
        <f>SUM(H945:M945)</f>
        <v>416</v>
      </c>
      <c r="AE945" s="3">
        <f>SUM(N945:R945)</f>
        <v>31</v>
      </c>
    </row>
    <row r="946" spans="1:31" x14ac:dyDescent="0.3">
      <c r="A946" s="3">
        <v>1968</v>
      </c>
      <c r="B946" s="3" t="s">
        <v>24</v>
      </c>
      <c r="C946" s="3" t="s">
        <v>25</v>
      </c>
      <c r="D946" s="3">
        <v>75922</v>
      </c>
      <c r="E946" s="3">
        <v>0</v>
      </c>
      <c r="F946" s="3">
        <v>0</v>
      </c>
      <c r="G946" s="3">
        <v>41617</v>
      </c>
      <c r="H946" s="3">
        <v>265</v>
      </c>
      <c r="I946" s="3">
        <v>138</v>
      </c>
      <c r="J946" s="3">
        <v>553</v>
      </c>
      <c r="K946" s="3">
        <v>224</v>
      </c>
      <c r="L946" s="3">
        <v>23</v>
      </c>
      <c r="M946" s="3">
        <v>92</v>
      </c>
      <c r="N946" s="3">
        <v>1</v>
      </c>
      <c r="O946" s="3">
        <v>4</v>
      </c>
      <c r="P946" s="3">
        <v>4</v>
      </c>
      <c r="Q946" s="3">
        <v>9</v>
      </c>
      <c r="R946" s="3">
        <v>1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3</v>
      </c>
      <c r="Z946" s="3">
        <v>11</v>
      </c>
      <c r="AA946" s="3">
        <v>0</v>
      </c>
      <c r="AB946" s="3">
        <f>SUM(S945+U945+V945+T945+W945)</f>
        <v>2</v>
      </c>
      <c r="AC946" s="3" t="str">
        <f>_xlfn.IFS(
  D946&lt;30000, "Low",
  D946&lt;60000, "Mid",
  D946&lt;90000, "Upper-Mid",
  D946&gt;=90000, "High"
)</f>
        <v>Upper-Mid</v>
      </c>
      <c r="AD946" s="3">
        <f>SUM(H946:M946)</f>
        <v>1295</v>
      </c>
      <c r="AE946" s="3">
        <f>SUM(N946:R946)</f>
        <v>19</v>
      </c>
    </row>
    <row r="947" spans="1:31" x14ac:dyDescent="0.3">
      <c r="A947" s="3">
        <v>1968</v>
      </c>
      <c r="B947" s="3" t="s">
        <v>27</v>
      </c>
      <c r="C947" s="3" t="s">
        <v>28</v>
      </c>
      <c r="D947" s="3">
        <v>36778</v>
      </c>
      <c r="E947" s="3">
        <v>1</v>
      </c>
      <c r="F947" s="3">
        <v>1</v>
      </c>
      <c r="G947" s="3">
        <v>41126</v>
      </c>
      <c r="H947" s="3">
        <v>29</v>
      </c>
      <c r="I947" s="3">
        <v>4</v>
      </c>
      <c r="J947" s="3">
        <v>34</v>
      </c>
      <c r="K947" s="3">
        <v>2</v>
      </c>
      <c r="L947" s="3">
        <v>4</v>
      </c>
      <c r="M947" s="3">
        <v>4</v>
      </c>
      <c r="N947" s="3">
        <v>3</v>
      </c>
      <c r="O947" s="3">
        <v>3</v>
      </c>
      <c r="P947" s="3">
        <v>0</v>
      </c>
      <c r="Q947" s="3">
        <v>3</v>
      </c>
      <c r="R947" s="3">
        <v>9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3</v>
      </c>
      <c r="Z947" s="3">
        <v>11</v>
      </c>
      <c r="AA947" s="3">
        <v>0</v>
      </c>
      <c r="AB947" s="3">
        <f>SUM(S946+U946+V946+T946+W946)</f>
        <v>0</v>
      </c>
      <c r="AC947" s="3" t="str">
        <f>_xlfn.IFS(
  D947&lt;30000, "Low",
  D947&lt;60000, "Mid",
  D947&lt;90000, "Upper-Mid",
  D947&gt;=90000, "High"
)</f>
        <v>Mid</v>
      </c>
      <c r="AD947" s="3">
        <f>SUM(H947:M947)</f>
        <v>77</v>
      </c>
      <c r="AE947" s="3">
        <f>SUM(N947:R947)</f>
        <v>18</v>
      </c>
    </row>
    <row r="948" spans="1:31" x14ac:dyDescent="0.3">
      <c r="A948" s="3">
        <v>1968</v>
      </c>
      <c r="B948" s="3" t="s">
        <v>29</v>
      </c>
      <c r="C948" s="3" t="s">
        <v>25</v>
      </c>
      <c r="D948" s="3">
        <v>50014</v>
      </c>
      <c r="E948" s="3">
        <v>1</v>
      </c>
      <c r="F948" s="3">
        <v>0</v>
      </c>
      <c r="G948" s="3">
        <v>41661</v>
      </c>
      <c r="H948" s="3">
        <v>234</v>
      </c>
      <c r="I948" s="3">
        <v>14</v>
      </c>
      <c r="J948" s="3">
        <v>77</v>
      </c>
      <c r="K948" s="3">
        <v>19</v>
      </c>
      <c r="L948" s="3">
        <v>10</v>
      </c>
      <c r="M948" s="3">
        <v>42</v>
      </c>
      <c r="N948" s="3">
        <v>2</v>
      </c>
      <c r="O948" s="3">
        <v>4</v>
      </c>
      <c r="P948" s="3">
        <v>1</v>
      </c>
      <c r="Q948" s="3">
        <v>8</v>
      </c>
      <c r="R948" s="3">
        <v>5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3</v>
      </c>
      <c r="Z948" s="3">
        <v>11</v>
      </c>
      <c r="AA948" s="3">
        <v>0</v>
      </c>
      <c r="AB948" s="3">
        <f>SUM(S947+U947+V947+T947+W947)</f>
        <v>0</v>
      </c>
      <c r="AC948" s="3" t="str">
        <f>_xlfn.IFS(
  D948&lt;30000, "Low",
  D948&lt;60000, "Mid",
  D948&lt;90000, "Upper-Mid",
  D948&gt;=90000, "High"
)</f>
        <v>Mid</v>
      </c>
      <c r="AD948" s="3">
        <f>SUM(H948:M948)</f>
        <v>396</v>
      </c>
      <c r="AE948" s="3">
        <f>SUM(N948:R948)</f>
        <v>20</v>
      </c>
    </row>
    <row r="949" spans="1:31" x14ac:dyDescent="0.3">
      <c r="A949" s="3">
        <v>1968</v>
      </c>
      <c r="B949" s="3" t="s">
        <v>24</v>
      </c>
      <c r="C949" s="3" t="s">
        <v>28</v>
      </c>
      <c r="D949" s="3">
        <v>45688</v>
      </c>
      <c r="E949" s="3">
        <v>0</v>
      </c>
      <c r="F949" s="3">
        <v>1</v>
      </c>
      <c r="G949" s="3">
        <v>41664</v>
      </c>
      <c r="H949" s="3">
        <v>279</v>
      </c>
      <c r="I949" s="3">
        <v>0</v>
      </c>
      <c r="J949" s="3">
        <v>18</v>
      </c>
      <c r="K949" s="3">
        <v>0</v>
      </c>
      <c r="L949" s="3">
        <v>0</v>
      </c>
      <c r="M949" s="3">
        <v>9</v>
      </c>
      <c r="N949" s="3">
        <v>2</v>
      </c>
      <c r="O949" s="3">
        <v>3</v>
      </c>
      <c r="P949" s="3">
        <v>1</v>
      </c>
      <c r="Q949" s="3">
        <v>8</v>
      </c>
      <c r="R949" s="3">
        <v>4</v>
      </c>
      <c r="S949" s="3">
        <v>0</v>
      </c>
      <c r="T949" s="3">
        <v>1</v>
      </c>
      <c r="U949" s="3">
        <v>0</v>
      </c>
      <c r="V949" s="3">
        <v>0</v>
      </c>
      <c r="W949" s="3">
        <v>0</v>
      </c>
      <c r="X949" s="3">
        <v>0</v>
      </c>
      <c r="Y949" s="3">
        <v>3</v>
      </c>
      <c r="Z949" s="3">
        <v>11</v>
      </c>
      <c r="AA949" s="3">
        <v>0</v>
      </c>
      <c r="AB949" s="3">
        <f>SUM(S948+U948+V948+T948+W948)</f>
        <v>0</v>
      </c>
      <c r="AC949" s="3" t="str">
        <f>_xlfn.IFS(
  D949&lt;30000, "Low",
  D949&lt;60000, "Mid",
  D949&lt;90000, "Upper-Mid",
  D949&gt;=90000, "High"
)</f>
        <v>Mid</v>
      </c>
      <c r="AD949" s="3">
        <f>SUM(H949:M949)</f>
        <v>306</v>
      </c>
      <c r="AE949" s="3">
        <f>SUM(N949:R949)</f>
        <v>18</v>
      </c>
    </row>
    <row r="950" spans="1:31" x14ac:dyDescent="0.3">
      <c r="A950" s="3">
        <v>1968</v>
      </c>
      <c r="B950" s="3" t="s">
        <v>27</v>
      </c>
      <c r="C950" s="3" t="s">
        <v>28</v>
      </c>
      <c r="D950" s="3">
        <v>29187</v>
      </c>
      <c r="E950" s="3">
        <v>1</v>
      </c>
      <c r="F950" s="3">
        <v>0</v>
      </c>
      <c r="G950" s="3">
        <v>41403</v>
      </c>
      <c r="H950" s="3">
        <v>26</v>
      </c>
      <c r="I950" s="3">
        <v>0</v>
      </c>
      <c r="J950" s="3">
        <v>6</v>
      </c>
      <c r="K950" s="3">
        <v>0</v>
      </c>
      <c r="L950" s="3">
        <v>0</v>
      </c>
      <c r="M950" s="3">
        <v>2</v>
      </c>
      <c r="N950" s="3">
        <v>1</v>
      </c>
      <c r="O950" s="3">
        <v>1</v>
      </c>
      <c r="P950" s="3">
        <v>0</v>
      </c>
      <c r="Q950" s="3">
        <v>3</v>
      </c>
      <c r="R950" s="3">
        <v>8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3</v>
      </c>
      <c r="Z950" s="3">
        <v>11</v>
      </c>
      <c r="AA950" s="3">
        <v>0</v>
      </c>
      <c r="AB950" s="3">
        <f>SUM(S949+U949+V949+T949+W949)</f>
        <v>1</v>
      </c>
      <c r="AC950" s="3" t="str">
        <f>_xlfn.IFS(
  D950&lt;30000, "Low",
  D950&lt;60000, "Mid",
  D950&lt;90000, "Upper-Mid",
  D950&gt;=90000, "High"
)</f>
        <v>Low</v>
      </c>
      <c r="AD950" s="3">
        <f>SUM(H950:M950)</f>
        <v>34</v>
      </c>
      <c r="AE950" s="3">
        <f>SUM(N950:R950)</f>
        <v>13</v>
      </c>
    </row>
    <row r="951" spans="1:31" x14ac:dyDescent="0.3">
      <c r="A951" s="3">
        <v>1969</v>
      </c>
      <c r="B951" s="3" t="s">
        <v>24</v>
      </c>
      <c r="C951" s="3" t="s">
        <v>28</v>
      </c>
      <c r="D951" s="3">
        <v>25293</v>
      </c>
      <c r="E951" s="3">
        <v>1</v>
      </c>
      <c r="F951" s="3">
        <v>0</v>
      </c>
      <c r="G951" s="3">
        <v>41532</v>
      </c>
      <c r="H951" s="3">
        <v>15</v>
      </c>
      <c r="I951" s="3">
        <v>0</v>
      </c>
      <c r="J951" s="3">
        <v>11</v>
      </c>
      <c r="K951" s="3">
        <v>0</v>
      </c>
      <c r="L951" s="3">
        <v>2</v>
      </c>
      <c r="M951" s="3">
        <v>9</v>
      </c>
      <c r="N951" s="3">
        <v>1</v>
      </c>
      <c r="O951" s="3">
        <v>1</v>
      </c>
      <c r="P951" s="3">
        <v>1</v>
      </c>
      <c r="Q951" s="3">
        <v>2</v>
      </c>
      <c r="R951" s="3">
        <v>8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3</v>
      </c>
      <c r="Z951" s="3">
        <v>11</v>
      </c>
      <c r="AA951" s="3">
        <v>0</v>
      </c>
      <c r="AB951" s="3">
        <f>SUM(S950+U950+V950+T950+W950)</f>
        <v>0</v>
      </c>
      <c r="AC951" s="3" t="str">
        <f>_xlfn.IFS(
  D951&lt;30000, "Low",
  D951&lt;60000, "Mid",
  D951&lt;90000, "Upper-Mid",
  D951&gt;=90000, "High"
)</f>
        <v>Low</v>
      </c>
      <c r="AD951" s="3">
        <f>SUM(H951:M951)</f>
        <v>37</v>
      </c>
      <c r="AE951" s="3">
        <f>SUM(N951:R951)</f>
        <v>13</v>
      </c>
    </row>
    <row r="952" spans="1:31" x14ac:dyDescent="0.3">
      <c r="A952" s="3">
        <v>1969</v>
      </c>
      <c r="B952" s="3" t="s">
        <v>24</v>
      </c>
      <c r="C952" s="3" t="s">
        <v>33</v>
      </c>
      <c r="D952" s="3">
        <v>40590</v>
      </c>
      <c r="E952" s="3">
        <v>1</v>
      </c>
      <c r="F952" s="3">
        <v>1</v>
      </c>
      <c r="G952" s="3">
        <v>41549</v>
      </c>
      <c r="H952" s="3">
        <v>154</v>
      </c>
      <c r="I952" s="3">
        <v>0</v>
      </c>
      <c r="J952" s="3">
        <v>50</v>
      </c>
      <c r="K952" s="3">
        <v>6</v>
      </c>
      <c r="L952" s="3">
        <v>11</v>
      </c>
      <c r="M952" s="3">
        <v>37</v>
      </c>
      <c r="N952" s="3">
        <v>5</v>
      </c>
      <c r="O952" s="3">
        <v>3</v>
      </c>
      <c r="P952" s="3">
        <v>4</v>
      </c>
      <c r="Q952" s="3">
        <v>3</v>
      </c>
      <c r="R952" s="3">
        <v>6</v>
      </c>
      <c r="S952" s="3">
        <v>1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3</v>
      </c>
      <c r="Z952" s="3">
        <v>11</v>
      </c>
      <c r="AA952" s="3">
        <v>0</v>
      </c>
      <c r="AB952" s="3">
        <f>SUM(S951+U951+V951+T951+W951)</f>
        <v>0</v>
      </c>
      <c r="AC952" s="3" t="str">
        <f>_xlfn.IFS(
  D952&lt;30000, "Low",
  D952&lt;60000, "Mid",
  D952&lt;90000, "Upper-Mid",
  D952&gt;=90000, "High"
)</f>
        <v>Mid</v>
      </c>
      <c r="AD952" s="3">
        <f>SUM(H952:M952)</f>
        <v>258</v>
      </c>
      <c r="AE952" s="3">
        <f>SUM(N952:R952)</f>
        <v>21</v>
      </c>
    </row>
    <row r="953" spans="1:31" x14ac:dyDescent="0.3">
      <c r="A953" s="3">
        <v>1969</v>
      </c>
      <c r="B953" s="3" t="s">
        <v>29</v>
      </c>
      <c r="C953" s="3" t="s">
        <v>28</v>
      </c>
      <c r="D953" s="3">
        <v>43142</v>
      </c>
      <c r="E953" s="3">
        <v>1</v>
      </c>
      <c r="F953" s="3">
        <v>1</v>
      </c>
      <c r="G953" s="3">
        <v>41688</v>
      </c>
      <c r="H953" s="3">
        <v>5</v>
      </c>
      <c r="I953" s="3">
        <v>1</v>
      </c>
      <c r="J953" s="3">
        <v>7</v>
      </c>
      <c r="K953" s="3">
        <v>2</v>
      </c>
      <c r="L953" s="3">
        <v>1</v>
      </c>
      <c r="M953" s="3">
        <v>4</v>
      </c>
      <c r="N953" s="3">
        <v>1</v>
      </c>
      <c r="O953" s="3">
        <v>1</v>
      </c>
      <c r="P953" s="3">
        <v>0</v>
      </c>
      <c r="Q953" s="3">
        <v>2</v>
      </c>
      <c r="R953" s="3">
        <v>7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3</v>
      </c>
      <c r="Z953" s="3">
        <v>11</v>
      </c>
      <c r="AA953" s="3">
        <v>0</v>
      </c>
      <c r="AB953" s="3">
        <f>SUM(S952+U952+V952+T952+W952)</f>
        <v>1</v>
      </c>
      <c r="AC953" s="3" t="str">
        <f>_xlfn.IFS(
  D953&lt;30000, "Low",
  D953&lt;60000, "Mid",
  D953&lt;90000, "Upper-Mid",
  D953&gt;=90000, "High"
)</f>
        <v>Mid</v>
      </c>
      <c r="AD953" s="3">
        <f>SUM(H953:M953)</f>
        <v>20</v>
      </c>
      <c r="AE953" s="3">
        <f>SUM(N953:R953)</f>
        <v>11</v>
      </c>
    </row>
    <row r="954" spans="1:31" x14ac:dyDescent="0.3">
      <c r="A954" s="3">
        <v>1969</v>
      </c>
      <c r="B954" s="3" t="s">
        <v>24</v>
      </c>
      <c r="C954" s="3" t="s">
        <v>26</v>
      </c>
      <c r="D954" s="3">
        <v>74918</v>
      </c>
      <c r="E954" s="3">
        <v>0</v>
      </c>
      <c r="F954" s="3">
        <v>0</v>
      </c>
      <c r="G954" s="3">
        <v>41345</v>
      </c>
      <c r="H954" s="3">
        <v>972</v>
      </c>
      <c r="I954" s="3">
        <v>59</v>
      </c>
      <c r="J954" s="3">
        <v>913</v>
      </c>
      <c r="K954" s="3">
        <v>25</v>
      </c>
      <c r="L954" s="3">
        <v>19</v>
      </c>
      <c r="M954" s="3">
        <v>59</v>
      </c>
      <c r="N954" s="3">
        <v>1</v>
      </c>
      <c r="O954" s="3">
        <v>5</v>
      </c>
      <c r="P954" s="3">
        <v>9</v>
      </c>
      <c r="Q954" s="3">
        <v>6</v>
      </c>
      <c r="R954" s="3">
        <v>3</v>
      </c>
      <c r="S954" s="3">
        <v>0</v>
      </c>
      <c r="T954" s="3">
        <v>0</v>
      </c>
      <c r="U954" s="3">
        <v>1</v>
      </c>
      <c r="V954" s="3">
        <v>0</v>
      </c>
      <c r="W954" s="3">
        <v>0</v>
      </c>
      <c r="X954" s="3">
        <v>0</v>
      </c>
      <c r="Y954" s="3">
        <v>3</v>
      </c>
      <c r="Z954" s="3">
        <v>11</v>
      </c>
      <c r="AA954" s="3">
        <v>0</v>
      </c>
      <c r="AB954" s="3">
        <f>SUM(S953+U953+V953+T953+W953)</f>
        <v>0</v>
      </c>
      <c r="AC954" s="3" t="str">
        <f>_xlfn.IFS(
  D954&lt;30000, "Low",
  D954&lt;60000, "Mid",
  D954&lt;90000, "Upper-Mid",
  D954&gt;=90000, "High"
)</f>
        <v>Upper-Mid</v>
      </c>
      <c r="AD954" s="3">
        <f>SUM(H954:M954)</f>
        <v>2047</v>
      </c>
      <c r="AE954" s="3">
        <f>SUM(N954:R954)</f>
        <v>24</v>
      </c>
    </row>
    <row r="955" spans="1:31" x14ac:dyDescent="0.3">
      <c r="A955" s="3">
        <v>1969</v>
      </c>
      <c r="B955" s="3" t="s">
        <v>29</v>
      </c>
      <c r="C955" s="3" t="s">
        <v>26</v>
      </c>
      <c r="D955" s="3">
        <v>44602</v>
      </c>
      <c r="E955" s="3">
        <v>1</v>
      </c>
      <c r="F955" s="3">
        <v>1</v>
      </c>
      <c r="G955" s="3">
        <v>41685</v>
      </c>
      <c r="H955" s="3">
        <v>167</v>
      </c>
      <c r="I955" s="3">
        <v>2</v>
      </c>
      <c r="J955" s="3">
        <v>89</v>
      </c>
      <c r="K955" s="3">
        <v>0</v>
      </c>
      <c r="L955" s="3">
        <v>0</v>
      </c>
      <c r="M955" s="3">
        <v>34</v>
      </c>
      <c r="N955" s="3">
        <v>6</v>
      </c>
      <c r="O955" s="3">
        <v>6</v>
      </c>
      <c r="P955" s="3">
        <v>1</v>
      </c>
      <c r="Q955" s="3">
        <v>4</v>
      </c>
      <c r="R955" s="3">
        <v>8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3</v>
      </c>
      <c r="Z955" s="3">
        <v>11</v>
      </c>
      <c r="AA955" s="3">
        <v>0</v>
      </c>
      <c r="AB955" s="3">
        <f>SUM(S954+U954+V954+T954+W954)</f>
        <v>1</v>
      </c>
      <c r="AC955" s="3" t="str">
        <f>_xlfn.IFS(
  D955&lt;30000, "Low",
  D955&lt;60000, "Mid",
  D955&lt;90000, "Upper-Mid",
  D955&gt;=90000, "High"
)</f>
        <v>Mid</v>
      </c>
      <c r="AD955" s="3">
        <f>SUM(H955:M955)</f>
        <v>292</v>
      </c>
      <c r="AE955" s="3">
        <f>SUM(N955:R955)</f>
        <v>25</v>
      </c>
    </row>
    <row r="956" spans="1:31" x14ac:dyDescent="0.3">
      <c r="A956" s="3">
        <v>1969</v>
      </c>
      <c r="B956" s="3" t="s">
        <v>24</v>
      </c>
      <c r="C956" s="3" t="s">
        <v>28</v>
      </c>
      <c r="D956" s="3">
        <v>56796</v>
      </c>
      <c r="E956" s="3">
        <v>0</v>
      </c>
      <c r="F956" s="3">
        <v>1</v>
      </c>
      <c r="G956" s="3">
        <v>41321</v>
      </c>
      <c r="H956" s="3">
        <v>656</v>
      </c>
      <c r="I956" s="3">
        <v>38</v>
      </c>
      <c r="J956" s="3">
        <v>161</v>
      </c>
      <c r="K956" s="3">
        <v>62</v>
      </c>
      <c r="L956" s="3">
        <v>47</v>
      </c>
      <c r="M956" s="3">
        <v>37</v>
      </c>
      <c r="N956" s="3">
        <v>3</v>
      </c>
      <c r="O956" s="3">
        <v>8</v>
      </c>
      <c r="P956" s="3">
        <v>9</v>
      </c>
      <c r="Q956" s="3">
        <v>7</v>
      </c>
      <c r="R956" s="3">
        <v>7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3</v>
      </c>
      <c r="Z956" s="3">
        <v>11</v>
      </c>
      <c r="AA956" s="3">
        <v>0</v>
      </c>
      <c r="AB956" s="3">
        <f>SUM(S955+U955+V955+T955+W955)</f>
        <v>0</v>
      </c>
      <c r="AC956" s="3" t="str">
        <f>_xlfn.IFS(
  D956&lt;30000, "Low",
  D956&lt;60000, "Mid",
  D956&lt;90000, "Upper-Mid",
  D956&gt;=90000, "High"
)</f>
        <v>Mid</v>
      </c>
      <c r="AD956" s="3">
        <f>SUM(H956:M956)</f>
        <v>1001</v>
      </c>
      <c r="AE956" s="3">
        <f>SUM(N956:R956)</f>
        <v>34</v>
      </c>
    </row>
    <row r="957" spans="1:31" x14ac:dyDescent="0.3">
      <c r="A957" s="3">
        <v>1969</v>
      </c>
      <c r="B957" s="3" t="s">
        <v>24</v>
      </c>
      <c r="C957" s="3" t="s">
        <v>25</v>
      </c>
      <c r="D957" s="3">
        <v>30822</v>
      </c>
      <c r="E957" s="3">
        <v>1</v>
      </c>
      <c r="F957" s="3">
        <v>0</v>
      </c>
      <c r="G957" s="3">
        <v>41439</v>
      </c>
      <c r="H957" s="3">
        <v>3</v>
      </c>
      <c r="I957" s="3">
        <v>9</v>
      </c>
      <c r="J957" s="3">
        <v>13</v>
      </c>
      <c r="K957" s="3">
        <v>2</v>
      </c>
      <c r="L957" s="3">
        <v>12</v>
      </c>
      <c r="M957" s="3">
        <v>12</v>
      </c>
      <c r="N957" s="3">
        <v>1</v>
      </c>
      <c r="O957" s="3">
        <v>1</v>
      </c>
      <c r="P957" s="3">
        <v>0</v>
      </c>
      <c r="Q957" s="3">
        <v>3</v>
      </c>
      <c r="R957" s="3">
        <v>7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3</v>
      </c>
      <c r="Z957" s="3">
        <v>11</v>
      </c>
      <c r="AA957" s="3">
        <v>0</v>
      </c>
      <c r="AB957" s="3">
        <f>SUM(S956+U956+V956+T956+W956)</f>
        <v>0</v>
      </c>
      <c r="AC957" s="3" t="str">
        <f>_xlfn.IFS(
  D957&lt;30000, "Low",
  D957&lt;60000, "Mid",
  D957&lt;90000, "Upper-Mid",
  D957&gt;=90000, "High"
)</f>
        <v>Mid</v>
      </c>
      <c r="AD957" s="3">
        <f>SUM(H957:M957)</f>
        <v>51</v>
      </c>
      <c r="AE957" s="3">
        <f>SUM(N957:R957)</f>
        <v>12</v>
      </c>
    </row>
    <row r="958" spans="1:31" x14ac:dyDescent="0.3">
      <c r="A958" s="3">
        <v>1969</v>
      </c>
      <c r="B958" s="3" t="s">
        <v>24</v>
      </c>
      <c r="C958" s="3" t="s">
        <v>25</v>
      </c>
      <c r="D958" s="3">
        <v>72679</v>
      </c>
      <c r="E958" s="3">
        <v>0</v>
      </c>
      <c r="F958" s="3">
        <v>1</v>
      </c>
      <c r="G958" s="3">
        <v>41535</v>
      </c>
      <c r="H958" s="3">
        <v>619</v>
      </c>
      <c r="I958" s="3">
        <v>54</v>
      </c>
      <c r="J958" s="3">
        <v>260</v>
      </c>
      <c r="K958" s="3">
        <v>127</v>
      </c>
      <c r="L958" s="3">
        <v>54</v>
      </c>
      <c r="M958" s="3">
        <v>54</v>
      </c>
      <c r="N958" s="3">
        <v>1</v>
      </c>
      <c r="O958" s="3">
        <v>4</v>
      </c>
      <c r="P958" s="3">
        <v>7</v>
      </c>
      <c r="Q958" s="3">
        <v>5</v>
      </c>
      <c r="R958" s="3">
        <v>1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3</v>
      </c>
      <c r="Z958" s="3">
        <v>11</v>
      </c>
      <c r="AA958" s="3">
        <v>0</v>
      </c>
      <c r="AB958" s="3">
        <f>SUM(S957+U957+V957+T957+W957)</f>
        <v>0</v>
      </c>
      <c r="AC958" s="3" t="str">
        <f>_xlfn.IFS(
  D958&lt;30000, "Low",
  D958&lt;60000, "Mid",
  D958&lt;90000, "Upper-Mid",
  D958&gt;=90000, "High"
)</f>
        <v>Upper-Mid</v>
      </c>
      <c r="AD958" s="3">
        <f>SUM(H958:M958)</f>
        <v>1168</v>
      </c>
      <c r="AE958" s="3">
        <f>SUM(N958:R958)</f>
        <v>18</v>
      </c>
    </row>
    <row r="959" spans="1:31" x14ac:dyDescent="0.3">
      <c r="A959" s="3">
        <v>1969</v>
      </c>
      <c r="B959" s="3" t="s">
        <v>27</v>
      </c>
      <c r="C959" s="3" t="s">
        <v>26</v>
      </c>
      <c r="D959" s="3">
        <v>53374</v>
      </c>
      <c r="E959" s="3">
        <v>0</v>
      </c>
      <c r="F959" s="3">
        <v>1</v>
      </c>
      <c r="G959" s="3">
        <v>41137</v>
      </c>
      <c r="H959" s="3">
        <v>896</v>
      </c>
      <c r="I959" s="3">
        <v>10</v>
      </c>
      <c r="J959" s="3">
        <v>101</v>
      </c>
      <c r="K959" s="3">
        <v>13</v>
      </c>
      <c r="L959" s="3">
        <v>10</v>
      </c>
      <c r="M959" s="3">
        <v>34</v>
      </c>
      <c r="N959" s="3">
        <v>6</v>
      </c>
      <c r="O959" s="3">
        <v>4</v>
      </c>
      <c r="P959" s="3">
        <v>2</v>
      </c>
      <c r="Q959" s="3">
        <v>9</v>
      </c>
      <c r="R959" s="3">
        <v>9</v>
      </c>
      <c r="S959" s="3">
        <v>1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3</v>
      </c>
      <c r="Z959" s="3">
        <v>11</v>
      </c>
      <c r="AA959" s="3">
        <v>1</v>
      </c>
      <c r="AB959" s="3">
        <f>SUM(S958+U958+V958+T958+W958)</f>
        <v>0</v>
      </c>
      <c r="AC959" s="3" t="str">
        <f>_xlfn.IFS(
  D959&lt;30000, "Low",
  D959&lt;60000, "Mid",
  D959&lt;90000, "Upper-Mid",
  D959&gt;=90000, "High"
)</f>
        <v>Mid</v>
      </c>
      <c r="AD959" s="3">
        <f>SUM(H959:M959)</f>
        <v>1064</v>
      </c>
      <c r="AE959" s="3">
        <f>SUM(N959:R959)</f>
        <v>30</v>
      </c>
    </row>
    <row r="960" spans="1:31" x14ac:dyDescent="0.3">
      <c r="A960" s="3">
        <v>1969</v>
      </c>
      <c r="B960" s="3" t="s">
        <v>24</v>
      </c>
      <c r="C960" s="3" t="s">
        <v>28</v>
      </c>
      <c r="D960" s="3">
        <v>72460</v>
      </c>
      <c r="E960" s="3">
        <v>0</v>
      </c>
      <c r="F960" s="3">
        <v>0</v>
      </c>
      <c r="G960" s="3">
        <v>41592</v>
      </c>
      <c r="H960" s="3">
        <v>377</v>
      </c>
      <c r="I960" s="3">
        <v>10</v>
      </c>
      <c r="J960" s="3">
        <v>540</v>
      </c>
      <c r="K960" s="3">
        <v>80</v>
      </c>
      <c r="L960" s="3">
        <v>30</v>
      </c>
      <c r="M960" s="3">
        <v>10</v>
      </c>
      <c r="N960" s="3">
        <v>1</v>
      </c>
      <c r="O960" s="3">
        <v>3</v>
      </c>
      <c r="P960" s="3">
        <v>5</v>
      </c>
      <c r="Q960" s="3">
        <v>7</v>
      </c>
      <c r="R960" s="3">
        <v>1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3</v>
      </c>
      <c r="Z960" s="3">
        <v>11</v>
      </c>
      <c r="AA960" s="3">
        <v>0</v>
      </c>
      <c r="AB960" s="3">
        <f>SUM(S959+U959+V959+T959+W959)</f>
        <v>1</v>
      </c>
      <c r="AC960" s="3" t="str">
        <f>_xlfn.IFS(
  D960&lt;30000, "Low",
  D960&lt;60000, "Mid",
  D960&lt;90000, "Upper-Mid",
  D960&gt;=90000, "High"
)</f>
        <v>Upper-Mid</v>
      </c>
      <c r="AD960" s="3">
        <f>SUM(H960:M960)</f>
        <v>1047</v>
      </c>
      <c r="AE960" s="3">
        <f>SUM(N960:R960)</f>
        <v>17</v>
      </c>
    </row>
    <row r="961" spans="1:31" x14ac:dyDescent="0.3">
      <c r="A961" s="3">
        <v>1969</v>
      </c>
      <c r="B961" s="3" t="s">
        <v>27</v>
      </c>
      <c r="C961" s="3" t="s">
        <v>28</v>
      </c>
      <c r="D961" s="3">
        <v>33581</v>
      </c>
      <c r="E961" s="3">
        <v>2</v>
      </c>
      <c r="F961" s="3">
        <v>0</v>
      </c>
      <c r="G961" s="3">
        <v>41282</v>
      </c>
      <c r="H961" s="3">
        <v>11</v>
      </c>
      <c r="I961" s="3">
        <v>0</v>
      </c>
      <c r="J961" s="3">
        <v>5</v>
      </c>
      <c r="K961" s="3">
        <v>0</v>
      </c>
      <c r="L961" s="3">
        <v>0</v>
      </c>
      <c r="M961" s="3">
        <v>1</v>
      </c>
      <c r="N961" s="3">
        <v>1</v>
      </c>
      <c r="O961" s="3">
        <v>1</v>
      </c>
      <c r="P961" s="3">
        <v>0</v>
      </c>
      <c r="Q961" s="3">
        <v>2</v>
      </c>
      <c r="R961" s="3">
        <v>8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3</v>
      </c>
      <c r="Z961" s="3">
        <v>11</v>
      </c>
      <c r="AA961" s="3">
        <v>0</v>
      </c>
      <c r="AB961" s="3">
        <f>SUM(S960+U960+V960+T960+W960)</f>
        <v>0</v>
      </c>
      <c r="AC961" s="3" t="str">
        <f>_xlfn.IFS(
  D961&lt;30000, "Low",
  D961&lt;60000, "Mid",
  D961&lt;90000, "Upper-Mid",
  D961&gt;=90000, "High"
)</f>
        <v>Mid</v>
      </c>
      <c r="AD961" s="3">
        <f>SUM(H961:M961)</f>
        <v>17</v>
      </c>
      <c r="AE961" s="3">
        <f>SUM(N961:R961)</f>
        <v>12</v>
      </c>
    </row>
    <row r="962" spans="1:31" x14ac:dyDescent="0.3">
      <c r="A962" s="3">
        <v>1969</v>
      </c>
      <c r="B962" s="3" t="s">
        <v>24</v>
      </c>
      <c r="C962" s="3" t="s">
        <v>26</v>
      </c>
      <c r="D962" s="3">
        <v>76653</v>
      </c>
      <c r="E962" s="3">
        <v>0</v>
      </c>
      <c r="F962" s="3">
        <v>0</v>
      </c>
      <c r="G962" s="3">
        <v>41502</v>
      </c>
      <c r="H962" s="3">
        <v>736</v>
      </c>
      <c r="I962" s="3">
        <v>63</v>
      </c>
      <c r="J962" s="3">
        <v>946</v>
      </c>
      <c r="K962" s="3">
        <v>219</v>
      </c>
      <c r="L962" s="3">
        <v>189</v>
      </c>
      <c r="M962" s="3">
        <v>126</v>
      </c>
      <c r="N962" s="3">
        <v>1</v>
      </c>
      <c r="O962" s="3">
        <v>4</v>
      </c>
      <c r="P962" s="3">
        <v>7</v>
      </c>
      <c r="Q962" s="3">
        <v>11</v>
      </c>
      <c r="R962" s="3">
        <v>2</v>
      </c>
      <c r="S962" s="3">
        <v>0</v>
      </c>
      <c r="T962" s="3">
        <v>0</v>
      </c>
      <c r="U962" s="3">
        <v>1</v>
      </c>
      <c r="V962" s="3">
        <v>1</v>
      </c>
      <c r="W962" s="3">
        <v>0</v>
      </c>
      <c r="X962" s="3">
        <v>0</v>
      </c>
      <c r="Y962" s="3">
        <v>3</v>
      </c>
      <c r="Z962" s="3">
        <v>11</v>
      </c>
      <c r="AA962" s="3">
        <v>0</v>
      </c>
      <c r="AB962" s="3">
        <f>SUM(S961+U961+V961+T961+W961)</f>
        <v>0</v>
      </c>
      <c r="AC962" s="3" t="str">
        <f>_xlfn.IFS(
  D962&lt;30000, "Low",
  D962&lt;60000, "Mid",
  D962&lt;90000, "Upper-Mid",
  D962&gt;=90000, "High"
)</f>
        <v>Upper-Mid</v>
      </c>
      <c r="AD962" s="3">
        <f>SUM(H962:M962)</f>
        <v>2279</v>
      </c>
      <c r="AE962" s="3">
        <f>SUM(N962:R962)</f>
        <v>25</v>
      </c>
    </row>
    <row r="963" spans="1:31" x14ac:dyDescent="0.3">
      <c r="A963" s="3">
        <v>1969</v>
      </c>
      <c r="B963" s="3" t="s">
        <v>29</v>
      </c>
      <c r="C963" s="3" t="s">
        <v>28</v>
      </c>
      <c r="D963" s="3">
        <v>43641</v>
      </c>
      <c r="E963" s="3">
        <v>1</v>
      </c>
      <c r="F963" s="3">
        <v>1</v>
      </c>
      <c r="G963" s="3">
        <v>41386</v>
      </c>
      <c r="H963" s="3">
        <v>57</v>
      </c>
      <c r="I963" s="3">
        <v>2</v>
      </c>
      <c r="J963" s="3">
        <v>51</v>
      </c>
      <c r="K963" s="3">
        <v>4</v>
      </c>
      <c r="L963" s="3">
        <v>2</v>
      </c>
      <c r="M963" s="3">
        <v>23</v>
      </c>
      <c r="N963" s="3">
        <v>3</v>
      </c>
      <c r="O963" s="3">
        <v>2</v>
      </c>
      <c r="P963" s="3">
        <v>1</v>
      </c>
      <c r="Q963" s="3">
        <v>4</v>
      </c>
      <c r="R963" s="3">
        <v>6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3</v>
      </c>
      <c r="Z963" s="3">
        <v>11</v>
      </c>
      <c r="AA963" s="3">
        <v>0</v>
      </c>
      <c r="AB963" s="3">
        <f>SUM(S962+U962+V962+T962+W962)</f>
        <v>2</v>
      </c>
      <c r="AC963" s="3" t="str">
        <f>_xlfn.IFS(
  D963&lt;30000, "Low",
  D963&lt;60000, "Mid",
  D963&lt;90000, "Upper-Mid",
  D963&gt;=90000, "High"
)</f>
        <v>Mid</v>
      </c>
      <c r="AD963" s="3">
        <f>SUM(H963:M963)</f>
        <v>139</v>
      </c>
      <c r="AE963" s="3">
        <f>SUM(N963:R963)</f>
        <v>16</v>
      </c>
    </row>
    <row r="964" spans="1:31" x14ac:dyDescent="0.3">
      <c r="A964" s="3">
        <v>1969</v>
      </c>
      <c r="B964" s="3" t="s">
        <v>24</v>
      </c>
      <c r="C964" s="3" t="s">
        <v>28</v>
      </c>
      <c r="D964" s="3">
        <v>26304</v>
      </c>
      <c r="E964" s="3">
        <v>1</v>
      </c>
      <c r="F964" s="3">
        <v>0</v>
      </c>
      <c r="G964" s="3">
        <v>41448</v>
      </c>
      <c r="H964" s="3">
        <v>4</v>
      </c>
      <c r="I964" s="3">
        <v>1</v>
      </c>
      <c r="J964" s="3">
        <v>5</v>
      </c>
      <c r="K964" s="3">
        <v>2</v>
      </c>
      <c r="L964" s="3">
        <v>0</v>
      </c>
      <c r="M964" s="3">
        <v>4</v>
      </c>
      <c r="N964" s="3">
        <v>1</v>
      </c>
      <c r="O964" s="3">
        <v>1</v>
      </c>
      <c r="P964" s="3">
        <v>0</v>
      </c>
      <c r="Q964" s="3">
        <v>2</v>
      </c>
      <c r="R964" s="3">
        <v>7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3</v>
      </c>
      <c r="Z964" s="3">
        <v>11</v>
      </c>
      <c r="AA964" s="3">
        <v>0</v>
      </c>
      <c r="AB964" s="3">
        <f>SUM(S963+U963+V963+T963+W963)</f>
        <v>0</v>
      </c>
      <c r="AC964" s="3" t="str">
        <f>_xlfn.IFS(
  D964&lt;30000, "Low",
  D964&lt;60000, "Mid",
  D964&lt;90000, "Upper-Mid",
  D964&gt;=90000, "High"
)</f>
        <v>Low</v>
      </c>
      <c r="AD964" s="3">
        <f>SUM(H964:M964)</f>
        <v>16</v>
      </c>
      <c r="AE964" s="3">
        <f>SUM(N964:R964)</f>
        <v>11</v>
      </c>
    </row>
    <row r="965" spans="1:31" x14ac:dyDescent="0.3">
      <c r="A965" s="3">
        <v>1969</v>
      </c>
      <c r="B965" s="3" t="s">
        <v>24</v>
      </c>
      <c r="C965" s="3" t="s">
        <v>25</v>
      </c>
      <c r="D965" s="3">
        <v>81657</v>
      </c>
      <c r="E965" s="3">
        <v>0</v>
      </c>
      <c r="F965" s="3">
        <v>0</v>
      </c>
      <c r="G965" s="3">
        <v>41661</v>
      </c>
      <c r="H965" s="3">
        <v>364</v>
      </c>
      <c r="I965" s="3">
        <v>40</v>
      </c>
      <c r="J965" s="3">
        <v>425</v>
      </c>
      <c r="K965" s="3">
        <v>158</v>
      </c>
      <c r="L965" s="3">
        <v>60</v>
      </c>
      <c r="M965" s="3">
        <v>50</v>
      </c>
      <c r="N965" s="3">
        <v>1</v>
      </c>
      <c r="O965" s="3">
        <v>3</v>
      </c>
      <c r="P965" s="3">
        <v>4</v>
      </c>
      <c r="Q965" s="3">
        <v>8</v>
      </c>
      <c r="R965" s="3">
        <v>1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3</v>
      </c>
      <c r="Z965" s="3">
        <v>11</v>
      </c>
      <c r="AA965" s="3">
        <v>0</v>
      </c>
      <c r="AB965" s="3">
        <f>SUM(S964+U964+V964+T964+W964)</f>
        <v>0</v>
      </c>
      <c r="AC965" s="3" t="str">
        <f>_xlfn.IFS(
  D965&lt;30000, "Low",
  D965&lt;60000, "Mid",
  D965&lt;90000, "Upper-Mid",
  D965&gt;=90000, "High"
)</f>
        <v>Upper-Mid</v>
      </c>
      <c r="AD965" s="3">
        <f>SUM(H965:M965)</f>
        <v>1097</v>
      </c>
      <c r="AE965" s="3">
        <f>SUM(N965:R965)</f>
        <v>17</v>
      </c>
    </row>
    <row r="966" spans="1:31" x14ac:dyDescent="0.3">
      <c r="A966" s="3">
        <v>1969</v>
      </c>
      <c r="B966" s="3" t="s">
        <v>27</v>
      </c>
      <c r="C966" s="3" t="s">
        <v>25</v>
      </c>
      <c r="D966" s="3">
        <v>66582</v>
      </c>
      <c r="E966" s="3">
        <v>0</v>
      </c>
      <c r="F966" s="3">
        <v>0</v>
      </c>
      <c r="G966" s="3">
        <v>41701</v>
      </c>
      <c r="H966" s="3">
        <v>789</v>
      </c>
      <c r="I966" s="3">
        <v>25</v>
      </c>
      <c r="J966" s="3">
        <v>420</v>
      </c>
      <c r="K966" s="3">
        <v>16</v>
      </c>
      <c r="L966" s="3">
        <v>38</v>
      </c>
      <c r="M966" s="3">
        <v>0</v>
      </c>
      <c r="N966" s="3">
        <v>1</v>
      </c>
      <c r="O966" s="3">
        <v>2</v>
      </c>
      <c r="P966" s="3">
        <v>8</v>
      </c>
      <c r="Q966" s="3">
        <v>9</v>
      </c>
      <c r="R966" s="3">
        <v>1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3</v>
      </c>
      <c r="Z966" s="3">
        <v>11</v>
      </c>
      <c r="AA966" s="3">
        <v>0</v>
      </c>
      <c r="AB966" s="3">
        <f>SUM(S965+U965+V965+T965+W965)</f>
        <v>0</v>
      </c>
      <c r="AC966" s="3" t="str">
        <f>_xlfn.IFS(
  D966&lt;30000, "Low",
  D966&lt;60000, "Mid",
  D966&lt;90000, "Upper-Mid",
  D966&gt;=90000, "High"
)</f>
        <v>Upper-Mid</v>
      </c>
      <c r="AD966" s="3">
        <f>SUM(H966:M966)</f>
        <v>1288</v>
      </c>
      <c r="AE966" s="3">
        <f>SUM(N966:R966)</f>
        <v>21</v>
      </c>
    </row>
    <row r="967" spans="1:31" x14ac:dyDescent="0.3">
      <c r="A967" s="3">
        <v>1969</v>
      </c>
      <c r="B967" s="3" t="s">
        <v>32</v>
      </c>
      <c r="C967" s="3" t="s">
        <v>28</v>
      </c>
      <c r="D967" s="3">
        <v>46831</v>
      </c>
      <c r="E967" s="3">
        <v>1</v>
      </c>
      <c r="F967" s="3">
        <v>1</v>
      </c>
      <c r="G967" s="3">
        <v>41433</v>
      </c>
      <c r="H967" s="3">
        <v>22</v>
      </c>
      <c r="I967" s="3">
        <v>2</v>
      </c>
      <c r="J967" s="3">
        <v>10</v>
      </c>
      <c r="K967" s="3">
        <v>6</v>
      </c>
      <c r="L967" s="3">
        <v>4</v>
      </c>
      <c r="M967" s="3">
        <v>34</v>
      </c>
      <c r="N967" s="3">
        <v>2</v>
      </c>
      <c r="O967" s="3">
        <v>1</v>
      </c>
      <c r="P967" s="3">
        <v>2</v>
      </c>
      <c r="Q967" s="3">
        <v>2</v>
      </c>
      <c r="R967" s="3">
        <v>4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3</v>
      </c>
      <c r="Z967" s="3">
        <v>11</v>
      </c>
      <c r="AA967" s="3">
        <v>0</v>
      </c>
      <c r="AB967" s="3">
        <f>SUM(S966+U966+V966+T966+W966)</f>
        <v>0</v>
      </c>
      <c r="AC967" s="3" t="str">
        <f>_xlfn.IFS(
  D967&lt;30000, "Low",
  D967&lt;60000, "Mid",
  D967&lt;90000, "Upper-Mid",
  D967&gt;=90000, "High"
)</f>
        <v>Mid</v>
      </c>
      <c r="AD967" s="3">
        <f>SUM(H967:M967)</f>
        <v>78</v>
      </c>
      <c r="AE967" s="3">
        <f>SUM(N967:R967)</f>
        <v>11</v>
      </c>
    </row>
    <row r="968" spans="1:31" x14ac:dyDescent="0.3">
      <c r="A968" s="3">
        <v>1969</v>
      </c>
      <c r="B968" s="3" t="s">
        <v>24</v>
      </c>
      <c r="C968" s="3" t="s">
        <v>28</v>
      </c>
      <c r="D968" s="3">
        <v>52413</v>
      </c>
      <c r="E968" s="3">
        <v>0</v>
      </c>
      <c r="F968" s="3">
        <v>2</v>
      </c>
      <c r="G968" s="3">
        <v>41307</v>
      </c>
      <c r="H968" s="3">
        <v>295</v>
      </c>
      <c r="I968" s="3">
        <v>106</v>
      </c>
      <c r="J968" s="3">
        <v>271</v>
      </c>
      <c r="K968" s="3">
        <v>75</v>
      </c>
      <c r="L968" s="3">
        <v>98</v>
      </c>
      <c r="M968" s="3">
        <v>65</v>
      </c>
      <c r="N968" s="3">
        <v>4</v>
      </c>
      <c r="O968" s="3">
        <v>6</v>
      </c>
      <c r="P968" s="3">
        <v>4</v>
      </c>
      <c r="Q968" s="3">
        <v>12</v>
      </c>
      <c r="R968" s="3">
        <v>6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3</v>
      </c>
      <c r="Z968" s="3">
        <v>11</v>
      </c>
      <c r="AA968" s="3">
        <v>0</v>
      </c>
      <c r="AB968" s="3">
        <f>SUM(S967+U967+V967+T967+W967)</f>
        <v>0</v>
      </c>
      <c r="AC968" s="3" t="str">
        <f>_xlfn.IFS(
  D968&lt;30000, "Low",
  D968&lt;60000, "Mid",
  D968&lt;90000, "Upper-Mid",
  D968&gt;=90000, "High"
)</f>
        <v>Mid</v>
      </c>
      <c r="AD968" s="3">
        <f>SUM(H968:M968)</f>
        <v>910</v>
      </c>
      <c r="AE968" s="3">
        <f>SUM(N968:R968)</f>
        <v>32</v>
      </c>
    </row>
    <row r="969" spans="1:31" x14ac:dyDescent="0.3">
      <c r="A969" s="3">
        <v>1969</v>
      </c>
      <c r="B969" s="3" t="s">
        <v>31</v>
      </c>
      <c r="C969" s="3" t="s">
        <v>26</v>
      </c>
      <c r="D969" s="3">
        <v>22390</v>
      </c>
      <c r="E969" s="3">
        <v>0</v>
      </c>
      <c r="F969" s="3">
        <v>0</v>
      </c>
      <c r="G969" s="3">
        <v>41568</v>
      </c>
      <c r="H969" s="3">
        <v>0</v>
      </c>
      <c r="I969" s="3">
        <v>1</v>
      </c>
      <c r="J969" s="3">
        <v>4</v>
      </c>
      <c r="K969" s="3">
        <v>15</v>
      </c>
      <c r="L969" s="3">
        <v>1</v>
      </c>
      <c r="M969" s="3">
        <v>5</v>
      </c>
      <c r="N969" s="3">
        <v>1</v>
      </c>
      <c r="O969" s="3">
        <v>1</v>
      </c>
      <c r="P969" s="3">
        <v>0</v>
      </c>
      <c r="Q969" s="3">
        <v>2</v>
      </c>
      <c r="R969" s="3">
        <v>7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3</v>
      </c>
      <c r="Z969" s="3">
        <v>11</v>
      </c>
      <c r="AA969" s="3">
        <v>0</v>
      </c>
      <c r="AB969" s="3">
        <f>SUM(S968+U968+V968+T968+W968)</f>
        <v>0</v>
      </c>
      <c r="AC969" s="3" t="str">
        <f>_xlfn.IFS(
  D969&lt;30000, "Low",
  D969&lt;60000, "Mid",
  D969&lt;90000, "Upper-Mid",
  D969&gt;=90000, "High"
)</f>
        <v>Low</v>
      </c>
      <c r="AD969" s="3">
        <f>SUM(H969:M969)</f>
        <v>26</v>
      </c>
      <c r="AE969" s="3">
        <f>SUM(N969:R969)</f>
        <v>11</v>
      </c>
    </row>
    <row r="970" spans="1:31" x14ac:dyDescent="0.3">
      <c r="A970" s="3">
        <v>1969</v>
      </c>
      <c r="B970" s="3" t="s">
        <v>24</v>
      </c>
      <c r="C970" s="3" t="s">
        <v>28</v>
      </c>
      <c r="D970" s="3">
        <v>14045</v>
      </c>
      <c r="E970" s="3">
        <v>1</v>
      </c>
      <c r="F970" s="3">
        <v>0</v>
      </c>
      <c r="G970" s="3">
        <v>41665</v>
      </c>
      <c r="H970" s="3">
        <v>11</v>
      </c>
      <c r="I970" s="3">
        <v>0</v>
      </c>
      <c r="J970" s="3">
        <v>5</v>
      </c>
      <c r="K970" s="3">
        <v>2</v>
      </c>
      <c r="L970" s="3">
        <v>1</v>
      </c>
      <c r="M970" s="3">
        <v>1</v>
      </c>
      <c r="N970" s="3">
        <v>1</v>
      </c>
      <c r="O970" s="3">
        <v>1</v>
      </c>
      <c r="P970" s="3">
        <v>0</v>
      </c>
      <c r="Q970" s="3">
        <v>3</v>
      </c>
      <c r="R970" s="3">
        <v>7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3</v>
      </c>
      <c r="Z970" s="3">
        <v>11</v>
      </c>
      <c r="AA970" s="3">
        <v>0</v>
      </c>
      <c r="AB970" s="3">
        <f>SUM(S969+U969+V969+T969+W969)</f>
        <v>0</v>
      </c>
      <c r="AC970" s="3" t="str">
        <f>_xlfn.IFS(
  D970&lt;30000, "Low",
  D970&lt;60000, "Mid",
  D970&lt;90000, "Upper-Mid",
  D970&gt;=90000, "High"
)</f>
        <v>Low</v>
      </c>
      <c r="AD970" s="3">
        <f>SUM(H970:M970)</f>
        <v>20</v>
      </c>
      <c r="AE970" s="3">
        <f>SUM(N970:R970)</f>
        <v>12</v>
      </c>
    </row>
    <row r="971" spans="1:31" x14ac:dyDescent="0.3">
      <c r="A971" s="3">
        <v>1969</v>
      </c>
      <c r="B971" s="3" t="s">
        <v>29</v>
      </c>
      <c r="C971" s="3" t="s">
        <v>26</v>
      </c>
      <c r="D971" s="3">
        <v>41021</v>
      </c>
      <c r="E971" s="3">
        <v>1</v>
      </c>
      <c r="F971" s="3">
        <v>0</v>
      </c>
      <c r="G971" s="3">
        <v>41273</v>
      </c>
      <c r="H971" s="3">
        <v>14</v>
      </c>
      <c r="I971" s="3">
        <v>7</v>
      </c>
      <c r="J971" s="3">
        <v>9</v>
      </c>
      <c r="K971" s="3">
        <v>6</v>
      </c>
      <c r="L971" s="3">
        <v>16</v>
      </c>
      <c r="M971" s="3">
        <v>12</v>
      </c>
      <c r="N971" s="3">
        <v>2</v>
      </c>
      <c r="O971" s="3">
        <v>2</v>
      </c>
      <c r="P971" s="3">
        <v>0</v>
      </c>
      <c r="Q971" s="3">
        <v>3</v>
      </c>
      <c r="R971" s="3">
        <v>6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3</v>
      </c>
      <c r="Z971" s="3">
        <v>11</v>
      </c>
      <c r="AA971" s="3">
        <v>1</v>
      </c>
      <c r="AB971" s="3">
        <f>SUM(S970+U970+V970+T970+W970)</f>
        <v>0</v>
      </c>
      <c r="AC971" s="3" t="str">
        <f>_xlfn.IFS(
  D971&lt;30000, "Low",
  D971&lt;60000, "Mid",
  D971&lt;90000, "Upper-Mid",
  D971&gt;=90000, "High"
)</f>
        <v>Mid</v>
      </c>
      <c r="AD971" s="3">
        <f>SUM(H971:M971)</f>
        <v>64</v>
      </c>
      <c r="AE971" s="3">
        <f>SUM(N971:R971)</f>
        <v>13</v>
      </c>
    </row>
    <row r="972" spans="1:31" x14ac:dyDescent="0.3">
      <c r="A972" s="3">
        <v>1969</v>
      </c>
      <c r="B972" s="3" t="s">
        <v>27</v>
      </c>
      <c r="C972" s="3" t="s">
        <v>26</v>
      </c>
      <c r="D972" s="3">
        <v>42731</v>
      </c>
      <c r="E972" s="3">
        <v>1</v>
      </c>
      <c r="F972" s="3">
        <v>0</v>
      </c>
      <c r="G972" s="3">
        <v>41568</v>
      </c>
      <c r="H972" s="3">
        <v>159</v>
      </c>
      <c r="I972" s="3">
        <v>2</v>
      </c>
      <c r="J972" s="3">
        <v>51</v>
      </c>
      <c r="K972" s="3">
        <v>6</v>
      </c>
      <c r="L972" s="3">
        <v>2</v>
      </c>
      <c r="M972" s="3">
        <v>24</v>
      </c>
      <c r="N972" s="3">
        <v>3</v>
      </c>
      <c r="O972" s="3">
        <v>4</v>
      </c>
      <c r="P972" s="3">
        <v>1</v>
      </c>
      <c r="Q972" s="3">
        <v>5</v>
      </c>
      <c r="R972" s="3">
        <v>5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3</v>
      </c>
      <c r="Z972" s="3">
        <v>11</v>
      </c>
      <c r="AA972" s="3">
        <v>0</v>
      </c>
      <c r="AB972" s="3">
        <f>SUM(S971+U971+V971+T971+W971)</f>
        <v>0</v>
      </c>
      <c r="AC972" s="3" t="str">
        <f>_xlfn.IFS(
  D972&lt;30000, "Low",
  D972&lt;60000, "Mid",
  D972&lt;90000, "Upper-Mid",
  D972&gt;=90000, "High"
)</f>
        <v>Mid</v>
      </c>
      <c r="AD972" s="3">
        <f>SUM(H972:M972)</f>
        <v>244</v>
      </c>
      <c r="AE972" s="3">
        <f>SUM(N972:R972)</f>
        <v>18</v>
      </c>
    </row>
    <row r="973" spans="1:31" x14ac:dyDescent="0.3">
      <c r="A973" s="3">
        <v>1969</v>
      </c>
      <c r="B973" s="3" t="s">
        <v>24</v>
      </c>
      <c r="C973" s="3" t="s">
        <v>28</v>
      </c>
      <c r="D973" s="3">
        <v>80952</v>
      </c>
      <c r="E973" s="3">
        <v>0</v>
      </c>
      <c r="F973" s="3">
        <v>0</v>
      </c>
      <c r="G973" s="3">
        <v>41333</v>
      </c>
      <c r="H973" s="3">
        <v>778</v>
      </c>
      <c r="I973" s="3">
        <v>178</v>
      </c>
      <c r="J973" s="3">
        <v>689</v>
      </c>
      <c r="K973" s="3">
        <v>41</v>
      </c>
      <c r="L973" s="3">
        <v>27</v>
      </c>
      <c r="M973" s="3">
        <v>44</v>
      </c>
      <c r="N973" s="3">
        <v>1</v>
      </c>
      <c r="O973" s="3">
        <v>8</v>
      </c>
      <c r="P973" s="3">
        <v>5</v>
      </c>
      <c r="Q973" s="3">
        <v>11</v>
      </c>
      <c r="R973" s="3">
        <v>8</v>
      </c>
      <c r="S973" s="3">
        <v>0</v>
      </c>
      <c r="T973" s="3">
        <v>1</v>
      </c>
      <c r="U973" s="3">
        <v>1</v>
      </c>
      <c r="V973" s="3">
        <v>1</v>
      </c>
      <c r="W973" s="3">
        <v>0</v>
      </c>
      <c r="X973" s="3">
        <v>0</v>
      </c>
      <c r="Y973" s="3">
        <v>3</v>
      </c>
      <c r="Z973" s="3">
        <v>11</v>
      </c>
      <c r="AA973" s="3">
        <v>1</v>
      </c>
      <c r="AB973" s="3">
        <f>SUM(S972+U972+V972+T972+W972)</f>
        <v>0</v>
      </c>
      <c r="AC973" s="3" t="str">
        <f>_xlfn.IFS(
  D973&lt;30000, "Low",
  D973&lt;60000, "Mid",
  D973&lt;90000, "Upper-Mid",
  D973&gt;=90000, "High"
)</f>
        <v>Upper-Mid</v>
      </c>
      <c r="AD973" s="3">
        <f>SUM(H973:M973)</f>
        <v>1757</v>
      </c>
      <c r="AE973" s="3">
        <f>SUM(N973:R973)</f>
        <v>33</v>
      </c>
    </row>
    <row r="974" spans="1:31" x14ac:dyDescent="0.3">
      <c r="A974" s="3">
        <v>1969</v>
      </c>
      <c r="B974" s="3" t="s">
        <v>27</v>
      </c>
      <c r="C974" s="3" t="s">
        <v>28</v>
      </c>
      <c r="D974" s="3">
        <v>94871</v>
      </c>
      <c r="E974" s="3">
        <v>0</v>
      </c>
      <c r="F974" s="3">
        <v>2</v>
      </c>
      <c r="G974" s="3">
        <v>41153</v>
      </c>
      <c r="H974" s="3">
        <v>169</v>
      </c>
      <c r="I974" s="3">
        <v>24</v>
      </c>
      <c r="J974" s="3">
        <v>553</v>
      </c>
      <c r="K974" s="3">
        <v>188</v>
      </c>
      <c r="L974" s="3">
        <v>0</v>
      </c>
      <c r="M974" s="3">
        <v>144</v>
      </c>
      <c r="N974" s="3">
        <v>1</v>
      </c>
      <c r="O974" s="3">
        <v>8</v>
      </c>
      <c r="P974" s="3">
        <v>5</v>
      </c>
      <c r="Q974" s="3">
        <v>4</v>
      </c>
      <c r="R974" s="3">
        <v>7</v>
      </c>
      <c r="S974" s="3">
        <v>0</v>
      </c>
      <c r="T974" s="3">
        <v>1</v>
      </c>
      <c r="U974" s="3">
        <v>1</v>
      </c>
      <c r="V974" s="3">
        <v>0</v>
      </c>
      <c r="W974" s="3">
        <v>0</v>
      </c>
      <c r="X974" s="3">
        <v>0</v>
      </c>
      <c r="Y974" s="3">
        <v>3</v>
      </c>
      <c r="Z974" s="3">
        <v>11</v>
      </c>
      <c r="AA974" s="3">
        <v>1</v>
      </c>
      <c r="AB974" s="3">
        <f>SUM(S973+U973+V973+T973+W973)</f>
        <v>3</v>
      </c>
      <c r="AC974" s="3" t="str">
        <f>_xlfn.IFS(
  D974&lt;30000, "Low",
  D974&lt;60000, "Mid",
  D974&lt;90000, "Upper-Mid",
  D974&gt;=90000, "High"
)</f>
        <v>High</v>
      </c>
      <c r="AD974" s="3">
        <f>SUM(H974:M974)</f>
        <v>1078</v>
      </c>
      <c r="AE974" s="3">
        <f>SUM(N974:R974)</f>
        <v>25</v>
      </c>
    </row>
    <row r="975" spans="1:31" x14ac:dyDescent="0.3">
      <c r="A975" s="3">
        <v>1969</v>
      </c>
      <c r="B975" s="3" t="s">
        <v>24</v>
      </c>
      <c r="C975" s="3" t="s">
        <v>26</v>
      </c>
      <c r="D975" s="3">
        <v>23228</v>
      </c>
      <c r="E975" s="3">
        <v>1</v>
      </c>
      <c r="F975" s="3">
        <v>0</v>
      </c>
      <c r="G975" s="3">
        <v>41665</v>
      </c>
      <c r="H975" s="3">
        <v>13</v>
      </c>
      <c r="I975" s="3">
        <v>2</v>
      </c>
      <c r="J975" s="3">
        <v>18</v>
      </c>
      <c r="K975" s="3">
        <v>6</v>
      </c>
      <c r="L975" s="3">
        <v>1</v>
      </c>
      <c r="M975" s="3">
        <v>0</v>
      </c>
      <c r="N975" s="3">
        <v>2</v>
      </c>
      <c r="O975" s="3">
        <v>2</v>
      </c>
      <c r="P975" s="3">
        <v>0</v>
      </c>
      <c r="Q975" s="3">
        <v>3</v>
      </c>
      <c r="R975" s="3">
        <v>8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3</v>
      </c>
      <c r="Z975" s="3">
        <v>11</v>
      </c>
      <c r="AA975" s="3">
        <v>0</v>
      </c>
      <c r="AB975" s="3">
        <f>SUM(S974+U974+V974+T974+W974)</f>
        <v>2</v>
      </c>
      <c r="AC975" s="3" t="str">
        <f>_xlfn.IFS(
  D975&lt;30000, "Low",
  D975&lt;60000, "Mid",
  D975&lt;90000, "Upper-Mid",
  D975&gt;=90000, "High"
)</f>
        <v>Low</v>
      </c>
      <c r="AD975" s="3">
        <f>SUM(H975:M975)</f>
        <v>40</v>
      </c>
      <c r="AE975" s="3">
        <f>SUM(N975:R975)</f>
        <v>15</v>
      </c>
    </row>
    <row r="976" spans="1:31" x14ac:dyDescent="0.3">
      <c r="A976" s="3">
        <v>1969</v>
      </c>
      <c r="B976" s="3" t="s">
        <v>24</v>
      </c>
      <c r="C976" s="3" t="s">
        <v>26</v>
      </c>
      <c r="D976" s="3">
        <v>68695</v>
      </c>
      <c r="E976" s="3">
        <v>0</v>
      </c>
      <c r="F976" s="3">
        <v>0</v>
      </c>
      <c r="G976" s="3">
        <v>41815</v>
      </c>
      <c r="H976" s="3">
        <v>458</v>
      </c>
      <c r="I976" s="3">
        <v>81</v>
      </c>
      <c r="J976" s="3">
        <v>356</v>
      </c>
      <c r="K976" s="3">
        <v>106</v>
      </c>
      <c r="L976" s="3">
        <v>50</v>
      </c>
      <c r="M976" s="3">
        <v>40</v>
      </c>
      <c r="N976" s="3">
        <v>1</v>
      </c>
      <c r="O976" s="3">
        <v>4</v>
      </c>
      <c r="P976" s="3">
        <v>4</v>
      </c>
      <c r="Q976" s="3">
        <v>7</v>
      </c>
      <c r="R976" s="3">
        <v>2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3</v>
      </c>
      <c r="Z976" s="3">
        <v>11</v>
      </c>
      <c r="AA976" s="3">
        <v>0</v>
      </c>
      <c r="AB976" s="3">
        <f>SUM(S975+U975+V975+T975+W975)</f>
        <v>0</v>
      </c>
      <c r="AC976" s="3" t="str">
        <f>_xlfn.IFS(
  D976&lt;30000, "Low",
  D976&lt;60000, "Mid",
  D976&lt;90000, "Upper-Mid",
  D976&gt;=90000, "High"
)</f>
        <v>Upper-Mid</v>
      </c>
      <c r="AD976" s="3">
        <f>SUM(H976:M976)</f>
        <v>1091</v>
      </c>
      <c r="AE976" s="3">
        <f>SUM(N976:R976)</f>
        <v>18</v>
      </c>
    </row>
    <row r="977" spans="1:31" x14ac:dyDescent="0.3">
      <c r="A977" s="3">
        <v>1969</v>
      </c>
      <c r="B977" s="3" t="s">
        <v>29</v>
      </c>
      <c r="C977" s="3" t="s">
        <v>25</v>
      </c>
      <c r="D977" s="3">
        <v>39858</v>
      </c>
      <c r="E977" s="3">
        <v>1</v>
      </c>
      <c r="F977" s="3">
        <v>0</v>
      </c>
      <c r="G977" s="3">
        <v>41298</v>
      </c>
      <c r="H977" s="3">
        <v>15</v>
      </c>
      <c r="I977" s="3">
        <v>20</v>
      </c>
      <c r="J977" s="3">
        <v>25</v>
      </c>
      <c r="K977" s="3">
        <v>2</v>
      </c>
      <c r="L977" s="3">
        <v>7</v>
      </c>
      <c r="M977" s="3">
        <v>26</v>
      </c>
      <c r="N977" s="3">
        <v>1</v>
      </c>
      <c r="O977" s="3">
        <v>2</v>
      </c>
      <c r="P977" s="3">
        <v>0</v>
      </c>
      <c r="Q977" s="3">
        <v>4</v>
      </c>
      <c r="R977" s="3">
        <v>6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3</v>
      </c>
      <c r="Z977" s="3">
        <v>11</v>
      </c>
      <c r="AA977" s="3">
        <v>1</v>
      </c>
      <c r="AB977" s="3">
        <f>SUM(S976+U976+V976+T976+W976)</f>
        <v>0</v>
      </c>
      <c r="AC977" s="3" t="str">
        <f>_xlfn.IFS(
  D977&lt;30000, "Low",
  D977&lt;60000, "Mid",
  D977&lt;90000, "Upper-Mid",
  D977&gt;=90000, "High"
)</f>
        <v>Mid</v>
      </c>
      <c r="AD977" s="3">
        <f>SUM(H977:M977)</f>
        <v>95</v>
      </c>
      <c r="AE977" s="3">
        <f>SUM(N977:R977)</f>
        <v>13</v>
      </c>
    </row>
    <row r="978" spans="1:31" x14ac:dyDescent="0.3">
      <c r="A978" s="3">
        <v>1969</v>
      </c>
      <c r="B978" s="3" t="s">
        <v>24</v>
      </c>
      <c r="C978" s="3" t="s">
        <v>28</v>
      </c>
      <c r="D978" s="3">
        <v>75759</v>
      </c>
      <c r="E978" s="3">
        <v>0</v>
      </c>
      <c r="F978" s="3">
        <v>0</v>
      </c>
      <c r="G978" s="3">
        <v>41572</v>
      </c>
      <c r="H978" s="3">
        <v>1394</v>
      </c>
      <c r="I978" s="3">
        <v>22</v>
      </c>
      <c r="J978" s="3">
        <v>708</v>
      </c>
      <c r="K978" s="3">
        <v>89</v>
      </c>
      <c r="L978" s="3">
        <v>91</v>
      </c>
      <c r="M978" s="3">
        <v>182</v>
      </c>
      <c r="N978" s="3">
        <v>1</v>
      </c>
      <c r="O978" s="3">
        <v>9</v>
      </c>
      <c r="P978" s="3">
        <v>7</v>
      </c>
      <c r="Q978" s="3">
        <v>9</v>
      </c>
      <c r="R978" s="3">
        <v>5</v>
      </c>
      <c r="S978" s="3">
        <v>1</v>
      </c>
      <c r="T978" s="3">
        <v>0</v>
      </c>
      <c r="U978" s="3">
        <v>1</v>
      </c>
      <c r="V978" s="3">
        <v>1</v>
      </c>
      <c r="W978" s="3">
        <v>0</v>
      </c>
      <c r="X978" s="3">
        <v>0</v>
      </c>
      <c r="Y978" s="3">
        <v>3</v>
      </c>
      <c r="Z978" s="3">
        <v>11</v>
      </c>
      <c r="AA978" s="3">
        <v>1</v>
      </c>
      <c r="AB978" s="3">
        <f>SUM(S977+U977+V977+T977+W977)</f>
        <v>0</v>
      </c>
      <c r="AC978" s="3" t="str">
        <f>_xlfn.IFS(
  D978&lt;30000, "Low",
  D978&lt;60000, "Mid",
  D978&lt;90000, "Upper-Mid",
  D978&gt;=90000, "High"
)</f>
        <v>Upper-Mid</v>
      </c>
      <c r="AD978" s="3">
        <f>SUM(H978:M978)</f>
        <v>2486</v>
      </c>
      <c r="AE978" s="3">
        <f>SUM(N978:R978)</f>
        <v>31</v>
      </c>
    </row>
    <row r="979" spans="1:31" x14ac:dyDescent="0.3">
      <c r="A979" s="3">
        <v>1969</v>
      </c>
      <c r="B979" s="3" t="s">
        <v>27</v>
      </c>
      <c r="C979" s="3" t="s">
        <v>28</v>
      </c>
      <c r="D979" s="3">
        <v>56242</v>
      </c>
      <c r="E979" s="3">
        <v>0</v>
      </c>
      <c r="F979" s="3">
        <v>1</v>
      </c>
      <c r="G979" s="3">
        <v>41336</v>
      </c>
      <c r="H979" s="3">
        <v>689</v>
      </c>
      <c r="I979" s="3">
        <v>8</v>
      </c>
      <c r="J979" s="3">
        <v>167</v>
      </c>
      <c r="K979" s="3">
        <v>11</v>
      </c>
      <c r="L979" s="3">
        <v>8</v>
      </c>
      <c r="M979" s="3">
        <v>88</v>
      </c>
      <c r="N979" s="3">
        <v>5</v>
      </c>
      <c r="O979" s="3">
        <v>8</v>
      </c>
      <c r="P979" s="3">
        <v>4</v>
      </c>
      <c r="Q979" s="3">
        <v>11</v>
      </c>
      <c r="R979" s="3">
        <v>6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3</v>
      </c>
      <c r="Z979" s="3">
        <v>11</v>
      </c>
      <c r="AA979" s="3">
        <v>0</v>
      </c>
      <c r="AB979" s="3">
        <f>SUM(S978+U978+V978+T978+W978)</f>
        <v>3</v>
      </c>
      <c r="AC979" s="3" t="str">
        <f>_xlfn.IFS(
  D979&lt;30000, "Low",
  D979&lt;60000, "Mid",
  D979&lt;90000, "Upper-Mid",
  D979&gt;=90000, "High"
)</f>
        <v>Mid</v>
      </c>
      <c r="AD979" s="3">
        <f>SUM(H979:M979)</f>
        <v>971</v>
      </c>
      <c r="AE979" s="3">
        <f>SUM(N979:R979)</f>
        <v>34</v>
      </c>
    </row>
    <row r="980" spans="1:31" x14ac:dyDescent="0.3">
      <c r="A980" s="3">
        <v>1969</v>
      </c>
      <c r="B980" s="3" t="s">
        <v>27</v>
      </c>
      <c r="C980" s="3" t="s">
        <v>26</v>
      </c>
      <c r="D980" s="3">
        <v>54132</v>
      </c>
      <c r="E980" s="3">
        <v>0</v>
      </c>
      <c r="F980" s="3">
        <v>1</v>
      </c>
      <c r="G980" s="3">
        <v>41686</v>
      </c>
      <c r="H980" s="3">
        <v>30</v>
      </c>
      <c r="I980" s="3">
        <v>1</v>
      </c>
      <c r="J980" s="3">
        <v>8</v>
      </c>
      <c r="K980" s="3">
        <v>0</v>
      </c>
      <c r="L980" s="3">
        <v>0</v>
      </c>
      <c r="M980" s="3">
        <v>3</v>
      </c>
      <c r="N980" s="3">
        <v>1</v>
      </c>
      <c r="O980" s="3">
        <v>1</v>
      </c>
      <c r="P980" s="3">
        <v>0</v>
      </c>
      <c r="Q980" s="3">
        <v>3</v>
      </c>
      <c r="R980" s="3">
        <v>7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3</v>
      </c>
      <c r="Z980" s="3">
        <v>11</v>
      </c>
      <c r="AA980" s="3">
        <v>0</v>
      </c>
      <c r="AB980" s="3">
        <f>SUM(S979+U979+V979+T979+W979)</f>
        <v>0</v>
      </c>
      <c r="AC980" s="3" t="str">
        <f>_xlfn.IFS(
  D980&lt;30000, "Low",
  D980&lt;60000, "Mid",
  D980&lt;90000, "Upper-Mid",
  D980&gt;=90000, "High"
)</f>
        <v>Mid</v>
      </c>
      <c r="AD980" s="3">
        <f>SUM(H980:M980)</f>
        <v>42</v>
      </c>
      <c r="AE980" s="3">
        <f>SUM(N980:R980)</f>
        <v>12</v>
      </c>
    </row>
    <row r="981" spans="1:31" x14ac:dyDescent="0.3">
      <c r="A981" s="3">
        <v>1969</v>
      </c>
      <c r="B981" s="3" t="s">
        <v>24</v>
      </c>
      <c r="C981" s="3" t="s">
        <v>30</v>
      </c>
      <c r="D981" s="3">
        <v>23910</v>
      </c>
      <c r="E981" s="3">
        <v>1</v>
      </c>
      <c r="F981" s="3">
        <v>0</v>
      </c>
      <c r="G981" s="3">
        <v>41208</v>
      </c>
      <c r="H981" s="3">
        <v>16</v>
      </c>
      <c r="I981" s="3">
        <v>12</v>
      </c>
      <c r="J981" s="3">
        <v>18</v>
      </c>
      <c r="K981" s="3">
        <v>7</v>
      </c>
      <c r="L981" s="3">
        <v>1</v>
      </c>
      <c r="M981" s="3">
        <v>13</v>
      </c>
      <c r="N981" s="3">
        <v>1</v>
      </c>
      <c r="O981" s="3">
        <v>2</v>
      </c>
      <c r="P981" s="3">
        <v>0</v>
      </c>
      <c r="Q981" s="3">
        <v>3</v>
      </c>
      <c r="R981" s="3">
        <v>7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3</v>
      </c>
      <c r="Z981" s="3">
        <v>11</v>
      </c>
      <c r="AA981" s="3">
        <v>0</v>
      </c>
      <c r="AB981" s="3">
        <f>SUM(S980+U980+V980+T980+W980)</f>
        <v>0</v>
      </c>
      <c r="AC981" s="3" t="str">
        <f>_xlfn.IFS(
  D981&lt;30000, "Low",
  D981&lt;60000, "Mid",
  D981&lt;90000, "Upper-Mid",
  D981&gt;=90000, "High"
)</f>
        <v>Low</v>
      </c>
      <c r="AD981" s="3">
        <f>SUM(H981:M981)</f>
        <v>67</v>
      </c>
      <c r="AE981" s="3">
        <f>SUM(N981:R981)</f>
        <v>13</v>
      </c>
    </row>
    <row r="982" spans="1:31" x14ac:dyDescent="0.3">
      <c r="A982" s="3">
        <v>1969</v>
      </c>
      <c r="B982" s="3" t="s">
        <v>24</v>
      </c>
      <c r="C982" s="3" t="s">
        <v>26</v>
      </c>
      <c r="D982" s="3">
        <v>62882</v>
      </c>
      <c r="E982" s="3">
        <v>0</v>
      </c>
      <c r="F982" s="3">
        <v>1</v>
      </c>
      <c r="G982" s="3">
        <v>41130</v>
      </c>
      <c r="H982" s="3">
        <v>509</v>
      </c>
      <c r="I982" s="3">
        <v>133</v>
      </c>
      <c r="J982" s="3">
        <v>497</v>
      </c>
      <c r="K982" s="3">
        <v>78</v>
      </c>
      <c r="L982" s="3">
        <v>24</v>
      </c>
      <c r="M982" s="3">
        <v>97</v>
      </c>
      <c r="N982" s="3">
        <v>2</v>
      </c>
      <c r="O982" s="3">
        <v>7</v>
      </c>
      <c r="P982" s="3">
        <v>5</v>
      </c>
      <c r="Q982" s="3">
        <v>6</v>
      </c>
      <c r="R982" s="3">
        <v>4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3</v>
      </c>
      <c r="Z982" s="3">
        <v>11</v>
      </c>
      <c r="AA982" s="3">
        <v>0</v>
      </c>
      <c r="AB982" s="3">
        <f>SUM(S981+U981+V981+T981+W981)</f>
        <v>0</v>
      </c>
      <c r="AC982" s="3" t="str">
        <f>_xlfn.IFS(
  D982&lt;30000, "Low",
  D982&lt;60000, "Mid",
  D982&lt;90000, "Upper-Mid",
  D982&gt;=90000, "High"
)</f>
        <v>Upper-Mid</v>
      </c>
      <c r="AD982" s="3">
        <f>SUM(H982:M982)</f>
        <v>1338</v>
      </c>
      <c r="AE982" s="3">
        <f>SUM(N982:R982)</f>
        <v>24</v>
      </c>
    </row>
    <row r="983" spans="1:31" x14ac:dyDescent="0.3">
      <c r="A983" s="3">
        <v>1969</v>
      </c>
      <c r="B983" s="3" t="s">
        <v>24</v>
      </c>
      <c r="C983" s="3" t="s">
        <v>28</v>
      </c>
      <c r="D983" s="3">
        <v>48752</v>
      </c>
      <c r="E983" s="3">
        <v>1</v>
      </c>
      <c r="F983" s="3">
        <v>1</v>
      </c>
      <c r="G983" s="3">
        <v>41255</v>
      </c>
      <c r="H983" s="3">
        <v>73</v>
      </c>
      <c r="I983" s="3">
        <v>57</v>
      </c>
      <c r="J983" s="3">
        <v>100</v>
      </c>
      <c r="K983" s="3">
        <v>71</v>
      </c>
      <c r="L983" s="3">
        <v>15</v>
      </c>
      <c r="M983" s="3">
        <v>0</v>
      </c>
      <c r="N983" s="3">
        <v>5</v>
      </c>
      <c r="O983" s="3">
        <v>6</v>
      </c>
      <c r="P983" s="3">
        <v>1</v>
      </c>
      <c r="Q983" s="3">
        <v>5</v>
      </c>
      <c r="R983" s="3">
        <v>9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3</v>
      </c>
      <c r="Z983" s="3">
        <v>11</v>
      </c>
      <c r="AA983" s="3">
        <v>1</v>
      </c>
      <c r="AB983" s="3">
        <f>SUM(S982+U982+V982+T982+W982)</f>
        <v>0</v>
      </c>
      <c r="AC983" s="3" t="str">
        <f>_xlfn.IFS(
  D983&lt;30000, "Low",
  D983&lt;60000, "Mid",
  D983&lt;90000, "Upper-Mid",
  D983&gt;=90000, "High"
)</f>
        <v>Mid</v>
      </c>
      <c r="AD983" s="3">
        <f>SUM(H983:M983)</f>
        <v>316</v>
      </c>
      <c r="AE983" s="3">
        <f>SUM(N983:R983)</f>
        <v>26</v>
      </c>
    </row>
    <row r="984" spans="1:31" x14ac:dyDescent="0.3">
      <c r="A984" s="3">
        <v>1969</v>
      </c>
      <c r="B984" s="3" t="s">
        <v>24</v>
      </c>
      <c r="C984" s="3" t="s">
        <v>30</v>
      </c>
      <c r="D984" s="3">
        <v>69901</v>
      </c>
      <c r="E984" s="3">
        <v>0</v>
      </c>
      <c r="F984" s="3">
        <v>1</v>
      </c>
      <c r="G984" s="3">
        <v>41423</v>
      </c>
      <c r="H984" s="3">
        <v>312</v>
      </c>
      <c r="I984" s="3">
        <v>21</v>
      </c>
      <c r="J984" s="3">
        <v>206</v>
      </c>
      <c r="K984" s="3">
        <v>102</v>
      </c>
      <c r="L984" s="3">
        <v>92</v>
      </c>
      <c r="M984" s="3">
        <v>149</v>
      </c>
      <c r="N984" s="3">
        <v>3</v>
      </c>
      <c r="O984" s="3">
        <v>7</v>
      </c>
      <c r="P984" s="3">
        <v>3</v>
      </c>
      <c r="Q984" s="3">
        <v>10</v>
      </c>
      <c r="R984" s="3">
        <v>5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3</v>
      </c>
      <c r="Z984" s="3">
        <v>11</v>
      </c>
      <c r="AA984" s="3">
        <v>0</v>
      </c>
      <c r="AB984" s="3">
        <f>SUM(S983+U983+V983+T983+W983)</f>
        <v>0</v>
      </c>
      <c r="AC984" s="3" t="str">
        <f>_xlfn.IFS(
  D984&lt;30000, "Low",
  D984&lt;60000, "Mid",
  D984&lt;90000, "Upper-Mid",
  D984&gt;=90000, "High"
)</f>
        <v>Upper-Mid</v>
      </c>
      <c r="AD984" s="3">
        <f>SUM(H984:M984)</f>
        <v>882</v>
      </c>
      <c r="AE984" s="3">
        <f>SUM(N984:R984)</f>
        <v>28</v>
      </c>
    </row>
    <row r="985" spans="1:31" x14ac:dyDescent="0.3">
      <c r="A985" s="3">
        <v>1969</v>
      </c>
      <c r="B985" s="3" t="s">
        <v>27</v>
      </c>
      <c r="C985" s="3" t="s">
        <v>28</v>
      </c>
      <c r="D985" s="3">
        <v>68462</v>
      </c>
      <c r="E985" s="3">
        <v>0</v>
      </c>
      <c r="F985" s="3">
        <v>0</v>
      </c>
      <c r="G985" s="3">
        <v>41255</v>
      </c>
      <c r="H985" s="3">
        <v>561</v>
      </c>
      <c r="I985" s="3">
        <v>64</v>
      </c>
      <c r="J985" s="3">
        <v>785</v>
      </c>
      <c r="K985" s="3">
        <v>84</v>
      </c>
      <c r="L985" s="3">
        <v>128</v>
      </c>
      <c r="M985" s="3">
        <v>48</v>
      </c>
      <c r="N985" s="3">
        <v>1</v>
      </c>
      <c r="O985" s="3">
        <v>3</v>
      </c>
      <c r="P985" s="3">
        <v>3</v>
      </c>
      <c r="Q985" s="3">
        <v>8</v>
      </c>
      <c r="R985" s="3">
        <v>1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3</v>
      </c>
      <c r="Z985" s="3">
        <v>11</v>
      </c>
      <c r="AA985" s="3">
        <v>0</v>
      </c>
      <c r="AB985" s="3">
        <f>SUM(S984+U984+V984+T984+W984)</f>
        <v>0</v>
      </c>
      <c r="AC985" s="3" t="str">
        <f>_xlfn.IFS(
  D985&lt;30000, "Low",
  D985&lt;60000, "Mid",
  D985&lt;90000, "Upper-Mid",
  D985&gt;=90000, "High"
)</f>
        <v>Upper-Mid</v>
      </c>
      <c r="AD985" s="3">
        <f>SUM(H985:M985)</f>
        <v>1670</v>
      </c>
      <c r="AE985" s="3">
        <f>SUM(N985:R985)</f>
        <v>16</v>
      </c>
    </row>
    <row r="986" spans="1:31" x14ac:dyDescent="0.3">
      <c r="A986" s="3">
        <v>1969</v>
      </c>
      <c r="B986" s="3" t="s">
        <v>24</v>
      </c>
      <c r="C986" s="3" t="s">
        <v>26</v>
      </c>
      <c r="D986" s="3">
        <v>58917</v>
      </c>
      <c r="E986" s="3">
        <v>1</v>
      </c>
      <c r="F986" s="3">
        <v>2</v>
      </c>
      <c r="G986" s="3">
        <v>41357</v>
      </c>
      <c r="H986" s="3">
        <v>151</v>
      </c>
      <c r="I986" s="3">
        <v>7</v>
      </c>
      <c r="J986" s="3">
        <v>89</v>
      </c>
      <c r="K986" s="3">
        <v>0</v>
      </c>
      <c r="L986" s="3">
        <v>7</v>
      </c>
      <c r="M986" s="3">
        <v>28</v>
      </c>
      <c r="N986" s="3">
        <v>5</v>
      </c>
      <c r="O986" s="3">
        <v>4</v>
      </c>
      <c r="P986" s="3">
        <v>1</v>
      </c>
      <c r="Q986" s="3">
        <v>6</v>
      </c>
      <c r="R986" s="3">
        <v>5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3</v>
      </c>
      <c r="Z986" s="3">
        <v>11</v>
      </c>
      <c r="AA986" s="3">
        <v>0</v>
      </c>
      <c r="AB986" s="3">
        <f>SUM(S985+U985+V985+T985+W985)</f>
        <v>0</v>
      </c>
      <c r="AC986" s="3" t="str">
        <f>_xlfn.IFS(
  D986&lt;30000, "Low",
  D986&lt;60000, "Mid",
  D986&lt;90000, "Upper-Mid",
  D986&gt;=90000, "High"
)</f>
        <v>Mid</v>
      </c>
      <c r="AD986" s="3">
        <f>SUM(H986:M986)</f>
        <v>282</v>
      </c>
      <c r="AE986" s="3">
        <f>SUM(N986:R986)</f>
        <v>21</v>
      </c>
    </row>
    <row r="987" spans="1:31" x14ac:dyDescent="0.3">
      <c r="A987" s="3">
        <v>1969</v>
      </c>
      <c r="B987" s="3" t="s">
        <v>29</v>
      </c>
      <c r="C987" s="3" t="s">
        <v>25</v>
      </c>
      <c r="D987" s="3">
        <v>62772</v>
      </c>
      <c r="E987" s="3">
        <v>0</v>
      </c>
      <c r="F987" s="3">
        <v>1</v>
      </c>
      <c r="G987" s="3">
        <v>41413</v>
      </c>
      <c r="H987" s="3">
        <v>581</v>
      </c>
      <c r="I987" s="3">
        <v>49</v>
      </c>
      <c r="J987" s="3">
        <v>157</v>
      </c>
      <c r="K987" s="3">
        <v>43</v>
      </c>
      <c r="L987" s="3">
        <v>8</v>
      </c>
      <c r="M987" s="3">
        <v>108</v>
      </c>
      <c r="N987" s="3">
        <v>1</v>
      </c>
      <c r="O987" s="3">
        <v>5</v>
      </c>
      <c r="P987" s="3">
        <v>6</v>
      </c>
      <c r="Q987" s="3">
        <v>11</v>
      </c>
      <c r="R987" s="3">
        <v>2</v>
      </c>
      <c r="S987" s="3">
        <v>0</v>
      </c>
      <c r="T987" s="3">
        <v>1</v>
      </c>
      <c r="U987" s="3">
        <v>0</v>
      </c>
      <c r="V987" s="3">
        <v>0</v>
      </c>
      <c r="W987" s="3">
        <v>0</v>
      </c>
      <c r="X987" s="3">
        <v>0</v>
      </c>
      <c r="Y987" s="3">
        <v>3</v>
      </c>
      <c r="Z987" s="3">
        <v>11</v>
      </c>
      <c r="AA987" s="3">
        <v>0</v>
      </c>
      <c r="AB987" s="3">
        <f>SUM(S986+U986+V986+T986+W986)</f>
        <v>0</v>
      </c>
      <c r="AC987" s="3" t="str">
        <f>_xlfn.IFS(
  D987&lt;30000, "Low",
  D987&lt;60000, "Mid",
  D987&lt;90000, "Upper-Mid",
  D987&gt;=90000, "High"
)</f>
        <v>Upper-Mid</v>
      </c>
      <c r="AD987" s="3">
        <f>SUM(H987:M987)</f>
        <v>946</v>
      </c>
      <c r="AE987" s="3">
        <f>SUM(N987:R987)</f>
        <v>25</v>
      </c>
    </row>
    <row r="988" spans="1:31" x14ac:dyDescent="0.3">
      <c r="A988" s="3">
        <v>1969</v>
      </c>
      <c r="B988" s="3" t="s">
        <v>29</v>
      </c>
      <c r="C988" s="3" t="s">
        <v>28</v>
      </c>
      <c r="D988" s="3">
        <v>70091</v>
      </c>
      <c r="E988" s="3">
        <v>1</v>
      </c>
      <c r="F988" s="3">
        <v>0</v>
      </c>
      <c r="G988" s="3">
        <v>41364</v>
      </c>
      <c r="H988" s="3">
        <v>964</v>
      </c>
      <c r="I988" s="3">
        <v>34</v>
      </c>
      <c r="J988" s="3">
        <v>137</v>
      </c>
      <c r="K988" s="3">
        <v>15</v>
      </c>
      <c r="L988" s="3">
        <v>0</v>
      </c>
      <c r="M988" s="3">
        <v>11</v>
      </c>
      <c r="N988" s="3">
        <v>2</v>
      </c>
      <c r="O988" s="3">
        <v>5</v>
      </c>
      <c r="P988" s="3">
        <v>2</v>
      </c>
      <c r="Q988" s="3">
        <v>10</v>
      </c>
      <c r="R988" s="3">
        <v>8</v>
      </c>
      <c r="S988" s="3">
        <v>0</v>
      </c>
      <c r="T988" s="3">
        <v>1</v>
      </c>
      <c r="U988" s="3">
        <v>0</v>
      </c>
      <c r="V988" s="3">
        <v>0</v>
      </c>
      <c r="W988" s="3">
        <v>0</v>
      </c>
      <c r="X988" s="3">
        <v>0</v>
      </c>
      <c r="Y988" s="3">
        <v>3</v>
      </c>
      <c r="Z988" s="3">
        <v>11</v>
      </c>
      <c r="AA988" s="3">
        <v>0</v>
      </c>
      <c r="AB988" s="3">
        <f>SUM(S987+U987+V987+T987+W987)</f>
        <v>1</v>
      </c>
      <c r="AC988" s="3" t="str">
        <f>_xlfn.IFS(
  D988&lt;30000, "Low",
  D988&lt;60000, "Mid",
  D988&lt;90000, "Upper-Mid",
  D988&gt;=90000, "High"
)</f>
        <v>Upper-Mid</v>
      </c>
      <c r="AD988" s="3">
        <f>SUM(H988:M988)</f>
        <v>1161</v>
      </c>
      <c r="AE988" s="3">
        <f>SUM(N988:R988)</f>
        <v>27</v>
      </c>
    </row>
    <row r="989" spans="1:31" x14ac:dyDescent="0.3">
      <c r="A989" s="3">
        <v>1969</v>
      </c>
      <c r="B989" s="3" t="s">
        <v>29</v>
      </c>
      <c r="C989" s="3" t="s">
        <v>26</v>
      </c>
      <c r="D989" s="3">
        <v>35924</v>
      </c>
      <c r="E989" s="3">
        <v>1</v>
      </c>
      <c r="F989" s="3">
        <v>1</v>
      </c>
      <c r="G989" s="3">
        <v>41721</v>
      </c>
      <c r="H989" s="3">
        <v>8</v>
      </c>
      <c r="I989" s="3">
        <v>0</v>
      </c>
      <c r="J989" s="3">
        <v>14</v>
      </c>
      <c r="K989" s="3">
        <v>2</v>
      </c>
      <c r="L989" s="3">
        <v>3</v>
      </c>
      <c r="M989" s="3">
        <v>7</v>
      </c>
      <c r="N989" s="3">
        <v>1</v>
      </c>
      <c r="O989" s="3">
        <v>1</v>
      </c>
      <c r="P989" s="3">
        <v>0</v>
      </c>
      <c r="Q989" s="3">
        <v>3</v>
      </c>
      <c r="R989" s="3">
        <v>5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3</v>
      </c>
      <c r="Z989" s="3">
        <v>11</v>
      </c>
      <c r="AA989" s="3">
        <v>0</v>
      </c>
      <c r="AB989" s="3">
        <f>SUM(S988+U988+V988+T988+W988)</f>
        <v>1</v>
      </c>
      <c r="AC989" s="3" t="str">
        <f>_xlfn.IFS(
  D989&lt;30000, "Low",
  D989&lt;60000, "Mid",
  D989&lt;90000, "Upper-Mid",
  D989&gt;=90000, "High"
)</f>
        <v>Mid</v>
      </c>
      <c r="AD989" s="3">
        <f>SUM(H989:M989)</f>
        <v>34</v>
      </c>
      <c r="AE989" s="3">
        <f>SUM(N989:R989)</f>
        <v>10</v>
      </c>
    </row>
    <row r="990" spans="1:31" x14ac:dyDescent="0.3">
      <c r="A990" s="3">
        <v>1969</v>
      </c>
      <c r="B990" s="3" t="s">
        <v>29</v>
      </c>
      <c r="C990" s="3" t="s">
        <v>26</v>
      </c>
      <c r="D990" s="3">
        <v>45623</v>
      </c>
      <c r="E990" s="3">
        <v>1</v>
      </c>
      <c r="F990" s="3">
        <v>1</v>
      </c>
      <c r="G990" s="3">
        <v>41412</v>
      </c>
      <c r="H990" s="3">
        <v>375</v>
      </c>
      <c r="I990" s="3">
        <v>42</v>
      </c>
      <c r="J990" s="3">
        <v>48</v>
      </c>
      <c r="K990" s="3">
        <v>94</v>
      </c>
      <c r="L990" s="3">
        <v>66</v>
      </c>
      <c r="M990" s="3">
        <v>96</v>
      </c>
      <c r="N990" s="3">
        <v>7</v>
      </c>
      <c r="O990" s="3">
        <v>4</v>
      </c>
      <c r="P990" s="3">
        <v>10</v>
      </c>
      <c r="Q990" s="3">
        <v>4</v>
      </c>
      <c r="R990" s="3">
        <v>3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3</v>
      </c>
      <c r="Z990" s="3">
        <v>11</v>
      </c>
      <c r="AA990" s="3">
        <v>0</v>
      </c>
      <c r="AB990" s="3">
        <f>SUM(S989+U989+V989+T989+W989)</f>
        <v>0</v>
      </c>
      <c r="AC990" s="3" t="str">
        <f>_xlfn.IFS(
  D990&lt;30000, "Low",
  D990&lt;60000, "Mid",
  D990&lt;90000, "Upper-Mid",
  D990&gt;=90000, "High"
)</f>
        <v>Mid</v>
      </c>
      <c r="AD990" s="3">
        <f>SUM(H990:M990)</f>
        <v>721</v>
      </c>
      <c r="AE990" s="3">
        <f>SUM(N990:R990)</f>
        <v>28</v>
      </c>
    </row>
    <row r="991" spans="1:31" x14ac:dyDescent="0.3">
      <c r="A991" s="3">
        <v>1969</v>
      </c>
      <c r="B991" s="3" t="s">
        <v>24</v>
      </c>
      <c r="C991" s="3" t="s">
        <v>26</v>
      </c>
      <c r="D991" s="3">
        <v>38361</v>
      </c>
      <c r="E991" s="3">
        <v>1</v>
      </c>
      <c r="F991" s="3">
        <v>0</v>
      </c>
      <c r="G991" s="3">
        <v>41635</v>
      </c>
      <c r="H991" s="3">
        <v>39</v>
      </c>
      <c r="I991" s="3">
        <v>0</v>
      </c>
      <c r="J991" s="3">
        <v>56</v>
      </c>
      <c r="K991" s="3">
        <v>20</v>
      </c>
      <c r="L991" s="3">
        <v>8</v>
      </c>
      <c r="M991" s="3">
        <v>14</v>
      </c>
      <c r="N991" s="3">
        <v>3</v>
      </c>
      <c r="O991" s="3">
        <v>3</v>
      </c>
      <c r="P991" s="3">
        <v>1</v>
      </c>
      <c r="Q991" s="3">
        <v>3</v>
      </c>
      <c r="R991" s="3">
        <v>7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3</v>
      </c>
      <c r="Z991" s="3">
        <v>11</v>
      </c>
      <c r="AA991" s="3">
        <v>0</v>
      </c>
      <c r="AB991" s="3">
        <f>SUM(S990+U990+V990+T990+W990)</f>
        <v>0</v>
      </c>
      <c r="AC991" s="3" t="str">
        <f>_xlfn.IFS(
  D991&lt;30000, "Low",
  D991&lt;60000, "Mid",
  D991&lt;90000, "Upper-Mid",
  D991&gt;=90000, "High"
)</f>
        <v>Mid</v>
      </c>
      <c r="AD991" s="3">
        <f>SUM(H991:M991)</f>
        <v>137</v>
      </c>
      <c r="AE991" s="3">
        <f>SUM(N991:R991)</f>
        <v>17</v>
      </c>
    </row>
    <row r="992" spans="1:31" x14ac:dyDescent="0.3">
      <c r="A992" s="3">
        <v>1969</v>
      </c>
      <c r="B992" s="3" t="s">
        <v>27</v>
      </c>
      <c r="C992" s="3" t="s">
        <v>26</v>
      </c>
      <c r="D992" s="3">
        <v>69476</v>
      </c>
      <c r="E992" s="3">
        <v>0</v>
      </c>
      <c r="F992" s="3">
        <v>0</v>
      </c>
      <c r="G992" s="3">
        <v>41547</v>
      </c>
      <c r="H992" s="3">
        <v>260</v>
      </c>
      <c r="I992" s="3">
        <v>86</v>
      </c>
      <c r="J992" s="3">
        <v>559</v>
      </c>
      <c r="K992" s="3">
        <v>63</v>
      </c>
      <c r="L992" s="3">
        <v>9</v>
      </c>
      <c r="M992" s="3">
        <v>67</v>
      </c>
      <c r="N992" s="3">
        <v>1</v>
      </c>
      <c r="O992" s="3">
        <v>4</v>
      </c>
      <c r="P992" s="3">
        <v>6</v>
      </c>
      <c r="Q992" s="3">
        <v>4</v>
      </c>
      <c r="R992" s="3">
        <v>2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3</v>
      </c>
      <c r="Z992" s="3">
        <v>11</v>
      </c>
      <c r="AA992" s="3">
        <v>0</v>
      </c>
      <c r="AB992" s="3">
        <f>SUM(S991+U991+V991+T991+W991)</f>
        <v>0</v>
      </c>
      <c r="AC992" s="3" t="str">
        <f>_xlfn.IFS(
  D992&lt;30000, "Low",
  D992&lt;60000, "Mid",
  D992&lt;90000, "Upper-Mid",
  D992&gt;=90000, "High"
)</f>
        <v>Upper-Mid</v>
      </c>
      <c r="AD992" s="3">
        <f>SUM(H992:M992)</f>
        <v>1044</v>
      </c>
      <c r="AE992" s="3">
        <f>SUM(N992:R992)</f>
        <v>17</v>
      </c>
    </row>
    <row r="993" spans="1:31" x14ac:dyDescent="0.3">
      <c r="A993" s="3">
        <v>1969</v>
      </c>
      <c r="B993" s="3" t="s">
        <v>29</v>
      </c>
      <c r="C993" s="3" t="s">
        <v>28</v>
      </c>
      <c r="D993" s="3">
        <v>42169</v>
      </c>
      <c r="E993" s="3">
        <v>1</v>
      </c>
      <c r="F993" s="3">
        <v>1</v>
      </c>
      <c r="G993" s="3">
        <v>41566</v>
      </c>
      <c r="H993" s="3">
        <v>19</v>
      </c>
      <c r="I993" s="3">
        <v>0</v>
      </c>
      <c r="J993" s="3">
        <v>9</v>
      </c>
      <c r="K993" s="3">
        <v>0</v>
      </c>
      <c r="L993" s="3">
        <v>0</v>
      </c>
      <c r="M993" s="3">
        <v>2</v>
      </c>
      <c r="N993" s="3">
        <v>2</v>
      </c>
      <c r="O993" s="3">
        <v>1</v>
      </c>
      <c r="P993" s="3">
        <v>0</v>
      </c>
      <c r="Q993" s="3">
        <v>3</v>
      </c>
      <c r="R993" s="3">
        <v>8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3</v>
      </c>
      <c r="Z993" s="3">
        <v>11</v>
      </c>
      <c r="AA993" s="3">
        <v>0</v>
      </c>
      <c r="AB993" s="3">
        <f>SUM(S992+U992+V992+T992+W992)</f>
        <v>0</v>
      </c>
      <c r="AC993" s="3" t="str">
        <f>_xlfn.IFS(
  D993&lt;30000, "Low",
  D993&lt;60000, "Mid",
  D993&lt;90000, "Upper-Mid",
  D993&gt;=90000, "High"
)</f>
        <v>Mid</v>
      </c>
      <c r="AD993" s="3">
        <f>SUM(H993:M993)</f>
        <v>30</v>
      </c>
      <c r="AE993" s="3">
        <f>SUM(N993:R993)</f>
        <v>14</v>
      </c>
    </row>
    <row r="994" spans="1:31" x14ac:dyDescent="0.3">
      <c r="A994" s="3">
        <v>1969</v>
      </c>
      <c r="B994" s="3" t="s">
        <v>24</v>
      </c>
      <c r="C994" s="3" t="s">
        <v>25</v>
      </c>
      <c r="D994" s="3">
        <v>18589</v>
      </c>
      <c r="E994" s="3">
        <v>0</v>
      </c>
      <c r="F994" s="3">
        <v>0</v>
      </c>
      <c r="G994" s="3">
        <v>41276</v>
      </c>
      <c r="H994" s="3">
        <v>6</v>
      </c>
      <c r="I994" s="3">
        <v>4</v>
      </c>
      <c r="J994" s="3">
        <v>25</v>
      </c>
      <c r="K994" s="3">
        <v>15</v>
      </c>
      <c r="L994" s="3">
        <v>12</v>
      </c>
      <c r="M994" s="3">
        <v>13</v>
      </c>
      <c r="N994" s="3">
        <v>2</v>
      </c>
      <c r="O994" s="3">
        <v>2</v>
      </c>
      <c r="P994" s="3">
        <v>1</v>
      </c>
      <c r="Q994" s="3">
        <v>3</v>
      </c>
      <c r="R994" s="3">
        <v>7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3</v>
      </c>
      <c r="Z994" s="3">
        <v>11</v>
      </c>
      <c r="AA994" s="3">
        <v>0</v>
      </c>
      <c r="AB994" s="3">
        <f>SUM(S993+U993+V993+T993+W993)</f>
        <v>0</v>
      </c>
      <c r="AC994" s="3" t="str">
        <f>_xlfn.IFS(
  D994&lt;30000, "Low",
  D994&lt;60000, "Mid",
  D994&lt;90000, "Upper-Mid",
  D994&gt;=90000, "High"
)</f>
        <v>Low</v>
      </c>
      <c r="AD994" s="3">
        <f>SUM(H994:M994)</f>
        <v>75</v>
      </c>
      <c r="AE994" s="3">
        <f>SUM(N994:R994)</f>
        <v>15</v>
      </c>
    </row>
    <row r="995" spans="1:31" x14ac:dyDescent="0.3">
      <c r="A995" s="3">
        <v>1969</v>
      </c>
      <c r="B995" s="3" t="s">
        <v>29</v>
      </c>
      <c r="C995" s="3" t="s">
        <v>25</v>
      </c>
      <c r="D995" s="3">
        <v>26877</v>
      </c>
      <c r="E995" s="3">
        <v>0</v>
      </c>
      <c r="F995" s="3">
        <v>0</v>
      </c>
      <c r="G995" s="3">
        <v>41505</v>
      </c>
      <c r="H995" s="3">
        <v>101</v>
      </c>
      <c r="I995" s="3">
        <v>13</v>
      </c>
      <c r="J995" s="3">
        <v>76</v>
      </c>
      <c r="K995" s="3">
        <v>20</v>
      </c>
      <c r="L995" s="3">
        <v>18</v>
      </c>
      <c r="M995" s="3">
        <v>40</v>
      </c>
      <c r="N995" s="3">
        <v>2</v>
      </c>
      <c r="O995" s="3">
        <v>3</v>
      </c>
      <c r="P995" s="3">
        <v>1</v>
      </c>
      <c r="Q995" s="3">
        <v>6</v>
      </c>
      <c r="R995" s="3">
        <v>6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3</v>
      </c>
      <c r="Z995" s="3">
        <v>11</v>
      </c>
      <c r="AA995" s="3">
        <v>0</v>
      </c>
      <c r="AB995" s="3">
        <f>SUM(S994+U994+V994+T994+W994)</f>
        <v>0</v>
      </c>
      <c r="AC995" s="3" t="str">
        <f>_xlfn.IFS(
  D995&lt;30000, "Low",
  D995&lt;60000, "Mid",
  D995&lt;90000, "Upper-Mid",
  D995&gt;=90000, "High"
)</f>
        <v>Low</v>
      </c>
      <c r="AD995" s="3">
        <f>SUM(H995:M995)</f>
        <v>268</v>
      </c>
      <c r="AE995" s="3">
        <f>SUM(N995:R995)</f>
        <v>18</v>
      </c>
    </row>
    <row r="996" spans="1:31" x14ac:dyDescent="0.3">
      <c r="A996" s="3">
        <v>1969</v>
      </c>
      <c r="B996" s="3" t="s">
        <v>24</v>
      </c>
      <c r="C996" s="3" t="s">
        <v>28</v>
      </c>
      <c r="D996" s="3">
        <v>42231</v>
      </c>
      <c r="E996" s="3">
        <v>1</v>
      </c>
      <c r="F996" s="3">
        <v>1</v>
      </c>
      <c r="G996" s="3">
        <v>41723</v>
      </c>
      <c r="H996" s="3">
        <v>24</v>
      </c>
      <c r="I996" s="3">
        <v>0</v>
      </c>
      <c r="J996" s="3">
        <v>8</v>
      </c>
      <c r="K996" s="3">
        <v>0</v>
      </c>
      <c r="L996" s="3">
        <v>1</v>
      </c>
      <c r="M996" s="3">
        <v>4</v>
      </c>
      <c r="N996" s="3">
        <v>1</v>
      </c>
      <c r="O996" s="3">
        <v>1</v>
      </c>
      <c r="P996" s="3">
        <v>0</v>
      </c>
      <c r="Q996" s="3">
        <v>3</v>
      </c>
      <c r="R996" s="3">
        <v>5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3</v>
      </c>
      <c r="Z996" s="3">
        <v>11</v>
      </c>
      <c r="AA996" s="3">
        <v>0</v>
      </c>
      <c r="AB996" s="3">
        <f>SUM(S995+U995+V995+T995+W995)</f>
        <v>0</v>
      </c>
      <c r="AC996" s="3" t="str">
        <f>_xlfn.IFS(
  D996&lt;30000, "Low",
  D996&lt;60000, "Mid",
  D996&lt;90000, "Upper-Mid",
  D996&gt;=90000, "High"
)</f>
        <v>Mid</v>
      </c>
      <c r="AD996" s="3">
        <f>SUM(H996:M996)</f>
        <v>37</v>
      </c>
      <c r="AE996" s="3">
        <f>SUM(N996:R996)</f>
        <v>10</v>
      </c>
    </row>
    <row r="997" spans="1:31" x14ac:dyDescent="0.3">
      <c r="A997" s="3">
        <v>1969</v>
      </c>
      <c r="B997" s="3" t="s">
        <v>24</v>
      </c>
      <c r="C997" s="3" t="s">
        <v>28</v>
      </c>
      <c r="D997" s="3">
        <v>65747</v>
      </c>
      <c r="E997" s="3">
        <v>0</v>
      </c>
      <c r="F997" s="3">
        <v>1</v>
      </c>
      <c r="G997" s="3">
        <v>41705</v>
      </c>
      <c r="H997" s="3">
        <v>346</v>
      </c>
      <c r="I997" s="3">
        <v>17</v>
      </c>
      <c r="J997" s="3">
        <v>48</v>
      </c>
      <c r="K997" s="3">
        <v>23</v>
      </c>
      <c r="L997" s="3">
        <v>13</v>
      </c>
      <c r="M997" s="3">
        <v>13</v>
      </c>
      <c r="N997" s="3">
        <v>4</v>
      </c>
      <c r="O997" s="3">
        <v>8</v>
      </c>
      <c r="P997" s="3">
        <v>1</v>
      </c>
      <c r="Q997" s="3">
        <v>6</v>
      </c>
      <c r="R997" s="3">
        <v>6</v>
      </c>
      <c r="S997" s="3">
        <v>0</v>
      </c>
      <c r="T997" s="3">
        <v>1</v>
      </c>
      <c r="U997" s="3">
        <v>0</v>
      </c>
      <c r="V997" s="3">
        <v>0</v>
      </c>
      <c r="W997" s="3">
        <v>0</v>
      </c>
      <c r="X997" s="3">
        <v>0</v>
      </c>
      <c r="Y997" s="3">
        <v>3</v>
      </c>
      <c r="Z997" s="3">
        <v>11</v>
      </c>
      <c r="AA997" s="3">
        <v>0</v>
      </c>
      <c r="AB997" s="3">
        <f>SUM(S996+U996+V996+T996+W996)</f>
        <v>0</v>
      </c>
      <c r="AC997" s="3" t="str">
        <f>_xlfn.IFS(
  D997&lt;30000, "Low",
  D997&lt;60000, "Mid",
  D997&lt;90000, "Upper-Mid",
  D997&gt;=90000, "High"
)</f>
        <v>Upper-Mid</v>
      </c>
      <c r="AD997" s="3">
        <f>SUM(H997:M997)</f>
        <v>460</v>
      </c>
      <c r="AE997" s="3">
        <f>SUM(N997:R997)</f>
        <v>25</v>
      </c>
    </row>
    <row r="998" spans="1:31" x14ac:dyDescent="0.3">
      <c r="A998" s="3">
        <v>1969</v>
      </c>
      <c r="B998" s="3" t="s">
        <v>29</v>
      </c>
      <c r="C998" s="3" t="s">
        <v>28</v>
      </c>
      <c r="D998" s="3">
        <v>79734</v>
      </c>
      <c r="E998" s="3">
        <v>0</v>
      </c>
      <c r="F998" s="3">
        <v>0</v>
      </c>
      <c r="G998" s="3">
        <v>41818</v>
      </c>
      <c r="H998" s="3">
        <v>572</v>
      </c>
      <c r="I998" s="3">
        <v>8</v>
      </c>
      <c r="J998" s="3">
        <v>232</v>
      </c>
      <c r="K998" s="3">
        <v>23</v>
      </c>
      <c r="L998" s="3">
        <v>62</v>
      </c>
      <c r="M998" s="3">
        <v>17</v>
      </c>
      <c r="N998" s="3">
        <v>1</v>
      </c>
      <c r="O998" s="3">
        <v>4</v>
      </c>
      <c r="P998" s="3">
        <v>3</v>
      </c>
      <c r="Q998" s="3">
        <v>6</v>
      </c>
      <c r="R998" s="3">
        <v>1</v>
      </c>
      <c r="S998" s="3">
        <v>0</v>
      </c>
      <c r="T998" s="3">
        <v>0</v>
      </c>
      <c r="U998" s="3">
        <v>0</v>
      </c>
      <c r="V998" s="3">
        <v>1</v>
      </c>
      <c r="W998" s="3">
        <v>0</v>
      </c>
      <c r="X998" s="3">
        <v>0</v>
      </c>
      <c r="Y998" s="3">
        <v>3</v>
      </c>
      <c r="Z998" s="3">
        <v>11</v>
      </c>
      <c r="AA998" s="3">
        <v>0</v>
      </c>
      <c r="AB998" s="3">
        <f>SUM(S997+U997+V997+T997+W997)</f>
        <v>1</v>
      </c>
      <c r="AC998" s="3" t="str">
        <f>_xlfn.IFS(
  D998&lt;30000, "Low",
  D998&lt;60000, "Mid",
  D998&lt;90000, "Upper-Mid",
  D998&gt;=90000, "High"
)</f>
        <v>Upper-Mid</v>
      </c>
      <c r="AD998" s="3">
        <f>SUM(H998:M998)</f>
        <v>914</v>
      </c>
      <c r="AE998" s="3">
        <f>SUM(N998:R998)</f>
        <v>15</v>
      </c>
    </row>
    <row r="999" spans="1:31" x14ac:dyDescent="0.3">
      <c r="A999" s="3">
        <v>1969</v>
      </c>
      <c r="B999" s="3" t="s">
        <v>27</v>
      </c>
      <c r="C999" s="3" t="s">
        <v>28</v>
      </c>
      <c r="D999" s="3">
        <v>30396</v>
      </c>
      <c r="E999" s="3">
        <v>1</v>
      </c>
      <c r="F999" s="3">
        <v>0</v>
      </c>
      <c r="G999" s="3">
        <v>41759</v>
      </c>
      <c r="H999" s="3">
        <v>15</v>
      </c>
      <c r="I999" s="3">
        <v>0</v>
      </c>
      <c r="J999" s="3">
        <v>6</v>
      </c>
      <c r="K999" s="3">
        <v>0</v>
      </c>
      <c r="L999" s="3">
        <v>1</v>
      </c>
      <c r="M999" s="3">
        <v>12</v>
      </c>
      <c r="N999" s="3">
        <v>2</v>
      </c>
      <c r="O999" s="3">
        <v>1</v>
      </c>
      <c r="P999" s="3">
        <v>1</v>
      </c>
      <c r="Q999" s="3">
        <v>2</v>
      </c>
      <c r="R999" s="3">
        <v>7</v>
      </c>
      <c r="S999" s="3">
        <v>1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3</v>
      </c>
      <c r="Z999" s="3">
        <v>11</v>
      </c>
      <c r="AA999" s="3">
        <v>1</v>
      </c>
      <c r="AB999" s="3">
        <f>SUM(S998+U998+V998+T998+W998)</f>
        <v>1</v>
      </c>
      <c r="AC999" s="3" t="str">
        <f>_xlfn.IFS(
  D999&lt;30000, "Low",
  D999&lt;60000, "Mid",
  D999&lt;90000, "Upper-Mid",
  D999&gt;=90000, "High"
)</f>
        <v>Mid</v>
      </c>
      <c r="AD999" s="3">
        <f>SUM(H999:M999)</f>
        <v>34</v>
      </c>
      <c r="AE999" s="3">
        <f>SUM(N999:R999)</f>
        <v>13</v>
      </c>
    </row>
    <row r="1000" spans="1:31" x14ac:dyDescent="0.3">
      <c r="A1000" s="3">
        <v>1969</v>
      </c>
      <c r="B1000" s="3" t="s">
        <v>24</v>
      </c>
      <c r="C1000" s="3" t="s">
        <v>26</v>
      </c>
      <c r="D1000" s="3">
        <v>54165</v>
      </c>
      <c r="E1000" s="3">
        <v>0</v>
      </c>
      <c r="F1000" s="3">
        <v>0</v>
      </c>
      <c r="G1000" s="3">
        <v>41422</v>
      </c>
      <c r="H1000" s="3">
        <v>127</v>
      </c>
      <c r="I1000" s="3">
        <v>4</v>
      </c>
      <c r="J1000" s="3">
        <v>73</v>
      </c>
      <c r="K1000" s="3">
        <v>15</v>
      </c>
      <c r="L1000" s="3">
        <v>6</v>
      </c>
      <c r="M1000" s="3">
        <v>11</v>
      </c>
      <c r="N1000" s="3">
        <v>1</v>
      </c>
      <c r="O1000" s="3">
        <v>2</v>
      </c>
      <c r="P1000" s="3">
        <v>1</v>
      </c>
      <c r="Q1000" s="3">
        <v>7</v>
      </c>
      <c r="R1000" s="3">
        <v>2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3</v>
      </c>
      <c r="Z1000" s="3">
        <v>11</v>
      </c>
      <c r="AA1000" s="3">
        <v>0</v>
      </c>
      <c r="AB1000" s="3">
        <f>SUM(S999+U999+V999+T999+W999)</f>
        <v>1</v>
      </c>
      <c r="AC1000" s="3" t="str">
        <f>_xlfn.IFS(
  D1000&lt;30000, "Low",
  D1000&lt;60000, "Mid",
  D1000&lt;90000, "Upper-Mid",
  D1000&gt;=90000, "High"
)</f>
        <v>Mid</v>
      </c>
      <c r="AD1000" s="3">
        <f>SUM(H1000:M1000)</f>
        <v>236</v>
      </c>
      <c r="AE1000" s="3">
        <f>SUM(N1000:R1000)</f>
        <v>13</v>
      </c>
    </row>
    <row r="1001" spans="1:31" x14ac:dyDescent="0.3">
      <c r="A1001" s="3">
        <v>1969</v>
      </c>
      <c r="B1001" s="3" t="s">
        <v>29</v>
      </c>
      <c r="C1001" s="3" t="s">
        <v>33</v>
      </c>
      <c r="D1001" s="3">
        <v>67369</v>
      </c>
      <c r="E1001" s="3">
        <v>0</v>
      </c>
      <c r="F1001" s="3">
        <v>1</v>
      </c>
      <c r="G1001" s="3">
        <v>41230</v>
      </c>
      <c r="H1001" s="3">
        <v>1298</v>
      </c>
      <c r="I1001" s="3">
        <v>0</v>
      </c>
      <c r="J1001" s="3">
        <v>70</v>
      </c>
      <c r="K1001" s="3">
        <v>37</v>
      </c>
      <c r="L1001" s="3">
        <v>14</v>
      </c>
      <c r="M1001" s="3">
        <v>42</v>
      </c>
      <c r="N1001" s="3">
        <v>4</v>
      </c>
      <c r="O1001" s="3">
        <v>7</v>
      </c>
      <c r="P1001" s="3">
        <v>4</v>
      </c>
      <c r="Q1001" s="3">
        <v>10</v>
      </c>
      <c r="R1001" s="3">
        <v>4</v>
      </c>
      <c r="S1001" s="3">
        <v>0</v>
      </c>
      <c r="T1001" s="3">
        <v>1</v>
      </c>
      <c r="U1001" s="3">
        <v>1</v>
      </c>
      <c r="V1001" s="3">
        <v>0</v>
      </c>
      <c r="W1001" s="3">
        <v>0</v>
      </c>
      <c r="X1001" s="3">
        <v>0</v>
      </c>
      <c r="Y1001" s="3">
        <v>3</v>
      </c>
      <c r="Z1001" s="3">
        <v>11</v>
      </c>
      <c r="AA1001" s="3">
        <v>1</v>
      </c>
      <c r="AB1001" s="3">
        <f>SUM(S1000+U1000+V1000+T1000+W1000)</f>
        <v>0</v>
      </c>
      <c r="AC1001" s="3" t="str">
        <f>_xlfn.IFS(
  D1001&lt;30000, "Low",
  D1001&lt;60000, "Mid",
  D1001&lt;90000, "Upper-Mid",
  D1001&gt;=90000, "High"
)</f>
        <v>Upper-Mid</v>
      </c>
      <c r="AD1001" s="3">
        <f>SUM(H1001:M1001)</f>
        <v>1461</v>
      </c>
      <c r="AE1001" s="3">
        <f>SUM(N1001:R1001)</f>
        <v>29</v>
      </c>
    </row>
    <row r="1002" spans="1:31" x14ac:dyDescent="0.3">
      <c r="A1002" s="3">
        <v>1969</v>
      </c>
      <c r="B1002" s="3" t="s">
        <v>24</v>
      </c>
      <c r="C1002" s="3" t="s">
        <v>26</v>
      </c>
      <c r="D1002" s="3">
        <v>38361</v>
      </c>
      <c r="E1002" s="3">
        <v>1</v>
      </c>
      <c r="F1002" s="3">
        <v>0</v>
      </c>
      <c r="G1002" s="3">
        <v>41635</v>
      </c>
      <c r="H1002" s="3">
        <v>39</v>
      </c>
      <c r="I1002" s="3">
        <v>0</v>
      </c>
      <c r="J1002" s="3">
        <v>56</v>
      </c>
      <c r="K1002" s="3">
        <v>20</v>
      </c>
      <c r="L1002" s="3">
        <v>8</v>
      </c>
      <c r="M1002" s="3">
        <v>14</v>
      </c>
      <c r="N1002" s="3">
        <v>3</v>
      </c>
      <c r="O1002" s="3">
        <v>3</v>
      </c>
      <c r="P1002" s="3">
        <v>1</v>
      </c>
      <c r="Q1002" s="3">
        <v>3</v>
      </c>
      <c r="R1002" s="3">
        <v>7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3</v>
      </c>
      <c r="Z1002" s="3">
        <v>11</v>
      </c>
      <c r="AA1002" s="3">
        <v>0</v>
      </c>
      <c r="AB1002" s="3">
        <f>SUM(S1001+U1001+V1001+T1001+W1001)</f>
        <v>2</v>
      </c>
      <c r="AC1002" s="3" t="str">
        <f>_xlfn.IFS(
  D1002&lt;30000, "Low",
  D1002&lt;60000, "Mid",
  D1002&lt;90000, "Upper-Mid",
  D1002&gt;=90000, "High"
)</f>
        <v>Mid</v>
      </c>
      <c r="AD1002" s="3">
        <f>SUM(H1002:M1002)</f>
        <v>137</v>
      </c>
      <c r="AE1002" s="3">
        <f>SUM(N1002:R1002)</f>
        <v>17</v>
      </c>
    </row>
    <row r="1003" spans="1:31" x14ac:dyDescent="0.3">
      <c r="A1003" s="3">
        <v>1969</v>
      </c>
      <c r="B1003" s="3" t="s">
        <v>29</v>
      </c>
      <c r="C1003" s="3" t="s">
        <v>26</v>
      </c>
      <c r="D1003" s="3">
        <v>65176</v>
      </c>
      <c r="E1003" s="3">
        <v>0</v>
      </c>
      <c r="F1003" s="3">
        <v>1</v>
      </c>
      <c r="G1003" s="3">
        <v>41211</v>
      </c>
      <c r="H1003" s="3">
        <v>960</v>
      </c>
      <c r="I1003" s="3">
        <v>28</v>
      </c>
      <c r="J1003" s="3">
        <v>183</v>
      </c>
      <c r="K1003" s="3">
        <v>220</v>
      </c>
      <c r="L1003" s="3">
        <v>70</v>
      </c>
      <c r="M1003" s="3">
        <v>70</v>
      </c>
      <c r="N1003" s="3">
        <v>4</v>
      </c>
      <c r="O1003" s="3">
        <v>9</v>
      </c>
      <c r="P1003" s="3">
        <v>6</v>
      </c>
      <c r="Q1003" s="3">
        <v>6</v>
      </c>
      <c r="R1003" s="3">
        <v>6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3</v>
      </c>
      <c r="Z1003" s="3">
        <v>11</v>
      </c>
      <c r="AA1003" s="3">
        <v>0</v>
      </c>
      <c r="AB1003" s="3">
        <f>SUM(S1002+U1002+V1002+T1002+W1002)</f>
        <v>0</v>
      </c>
      <c r="AC1003" s="3" t="str">
        <f>_xlfn.IFS(
  D1003&lt;30000, "Low",
  D1003&lt;60000, "Mid",
  D1003&lt;90000, "Upper-Mid",
  D1003&gt;=90000, "High"
)</f>
        <v>Upper-Mid</v>
      </c>
      <c r="AD1003" s="3">
        <f>SUM(H1003:M1003)</f>
        <v>1531</v>
      </c>
      <c r="AE1003" s="3">
        <f>SUM(N1003:R1003)</f>
        <v>31</v>
      </c>
    </row>
    <row r="1004" spans="1:31" x14ac:dyDescent="0.3">
      <c r="A1004" s="3">
        <v>1969</v>
      </c>
      <c r="B1004" s="3" t="s">
        <v>27</v>
      </c>
      <c r="C1004" s="3" t="s">
        <v>33</v>
      </c>
      <c r="D1004" s="3">
        <v>62187</v>
      </c>
      <c r="E1004" s="3">
        <v>0</v>
      </c>
      <c r="F1004" s="3">
        <v>1</v>
      </c>
      <c r="G1004" s="3">
        <v>41720</v>
      </c>
      <c r="H1004" s="3">
        <v>512</v>
      </c>
      <c r="I1004" s="3">
        <v>0</v>
      </c>
      <c r="J1004" s="3">
        <v>83</v>
      </c>
      <c r="K1004" s="3">
        <v>0</v>
      </c>
      <c r="L1004" s="3">
        <v>0</v>
      </c>
      <c r="M1004" s="3">
        <v>41</v>
      </c>
      <c r="N1004" s="3">
        <v>3</v>
      </c>
      <c r="O1004" s="3">
        <v>6</v>
      </c>
      <c r="P1004" s="3">
        <v>2</v>
      </c>
      <c r="Q1004" s="3">
        <v>10</v>
      </c>
      <c r="R1004" s="3">
        <v>4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3</v>
      </c>
      <c r="Z1004" s="3">
        <v>11</v>
      </c>
      <c r="AA1004" s="3">
        <v>0</v>
      </c>
      <c r="AB1004" s="3">
        <f>SUM(S1003+U1003+V1003+T1003+W1003)</f>
        <v>0</v>
      </c>
      <c r="AC1004" s="3" t="str">
        <f>_xlfn.IFS(
  D1004&lt;30000, "Low",
  D1004&lt;60000, "Mid",
  D1004&lt;90000, "Upper-Mid",
  D1004&gt;=90000, "High"
)</f>
        <v>Upper-Mid</v>
      </c>
      <c r="AD1004" s="3">
        <f>SUM(H1004:M1004)</f>
        <v>636</v>
      </c>
      <c r="AE1004" s="3">
        <f>SUM(N1004:R1004)</f>
        <v>25</v>
      </c>
    </row>
    <row r="1005" spans="1:31" x14ac:dyDescent="0.3">
      <c r="A1005" s="3">
        <v>1969</v>
      </c>
      <c r="B1005" s="3" t="s">
        <v>24</v>
      </c>
      <c r="C1005" s="3" t="s">
        <v>28</v>
      </c>
      <c r="D1005" s="3">
        <v>73448</v>
      </c>
      <c r="E1005" s="3">
        <v>0</v>
      </c>
      <c r="F1005" s="3">
        <v>0</v>
      </c>
      <c r="G1005" s="3">
        <v>41680</v>
      </c>
      <c r="H1005" s="3">
        <v>236</v>
      </c>
      <c r="I1005" s="3">
        <v>106</v>
      </c>
      <c r="J1005" s="3">
        <v>189</v>
      </c>
      <c r="K1005" s="3">
        <v>23</v>
      </c>
      <c r="L1005" s="3">
        <v>41</v>
      </c>
      <c r="M1005" s="3">
        <v>130</v>
      </c>
      <c r="N1005" s="3">
        <v>1</v>
      </c>
      <c r="O1005" s="3">
        <v>7</v>
      </c>
      <c r="P1005" s="3">
        <v>2</v>
      </c>
      <c r="Q1005" s="3">
        <v>9</v>
      </c>
      <c r="R1005" s="3">
        <v>4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3</v>
      </c>
      <c r="Z1005" s="3">
        <v>11</v>
      </c>
      <c r="AA1005" s="3">
        <v>0</v>
      </c>
      <c r="AB1005" s="3">
        <f>SUM(S1004+U1004+V1004+T1004+W1004)</f>
        <v>0</v>
      </c>
      <c r="AC1005" s="3" t="str">
        <f>_xlfn.IFS(
  D1005&lt;30000, "Low",
  D1005&lt;60000, "Mid",
  D1005&lt;90000, "Upper-Mid",
  D1005&gt;=90000, "High"
)</f>
        <v>Upper-Mid</v>
      </c>
      <c r="AD1005" s="3">
        <f>SUM(H1005:M1005)</f>
        <v>725</v>
      </c>
      <c r="AE1005" s="3">
        <f>SUM(N1005:R1005)</f>
        <v>23</v>
      </c>
    </row>
    <row r="1006" spans="1:31" x14ac:dyDescent="0.3">
      <c r="A1006" s="3">
        <v>1969</v>
      </c>
      <c r="B1006" s="3" t="s">
        <v>27</v>
      </c>
      <c r="C1006" s="3" t="s">
        <v>28</v>
      </c>
      <c r="D1006" s="3">
        <v>55212</v>
      </c>
      <c r="E1006" s="3">
        <v>0</v>
      </c>
      <c r="F1006" s="3">
        <v>1</v>
      </c>
      <c r="G1006" s="3">
        <v>41236</v>
      </c>
      <c r="H1006" s="3">
        <v>1103</v>
      </c>
      <c r="I1006" s="3">
        <v>0</v>
      </c>
      <c r="J1006" s="3">
        <v>45</v>
      </c>
      <c r="K1006" s="3">
        <v>0</v>
      </c>
      <c r="L1006" s="3">
        <v>0</v>
      </c>
      <c r="M1006" s="3">
        <v>34</v>
      </c>
      <c r="N1006" s="3">
        <v>3</v>
      </c>
      <c r="O1006" s="3">
        <v>4</v>
      </c>
      <c r="P1006" s="3">
        <v>2</v>
      </c>
      <c r="Q1006" s="3">
        <v>11</v>
      </c>
      <c r="R1006" s="3">
        <v>8</v>
      </c>
      <c r="S1006" s="3">
        <v>0</v>
      </c>
      <c r="T1006" s="3">
        <v>1</v>
      </c>
      <c r="U1006" s="3">
        <v>0</v>
      </c>
      <c r="V1006" s="3">
        <v>0</v>
      </c>
      <c r="W1006" s="3">
        <v>1</v>
      </c>
      <c r="X1006" s="3">
        <v>0</v>
      </c>
      <c r="Y1006" s="3">
        <v>3</v>
      </c>
      <c r="Z1006" s="3">
        <v>11</v>
      </c>
      <c r="AA1006" s="3">
        <v>0</v>
      </c>
      <c r="AB1006" s="3">
        <f>SUM(S1005+U1005+V1005+T1005+W1005)</f>
        <v>0</v>
      </c>
      <c r="AC1006" s="3" t="str">
        <f>_xlfn.IFS(
  D1006&lt;30000, "Low",
  D1006&lt;60000, "Mid",
  D1006&lt;90000, "Upper-Mid",
  D1006&gt;=90000, "High"
)</f>
        <v>Mid</v>
      </c>
      <c r="AD1006" s="3">
        <f>SUM(H1006:M1006)</f>
        <v>1182</v>
      </c>
      <c r="AE1006" s="3">
        <f>SUM(N1006:R1006)</f>
        <v>28</v>
      </c>
    </row>
    <row r="1007" spans="1:31" x14ac:dyDescent="0.3">
      <c r="A1007" s="3">
        <v>1969</v>
      </c>
      <c r="B1007" s="3" t="s">
        <v>27</v>
      </c>
      <c r="C1007" s="3" t="s">
        <v>30</v>
      </c>
      <c r="D1007" s="3">
        <v>58086</v>
      </c>
      <c r="E1007" s="3">
        <v>0</v>
      </c>
      <c r="F1007" s="3">
        <v>1</v>
      </c>
      <c r="G1007" s="3">
        <v>41294</v>
      </c>
      <c r="H1007" s="3">
        <v>708</v>
      </c>
      <c r="I1007" s="3">
        <v>7</v>
      </c>
      <c r="J1007" s="3">
        <v>62</v>
      </c>
      <c r="K1007" s="3">
        <v>0</v>
      </c>
      <c r="L1007" s="3">
        <v>0</v>
      </c>
      <c r="M1007" s="3">
        <v>15</v>
      </c>
      <c r="N1007" s="3">
        <v>2</v>
      </c>
      <c r="O1007" s="3">
        <v>11</v>
      </c>
      <c r="P1007" s="3">
        <v>3</v>
      </c>
      <c r="Q1007" s="3">
        <v>7</v>
      </c>
      <c r="R1007" s="3">
        <v>8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3</v>
      </c>
      <c r="Z1007" s="3">
        <v>11</v>
      </c>
      <c r="AA1007" s="3">
        <v>0</v>
      </c>
      <c r="AB1007" s="3">
        <f>SUM(S1006+U1006+V1006+T1006+W1006)</f>
        <v>2</v>
      </c>
      <c r="AC1007" s="3" t="str">
        <f>_xlfn.IFS(
  D1007&lt;30000, "Low",
  D1007&lt;60000, "Mid",
  D1007&lt;90000, "Upper-Mid",
  D1007&gt;=90000, "High"
)</f>
        <v>Mid</v>
      </c>
      <c r="AD1007" s="3">
        <f>SUM(H1007:M1007)</f>
        <v>792</v>
      </c>
      <c r="AE1007" s="3">
        <f>SUM(N1007:R1007)</f>
        <v>31</v>
      </c>
    </row>
    <row r="1008" spans="1:31" x14ac:dyDescent="0.3">
      <c r="A1008" s="3">
        <v>1969</v>
      </c>
      <c r="B1008" s="3" t="s">
        <v>24</v>
      </c>
      <c r="C1008" s="3" t="s">
        <v>26</v>
      </c>
      <c r="D1008" s="3">
        <v>21918</v>
      </c>
      <c r="E1008" s="3">
        <v>1</v>
      </c>
      <c r="F1008" s="3">
        <v>0</v>
      </c>
      <c r="G1008" s="3">
        <v>41592</v>
      </c>
      <c r="H1008" s="3">
        <v>1</v>
      </c>
      <c r="I1008" s="3">
        <v>6</v>
      </c>
      <c r="J1008" s="3">
        <v>7</v>
      </c>
      <c r="K1008" s="3">
        <v>11</v>
      </c>
      <c r="L1008" s="3">
        <v>5</v>
      </c>
      <c r="M1008" s="3">
        <v>3</v>
      </c>
      <c r="N1008" s="3">
        <v>2</v>
      </c>
      <c r="O1008" s="3">
        <v>2</v>
      </c>
      <c r="P1008" s="3">
        <v>0</v>
      </c>
      <c r="Q1008" s="3">
        <v>3</v>
      </c>
      <c r="R1008" s="3">
        <v>6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3</v>
      </c>
      <c r="Z1008" s="3">
        <v>11</v>
      </c>
      <c r="AA1008" s="3">
        <v>0</v>
      </c>
      <c r="AB1008" s="3">
        <f>SUM(S1007+U1007+V1007+T1007+W1007)</f>
        <v>0</v>
      </c>
      <c r="AC1008" s="3" t="str">
        <f>_xlfn.IFS(
  D1008&lt;30000, "Low",
  D1008&lt;60000, "Mid",
  D1008&lt;90000, "Upper-Mid",
  D1008&gt;=90000, "High"
)</f>
        <v>Low</v>
      </c>
      <c r="AD1008" s="3">
        <f>SUM(H1008:M1008)</f>
        <v>33</v>
      </c>
      <c r="AE1008" s="3">
        <f>SUM(N1008:R1008)</f>
        <v>13</v>
      </c>
    </row>
    <row r="1009" spans="1:31" x14ac:dyDescent="0.3">
      <c r="A1009" s="3">
        <v>1969</v>
      </c>
      <c r="B1009" s="3" t="s">
        <v>29</v>
      </c>
      <c r="C1009" s="3" t="s">
        <v>26</v>
      </c>
      <c r="D1009" s="3">
        <v>66476</v>
      </c>
      <c r="E1009" s="3">
        <v>0</v>
      </c>
      <c r="F1009" s="3">
        <v>1</v>
      </c>
      <c r="G1009" s="3">
        <v>41612</v>
      </c>
      <c r="H1009" s="3">
        <v>742</v>
      </c>
      <c r="I1009" s="3">
        <v>28</v>
      </c>
      <c r="J1009" s="3">
        <v>152</v>
      </c>
      <c r="K1009" s="3">
        <v>25</v>
      </c>
      <c r="L1009" s="3">
        <v>9</v>
      </c>
      <c r="M1009" s="3">
        <v>57</v>
      </c>
      <c r="N1009" s="3">
        <v>2</v>
      </c>
      <c r="O1009" s="3">
        <v>6</v>
      </c>
      <c r="P1009" s="3">
        <v>8</v>
      </c>
      <c r="Q1009" s="3">
        <v>10</v>
      </c>
      <c r="R1009" s="3">
        <v>4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3</v>
      </c>
      <c r="Z1009" s="3">
        <v>11</v>
      </c>
      <c r="AA1009" s="3">
        <v>0</v>
      </c>
      <c r="AB1009" s="3">
        <f>SUM(S1008+U1008+V1008+T1008+W1008)</f>
        <v>0</v>
      </c>
      <c r="AC1009" s="3" t="str">
        <f>_xlfn.IFS(
  D1009&lt;30000, "Low",
  D1009&lt;60000, "Mid",
  D1009&lt;90000, "Upper-Mid",
  D1009&gt;=90000, "High"
)</f>
        <v>Upper-Mid</v>
      </c>
      <c r="AD1009" s="3">
        <f>SUM(H1009:M1009)</f>
        <v>1013</v>
      </c>
      <c r="AE1009" s="3">
        <f>SUM(N1009:R1009)</f>
        <v>30</v>
      </c>
    </row>
    <row r="1010" spans="1:31" x14ac:dyDescent="0.3">
      <c r="A1010" s="3">
        <v>1969</v>
      </c>
      <c r="B1010" s="3" t="s">
        <v>27</v>
      </c>
      <c r="C1010" s="3" t="s">
        <v>25</v>
      </c>
      <c r="D1010" s="3">
        <v>48240</v>
      </c>
      <c r="E1010" s="3">
        <v>0</v>
      </c>
      <c r="F1010" s="3">
        <v>0</v>
      </c>
      <c r="G1010" s="3">
        <v>41222</v>
      </c>
      <c r="H1010" s="3">
        <v>389</v>
      </c>
      <c r="I1010" s="3">
        <v>91</v>
      </c>
      <c r="J1010" s="3">
        <v>248</v>
      </c>
      <c r="K1010" s="3">
        <v>64</v>
      </c>
      <c r="L1010" s="3">
        <v>49</v>
      </c>
      <c r="M1010" s="3">
        <v>41</v>
      </c>
      <c r="N1010" s="3">
        <v>3</v>
      </c>
      <c r="O1010" s="3">
        <v>6</v>
      </c>
      <c r="P1010" s="3">
        <v>3</v>
      </c>
      <c r="Q1010" s="3">
        <v>13</v>
      </c>
      <c r="R1010" s="3">
        <v>5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3</v>
      </c>
      <c r="Z1010" s="3">
        <v>11</v>
      </c>
      <c r="AA1010" s="3">
        <v>1</v>
      </c>
      <c r="AB1010" s="3">
        <f>SUM(S1009+U1009+V1009+T1009+W1009)</f>
        <v>0</v>
      </c>
      <c r="AC1010" s="3" t="str">
        <f>_xlfn.IFS(
  D1010&lt;30000, "Low",
  D1010&lt;60000, "Mid",
  D1010&lt;90000, "Upper-Mid",
  D1010&gt;=90000, "High"
)</f>
        <v>Mid</v>
      </c>
      <c r="AD1010" s="3">
        <f>SUM(H1010:M1010)</f>
        <v>882</v>
      </c>
      <c r="AE1010" s="3">
        <f>SUM(N1010:R1010)</f>
        <v>30</v>
      </c>
    </row>
    <row r="1011" spans="1:31" x14ac:dyDescent="0.3">
      <c r="A1011" s="3">
        <v>1969</v>
      </c>
      <c r="B1011" s="3" t="s">
        <v>24</v>
      </c>
      <c r="C1011" s="3" t="s">
        <v>28</v>
      </c>
      <c r="D1011" s="3">
        <v>4428</v>
      </c>
      <c r="E1011" s="3">
        <v>0</v>
      </c>
      <c r="F1011" s="3">
        <v>1</v>
      </c>
      <c r="G1011" s="3">
        <v>41552</v>
      </c>
      <c r="H1011" s="3">
        <v>16</v>
      </c>
      <c r="I1011" s="3">
        <v>4</v>
      </c>
      <c r="J1011" s="3">
        <v>12</v>
      </c>
      <c r="K1011" s="3">
        <v>2</v>
      </c>
      <c r="L1011" s="3">
        <v>4</v>
      </c>
      <c r="M1011" s="3">
        <v>321</v>
      </c>
      <c r="N1011" s="3">
        <v>0</v>
      </c>
      <c r="O1011" s="3">
        <v>25</v>
      </c>
      <c r="P1011" s="3">
        <v>0</v>
      </c>
      <c r="Q1011" s="3">
        <v>0</v>
      </c>
      <c r="R1011" s="3">
        <v>1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3</v>
      </c>
      <c r="Z1011" s="3">
        <v>11</v>
      </c>
      <c r="AA1011" s="3">
        <v>0</v>
      </c>
      <c r="AB1011" s="3">
        <f>SUM(S1010+U1010+V1010+T1010+W1010)</f>
        <v>0</v>
      </c>
      <c r="AC1011" s="3" t="str">
        <f>_xlfn.IFS(
  D1011&lt;30000, "Low",
  D1011&lt;60000, "Mid",
  D1011&lt;90000, "Upper-Mid",
  D1011&gt;=90000, "High"
)</f>
        <v>Low</v>
      </c>
      <c r="AD1011" s="3">
        <f>SUM(H1011:M1011)</f>
        <v>359</v>
      </c>
      <c r="AE1011" s="3">
        <f>SUM(N1011:R1011)</f>
        <v>26</v>
      </c>
    </row>
    <row r="1012" spans="1:31" x14ac:dyDescent="0.3">
      <c r="A1012" s="3">
        <v>1969</v>
      </c>
      <c r="B1012" s="3" t="s">
        <v>27</v>
      </c>
      <c r="C1012" s="3" t="s">
        <v>28</v>
      </c>
      <c r="D1012" s="3">
        <v>51039</v>
      </c>
      <c r="E1012" s="3">
        <v>1</v>
      </c>
      <c r="F1012" s="3">
        <v>1</v>
      </c>
      <c r="G1012" s="3">
        <v>41253</v>
      </c>
      <c r="H1012" s="3">
        <v>100</v>
      </c>
      <c r="I1012" s="3">
        <v>64</v>
      </c>
      <c r="J1012" s="3">
        <v>79</v>
      </c>
      <c r="K1012" s="3">
        <v>65</v>
      </c>
      <c r="L1012" s="3">
        <v>0</v>
      </c>
      <c r="M1012" s="3">
        <v>109</v>
      </c>
      <c r="N1012" s="3">
        <v>2</v>
      </c>
      <c r="O1012" s="3">
        <v>6</v>
      </c>
      <c r="P1012" s="3">
        <v>2</v>
      </c>
      <c r="Q1012" s="3">
        <v>4</v>
      </c>
      <c r="R1012" s="3">
        <v>7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3</v>
      </c>
      <c r="Z1012" s="3">
        <v>11</v>
      </c>
      <c r="AA1012" s="3">
        <v>0</v>
      </c>
      <c r="AB1012" s="3">
        <f>SUM(S1011+U1011+V1011+T1011+W1011)</f>
        <v>0</v>
      </c>
      <c r="AC1012" s="3" t="str">
        <f>_xlfn.IFS(
  D1012&lt;30000, "Low",
  D1012&lt;60000, "Mid",
  D1012&lt;90000, "Upper-Mid",
  D1012&gt;=90000, "High"
)</f>
        <v>Mid</v>
      </c>
      <c r="AD1012" s="3">
        <f>SUM(H1012:M1012)</f>
        <v>417</v>
      </c>
      <c r="AE1012" s="3">
        <f>SUM(N1012:R1012)</f>
        <v>21</v>
      </c>
    </row>
    <row r="1013" spans="1:31" x14ac:dyDescent="0.3">
      <c r="A1013" s="3">
        <v>1969</v>
      </c>
      <c r="B1013" s="3" t="s">
        <v>24</v>
      </c>
      <c r="C1013" s="3" t="s">
        <v>33</v>
      </c>
      <c r="D1013" s="3">
        <v>43638</v>
      </c>
      <c r="E1013" s="3">
        <v>0</v>
      </c>
      <c r="F1013" s="3">
        <v>1</v>
      </c>
      <c r="G1013" s="3">
        <v>41127</v>
      </c>
      <c r="H1013" s="3">
        <v>63</v>
      </c>
      <c r="I1013" s="3">
        <v>10</v>
      </c>
      <c r="J1013" s="3">
        <v>83</v>
      </c>
      <c r="K1013" s="3">
        <v>7</v>
      </c>
      <c r="L1013" s="3">
        <v>19</v>
      </c>
      <c r="M1013" s="3">
        <v>19</v>
      </c>
      <c r="N1013" s="3">
        <v>2</v>
      </c>
      <c r="O1013" s="3">
        <v>4</v>
      </c>
      <c r="P1013" s="3">
        <v>1</v>
      </c>
      <c r="Q1013" s="3">
        <v>4</v>
      </c>
      <c r="R1013" s="3">
        <v>7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3</v>
      </c>
      <c r="Z1013" s="3">
        <v>11</v>
      </c>
      <c r="AA1013" s="3">
        <v>0</v>
      </c>
      <c r="AB1013" s="3">
        <f>SUM(S1012+U1012+V1012+T1012+W1012)</f>
        <v>0</v>
      </c>
      <c r="AC1013" s="3" t="str">
        <f>_xlfn.IFS(
  D1013&lt;30000, "Low",
  D1013&lt;60000, "Mid",
  D1013&lt;90000, "Upper-Mid",
  D1013&gt;=90000, "High"
)</f>
        <v>Mid</v>
      </c>
      <c r="AD1013" s="3">
        <f>SUM(H1013:M1013)</f>
        <v>201</v>
      </c>
      <c r="AE1013" s="3">
        <f>SUM(N1013:R1013)</f>
        <v>18</v>
      </c>
    </row>
    <row r="1014" spans="1:31" x14ac:dyDescent="0.3">
      <c r="A1014" s="3">
        <v>1969</v>
      </c>
      <c r="B1014" s="3" t="s">
        <v>24</v>
      </c>
      <c r="C1014" s="3" t="s">
        <v>25</v>
      </c>
      <c r="D1014" s="3">
        <v>54803</v>
      </c>
      <c r="E1014" s="3">
        <v>0</v>
      </c>
      <c r="F1014" s="3">
        <v>1</v>
      </c>
      <c r="G1014" s="3">
        <v>41142</v>
      </c>
      <c r="H1014" s="3">
        <v>404</v>
      </c>
      <c r="I1014" s="3">
        <v>0</v>
      </c>
      <c r="J1014" s="3">
        <v>92</v>
      </c>
      <c r="K1014" s="3">
        <v>28</v>
      </c>
      <c r="L1014" s="3">
        <v>27</v>
      </c>
      <c r="M1014" s="3">
        <v>142</v>
      </c>
      <c r="N1014" s="3">
        <v>2</v>
      </c>
      <c r="O1014" s="3">
        <v>6</v>
      </c>
      <c r="P1014" s="3">
        <v>2</v>
      </c>
      <c r="Q1014" s="3">
        <v>9</v>
      </c>
      <c r="R1014" s="3">
        <v>4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3</v>
      </c>
      <c r="Z1014" s="3">
        <v>11</v>
      </c>
      <c r="AA1014" s="3">
        <v>0</v>
      </c>
      <c r="AB1014" s="3">
        <f>SUM(S1013+U1013+V1013+T1013+W1013)</f>
        <v>0</v>
      </c>
      <c r="AC1014" s="3" t="str">
        <f>_xlfn.IFS(
  D1014&lt;30000, "Low",
  D1014&lt;60000, "Mid",
  D1014&lt;90000, "Upper-Mid",
  D1014&gt;=90000, "High"
)</f>
        <v>Mid</v>
      </c>
      <c r="AD1014" s="3">
        <f>SUM(H1014:M1014)</f>
        <v>693</v>
      </c>
      <c r="AE1014" s="3">
        <f>SUM(N1014:R1014)</f>
        <v>23</v>
      </c>
    </row>
    <row r="1015" spans="1:31" x14ac:dyDescent="0.3">
      <c r="A1015" s="3">
        <v>1969</v>
      </c>
      <c r="B1015" s="3" t="s">
        <v>24</v>
      </c>
      <c r="C1015" s="3" t="s">
        <v>28</v>
      </c>
      <c r="D1015" s="3">
        <v>44078</v>
      </c>
      <c r="E1015" s="3">
        <v>1</v>
      </c>
      <c r="F1015" s="3">
        <v>1</v>
      </c>
      <c r="G1015" s="3">
        <v>41809</v>
      </c>
      <c r="H1015" s="3">
        <v>24</v>
      </c>
      <c r="I1015" s="3">
        <v>1</v>
      </c>
      <c r="J1015" s="3">
        <v>10</v>
      </c>
      <c r="K1015" s="3">
        <v>2</v>
      </c>
      <c r="L1015" s="3">
        <v>0</v>
      </c>
      <c r="M1015" s="3">
        <v>4</v>
      </c>
      <c r="N1015" s="3">
        <v>2</v>
      </c>
      <c r="O1015" s="3">
        <v>2</v>
      </c>
      <c r="P1015" s="3">
        <v>0</v>
      </c>
      <c r="Q1015" s="3">
        <v>3</v>
      </c>
      <c r="R1015" s="3">
        <v>5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3</v>
      </c>
      <c r="Z1015" s="3">
        <v>11</v>
      </c>
      <c r="AA1015" s="3">
        <v>0</v>
      </c>
      <c r="AB1015" s="3">
        <f>SUM(S1014+U1014+V1014+T1014+W1014)</f>
        <v>0</v>
      </c>
      <c r="AC1015" s="3" t="str">
        <f>_xlfn.IFS(
  D1015&lt;30000, "Low",
  D1015&lt;60000, "Mid",
  D1015&lt;90000, "Upper-Mid",
  D1015&gt;=90000, "High"
)</f>
        <v>Mid</v>
      </c>
      <c r="AD1015" s="3">
        <f>SUM(H1015:M1015)</f>
        <v>41</v>
      </c>
      <c r="AE1015" s="3">
        <f>SUM(N1015:R1015)</f>
        <v>12</v>
      </c>
    </row>
    <row r="1016" spans="1:31" x14ac:dyDescent="0.3">
      <c r="A1016" s="3">
        <v>1969</v>
      </c>
      <c r="B1016" s="3" t="s">
        <v>24</v>
      </c>
      <c r="C1016" s="3" t="s">
        <v>25</v>
      </c>
      <c r="D1016" s="3">
        <v>57731</v>
      </c>
      <c r="E1016" s="3">
        <v>0</v>
      </c>
      <c r="F1016" s="3">
        <v>1</v>
      </c>
      <c r="G1016" s="3">
        <v>41236</v>
      </c>
      <c r="H1016" s="3">
        <v>266</v>
      </c>
      <c r="I1016" s="3">
        <v>21</v>
      </c>
      <c r="J1016" s="3">
        <v>300</v>
      </c>
      <c r="K1016" s="3">
        <v>65</v>
      </c>
      <c r="L1016" s="3">
        <v>8</v>
      </c>
      <c r="M1016" s="3">
        <v>44</v>
      </c>
      <c r="N1016" s="3">
        <v>4</v>
      </c>
      <c r="O1016" s="3">
        <v>8</v>
      </c>
      <c r="P1016" s="3">
        <v>8</v>
      </c>
      <c r="Q1016" s="3">
        <v>6</v>
      </c>
      <c r="R1016" s="3">
        <v>6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3</v>
      </c>
      <c r="Z1016" s="3">
        <v>11</v>
      </c>
      <c r="AA1016" s="3">
        <v>0</v>
      </c>
      <c r="AB1016" s="3">
        <f>SUM(S1015+U1015+V1015+T1015+W1015)</f>
        <v>0</v>
      </c>
      <c r="AC1016" s="3" t="str">
        <f>_xlfn.IFS(
  D1016&lt;30000, "Low",
  D1016&lt;60000, "Mid",
  D1016&lt;90000, "Upper-Mid",
  D1016&gt;=90000, "High"
)</f>
        <v>Mid</v>
      </c>
      <c r="AD1016" s="3">
        <f>SUM(H1016:M1016)</f>
        <v>704</v>
      </c>
      <c r="AE1016" s="3">
        <f>SUM(N1016:R1016)</f>
        <v>32</v>
      </c>
    </row>
    <row r="1017" spans="1:31" x14ac:dyDescent="0.3">
      <c r="A1017" s="3">
        <v>1970</v>
      </c>
      <c r="B1017" s="3" t="s">
        <v>24</v>
      </c>
      <c r="C1017" s="3" t="s">
        <v>25</v>
      </c>
      <c r="D1017" s="3">
        <v>20587</v>
      </c>
      <c r="E1017" s="3">
        <v>1</v>
      </c>
      <c r="F1017" s="3">
        <v>0</v>
      </c>
      <c r="G1017" s="3">
        <v>41770</v>
      </c>
      <c r="H1017" s="3">
        <v>2</v>
      </c>
      <c r="I1017" s="3">
        <v>3</v>
      </c>
      <c r="J1017" s="3">
        <v>6</v>
      </c>
      <c r="K1017" s="3">
        <v>4</v>
      </c>
      <c r="L1017" s="3">
        <v>1</v>
      </c>
      <c r="M1017" s="3">
        <v>9</v>
      </c>
      <c r="N1017" s="3">
        <v>1</v>
      </c>
      <c r="O1017" s="3">
        <v>1</v>
      </c>
      <c r="P1017" s="3">
        <v>1</v>
      </c>
      <c r="Q1017" s="3">
        <v>2</v>
      </c>
      <c r="R1017" s="3">
        <v>7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3</v>
      </c>
      <c r="Z1017" s="3">
        <v>11</v>
      </c>
      <c r="AA1017" s="3">
        <v>0</v>
      </c>
      <c r="AB1017" s="3">
        <f>SUM(S1016+U1016+V1016+T1016+W1016)</f>
        <v>0</v>
      </c>
      <c r="AC1017" s="3" t="str">
        <f>_xlfn.IFS(
  D1017&lt;30000, "Low",
  D1017&lt;60000, "Mid",
  D1017&lt;90000, "Upper-Mid",
  D1017&gt;=90000, "High"
)</f>
        <v>Low</v>
      </c>
      <c r="AD1017" s="3">
        <f>SUM(H1017:M1017)</f>
        <v>25</v>
      </c>
      <c r="AE1017" s="3">
        <f>SUM(N1017:R1017)</f>
        <v>12</v>
      </c>
    </row>
    <row r="1018" spans="1:31" x14ac:dyDescent="0.3">
      <c r="A1018" s="3">
        <v>1970</v>
      </c>
      <c r="B1018" s="3" t="s">
        <v>24</v>
      </c>
      <c r="C1018" s="3" t="s">
        <v>25</v>
      </c>
      <c r="D1018" s="3">
        <v>61209</v>
      </c>
      <c r="E1018" s="3">
        <v>0</v>
      </c>
      <c r="F1018" s="3">
        <v>0</v>
      </c>
      <c r="G1018" s="3">
        <v>41511</v>
      </c>
      <c r="H1018" s="3">
        <v>466</v>
      </c>
      <c r="I1018" s="3">
        <v>0</v>
      </c>
      <c r="J1018" s="3">
        <v>224</v>
      </c>
      <c r="K1018" s="3">
        <v>119</v>
      </c>
      <c r="L1018" s="3">
        <v>49</v>
      </c>
      <c r="M1018" s="3">
        <v>99</v>
      </c>
      <c r="N1018" s="3">
        <v>1</v>
      </c>
      <c r="O1018" s="3">
        <v>5</v>
      </c>
      <c r="P1018" s="3">
        <v>3</v>
      </c>
      <c r="Q1018" s="3">
        <v>4</v>
      </c>
      <c r="R1018" s="3">
        <v>2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3</v>
      </c>
      <c r="Z1018" s="3">
        <v>11</v>
      </c>
      <c r="AA1018" s="3">
        <v>0</v>
      </c>
      <c r="AB1018" s="3">
        <f>SUM(S1017+U1017+V1017+T1017+W1017)</f>
        <v>0</v>
      </c>
      <c r="AC1018" s="3" t="str">
        <f>_xlfn.IFS(
  D1018&lt;30000, "Low",
  D1018&lt;60000, "Mid",
  D1018&lt;90000, "Upper-Mid",
  D1018&gt;=90000, "High"
)</f>
        <v>Upper-Mid</v>
      </c>
      <c r="AD1018" s="3">
        <f>SUM(H1018:M1018)</f>
        <v>957</v>
      </c>
      <c r="AE1018" s="3">
        <f>SUM(N1018:R1018)</f>
        <v>15</v>
      </c>
    </row>
    <row r="1019" spans="1:31" x14ac:dyDescent="0.3">
      <c r="A1019" s="3">
        <v>1970</v>
      </c>
      <c r="B1019" s="3" t="s">
        <v>29</v>
      </c>
      <c r="C1019" s="3" t="s">
        <v>28</v>
      </c>
      <c r="D1019" s="3">
        <v>36138</v>
      </c>
      <c r="E1019" s="3">
        <v>1</v>
      </c>
      <c r="F1019" s="3">
        <v>1</v>
      </c>
      <c r="G1019" s="3">
        <v>41471</v>
      </c>
      <c r="H1019" s="3">
        <v>130</v>
      </c>
      <c r="I1019" s="3">
        <v>0</v>
      </c>
      <c r="J1019" s="3">
        <v>16</v>
      </c>
      <c r="K1019" s="3">
        <v>0</v>
      </c>
      <c r="L1019" s="3">
        <v>0</v>
      </c>
      <c r="M1019" s="3">
        <v>5</v>
      </c>
      <c r="N1019" s="3">
        <v>5</v>
      </c>
      <c r="O1019" s="3">
        <v>3</v>
      </c>
      <c r="P1019" s="3">
        <v>1</v>
      </c>
      <c r="Q1019" s="3">
        <v>4</v>
      </c>
      <c r="R1019" s="3">
        <v>7</v>
      </c>
      <c r="S1019" s="3">
        <v>0</v>
      </c>
      <c r="T1019" s="3">
        <v>1</v>
      </c>
      <c r="U1019" s="3">
        <v>0</v>
      </c>
      <c r="V1019" s="3">
        <v>0</v>
      </c>
      <c r="W1019" s="3">
        <v>0</v>
      </c>
      <c r="X1019" s="3">
        <v>0</v>
      </c>
      <c r="Y1019" s="3">
        <v>3</v>
      </c>
      <c r="Z1019" s="3">
        <v>11</v>
      </c>
      <c r="AA1019" s="3">
        <v>0</v>
      </c>
      <c r="AB1019" s="3">
        <f>SUM(S1018+U1018+V1018+T1018+W1018)</f>
        <v>0</v>
      </c>
      <c r="AC1019" s="3" t="str">
        <f>_xlfn.IFS(
  D1019&lt;30000, "Low",
  D1019&lt;60000, "Mid",
  D1019&lt;90000, "Upper-Mid",
  D1019&gt;=90000, "High"
)</f>
        <v>Mid</v>
      </c>
      <c r="AD1019" s="3">
        <f>SUM(H1019:M1019)</f>
        <v>151</v>
      </c>
      <c r="AE1019" s="3">
        <f>SUM(N1019:R1019)</f>
        <v>20</v>
      </c>
    </row>
    <row r="1020" spans="1:31" x14ac:dyDescent="0.3">
      <c r="A1020" s="3">
        <v>1970</v>
      </c>
      <c r="B1020" s="3" t="s">
        <v>24</v>
      </c>
      <c r="C1020" s="3" t="s">
        <v>28</v>
      </c>
      <c r="D1020" s="3">
        <v>72940</v>
      </c>
      <c r="E1020" s="3">
        <v>0</v>
      </c>
      <c r="F1020" s="3">
        <v>0</v>
      </c>
      <c r="G1020" s="3">
        <v>41444</v>
      </c>
      <c r="H1020" s="3">
        <v>182</v>
      </c>
      <c r="I1020" s="3">
        <v>74</v>
      </c>
      <c r="J1020" s="3">
        <v>298</v>
      </c>
      <c r="K1020" s="3">
        <v>162</v>
      </c>
      <c r="L1020" s="3">
        <v>149</v>
      </c>
      <c r="M1020" s="3">
        <v>116</v>
      </c>
      <c r="N1020" s="3">
        <v>1</v>
      </c>
      <c r="O1020" s="3">
        <v>3</v>
      </c>
      <c r="P1020" s="3">
        <v>3</v>
      </c>
      <c r="Q1020" s="3">
        <v>6</v>
      </c>
      <c r="R1020" s="3">
        <v>1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3</v>
      </c>
      <c r="Z1020" s="3">
        <v>11</v>
      </c>
      <c r="AA1020" s="3">
        <v>0</v>
      </c>
      <c r="AB1020" s="3">
        <f>SUM(S1019+U1019+V1019+T1019+W1019)</f>
        <v>1</v>
      </c>
      <c r="AC1020" s="3" t="str">
        <f>_xlfn.IFS(
  D1020&lt;30000, "Low",
  D1020&lt;60000, "Mid",
  D1020&lt;90000, "Upper-Mid",
  D1020&gt;=90000, "High"
)</f>
        <v>Upper-Mid</v>
      </c>
      <c r="AD1020" s="3">
        <f>SUM(H1020:M1020)</f>
        <v>981</v>
      </c>
      <c r="AE1020" s="3">
        <f>SUM(N1020:R1020)</f>
        <v>14</v>
      </c>
    </row>
    <row r="1021" spans="1:31" x14ac:dyDescent="0.3">
      <c r="A1021" s="3">
        <v>1970</v>
      </c>
      <c r="B1021" s="3" t="s">
        <v>29</v>
      </c>
      <c r="C1021" s="3" t="s">
        <v>28</v>
      </c>
      <c r="D1021" s="3">
        <v>61872</v>
      </c>
      <c r="E1021" s="3">
        <v>0</v>
      </c>
      <c r="F1021" s="3">
        <v>1</v>
      </c>
      <c r="G1021" s="3">
        <v>41621</v>
      </c>
      <c r="H1021" s="3">
        <v>330</v>
      </c>
      <c r="I1021" s="3">
        <v>5</v>
      </c>
      <c r="J1021" s="3">
        <v>159</v>
      </c>
      <c r="K1021" s="3">
        <v>36</v>
      </c>
      <c r="L1021" s="3">
        <v>27</v>
      </c>
      <c r="M1021" s="3">
        <v>16</v>
      </c>
      <c r="N1021" s="3">
        <v>4</v>
      </c>
      <c r="O1021" s="3">
        <v>4</v>
      </c>
      <c r="P1021" s="3">
        <v>4</v>
      </c>
      <c r="Q1021" s="3">
        <v>9</v>
      </c>
      <c r="R1021" s="3">
        <v>4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3</v>
      </c>
      <c r="Z1021" s="3">
        <v>11</v>
      </c>
      <c r="AA1021" s="3">
        <v>0</v>
      </c>
      <c r="AB1021" s="3">
        <f>SUM(S1020+U1020+V1020+T1020+W1020)</f>
        <v>0</v>
      </c>
      <c r="AC1021" s="3" t="str">
        <f>_xlfn.IFS(
  D1021&lt;30000, "Low",
  D1021&lt;60000, "Mid",
  D1021&lt;90000, "Upper-Mid",
  D1021&gt;=90000, "High"
)</f>
        <v>Upper-Mid</v>
      </c>
      <c r="AD1021" s="3">
        <f>SUM(H1021:M1021)</f>
        <v>573</v>
      </c>
      <c r="AE1021" s="3">
        <f>SUM(N1021:R1021)</f>
        <v>25</v>
      </c>
    </row>
    <row r="1022" spans="1:31" x14ac:dyDescent="0.3">
      <c r="A1022" s="3">
        <v>1970</v>
      </c>
      <c r="B1022" s="3" t="s">
        <v>24</v>
      </c>
      <c r="C1022" s="3" t="s">
        <v>30</v>
      </c>
      <c r="D1022" s="3">
        <v>72967</v>
      </c>
      <c r="E1022" s="3">
        <v>0</v>
      </c>
      <c r="F1022" s="3">
        <v>1</v>
      </c>
      <c r="G1022" s="3">
        <v>41258</v>
      </c>
      <c r="H1022" s="3">
        <v>158</v>
      </c>
      <c r="I1022" s="3">
        <v>35</v>
      </c>
      <c r="J1022" s="3">
        <v>179</v>
      </c>
      <c r="K1022" s="3">
        <v>0</v>
      </c>
      <c r="L1022" s="3">
        <v>0</v>
      </c>
      <c r="M1022" s="3">
        <v>125</v>
      </c>
      <c r="N1022" s="3">
        <v>2</v>
      </c>
      <c r="O1022" s="3">
        <v>7</v>
      </c>
      <c r="P1022" s="3">
        <v>2</v>
      </c>
      <c r="Q1022" s="3">
        <v>8</v>
      </c>
      <c r="R1022" s="3">
        <v>5</v>
      </c>
      <c r="S1022" s="3">
        <v>1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3</v>
      </c>
      <c r="Z1022" s="3">
        <v>11</v>
      </c>
      <c r="AA1022" s="3">
        <v>1</v>
      </c>
      <c r="AB1022" s="3">
        <f>SUM(S1021+U1021+V1021+T1021+W1021)</f>
        <v>0</v>
      </c>
      <c r="AC1022" s="3" t="str">
        <f>_xlfn.IFS(
  D1022&lt;30000, "Low",
  D1022&lt;60000, "Mid",
  D1022&lt;90000, "Upper-Mid",
  D1022&gt;=90000, "High"
)</f>
        <v>Upper-Mid</v>
      </c>
      <c r="AD1022" s="3">
        <f>SUM(H1022:M1022)</f>
        <v>497</v>
      </c>
      <c r="AE1022" s="3">
        <f>SUM(N1022:R1022)</f>
        <v>24</v>
      </c>
    </row>
    <row r="1023" spans="1:31" x14ac:dyDescent="0.3">
      <c r="A1023" s="3">
        <v>1970</v>
      </c>
      <c r="B1023" s="3" t="s">
        <v>24</v>
      </c>
      <c r="C1023" s="3" t="s">
        <v>25</v>
      </c>
      <c r="D1023" s="3">
        <v>30015</v>
      </c>
      <c r="E1023" s="3">
        <v>1</v>
      </c>
      <c r="F1023" s="3">
        <v>0</v>
      </c>
      <c r="G1023" s="3">
        <v>41672</v>
      </c>
      <c r="H1023" s="3">
        <v>25</v>
      </c>
      <c r="I1023" s="3">
        <v>0</v>
      </c>
      <c r="J1023" s="3">
        <v>22</v>
      </c>
      <c r="K1023" s="3">
        <v>2</v>
      </c>
      <c r="L1023" s="3">
        <v>3</v>
      </c>
      <c r="M1023" s="3">
        <v>5</v>
      </c>
      <c r="N1023" s="3">
        <v>2</v>
      </c>
      <c r="O1023" s="3">
        <v>1</v>
      </c>
      <c r="P1023" s="3">
        <v>0</v>
      </c>
      <c r="Q1023" s="3">
        <v>4</v>
      </c>
      <c r="R1023" s="3">
        <v>5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3</v>
      </c>
      <c r="Z1023" s="3">
        <v>11</v>
      </c>
      <c r="AA1023" s="3">
        <v>0</v>
      </c>
      <c r="AB1023" s="3">
        <f>SUM(S1022+U1022+V1022+T1022+W1022)</f>
        <v>1</v>
      </c>
      <c r="AC1023" s="3" t="str">
        <f>_xlfn.IFS(
  D1023&lt;30000, "Low",
  D1023&lt;60000, "Mid",
  D1023&lt;90000, "Upper-Mid",
  D1023&gt;=90000, "High"
)</f>
        <v>Mid</v>
      </c>
      <c r="AD1023" s="3">
        <f>SUM(H1023:M1023)</f>
        <v>57</v>
      </c>
      <c r="AE1023" s="3">
        <f>SUM(N1023:R1023)</f>
        <v>12</v>
      </c>
    </row>
    <row r="1024" spans="1:31" x14ac:dyDescent="0.3">
      <c r="A1024" s="3">
        <v>1970</v>
      </c>
      <c r="B1024" s="3" t="s">
        <v>29</v>
      </c>
      <c r="C1024" s="3" t="s">
        <v>30</v>
      </c>
      <c r="D1024" s="3">
        <v>78579</v>
      </c>
      <c r="E1024" s="3">
        <v>0</v>
      </c>
      <c r="F1024" s="3">
        <v>0</v>
      </c>
      <c r="G1024" s="3">
        <v>41265</v>
      </c>
      <c r="H1024" s="3">
        <v>816</v>
      </c>
      <c r="I1024" s="3">
        <v>66</v>
      </c>
      <c r="J1024" s="3">
        <v>549</v>
      </c>
      <c r="K1024" s="3">
        <v>216</v>
      </c>
      <c r="L1024" s="3">
        <v>66</v>
      </c>
      <c r="M1024" s="3">
        <v>99</v>
      </c>
      <c r="N1024" s="3">
        <v>1</v>
      </c>
      <c r="O1024" s="3">
        <v>5</v>
      </c>
      <c r="P1024" s="3">
        <v>6</v>
      </c>
      <c r="Q1024" s="3">
        <v>4</v>
      </c>
      <c r="R1024" s="3">
        <v>3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3</v>
      </c>
      <c r="Z1024" s="3">
        <v>11</v>
      </c>
      <c r="AA1024" s="3">
        <v>1</v>
      </c>
      <c r="AB1024" s="3">
        <f>SUM(S1023+U1023+V1023+T1023+W1023)</f>
        <v>0</v>
      </c>
      <c r="AC1024" s="3" t="str">
        <f>_xlfn.IFS(
  D1024&lt;30000, "Low",
  D1024&lt;60000, "Mid",
  D1024&lt;90000, "Upper-Mid",
  D1024&gt;=90000, "High"
)</f>
        <v>Upper-Mid</v>
      </c>
      <c r="AD1024" s="3">
        <f>SUM(H1024:M1024)</f>
        <v>1812</v>
      </c>
      <c r="AE1024" s="3">
        <f>SUM(N1024:R1024)</f>
        <v>19</v>
      </c>
    </row>
    <row r="1025" spans="1:31" x14ac:dyDescent="0.3">
      <c r="A1025" s="3">
        <v>1970</v>
      </c>
      <c r="B1025" s="3" t="s">
        <v>27</v>
      </c>
      <c r="C1025" s="3" t="s">
        <v>26</v>
      </c>
      <c r="D1025" s="3">
        <v>64413</v>
      </c>
      <c r="E1025" s="3">
        <v>0</v>
      </c>
      <c r="F1025" s="3">
        <v>1</v>
      </c>
      <c r="G1025" s="3">
        <v>41487</v>
      </c>
      <c r="H1025" s="3">
        <v>200</v>
      </c>
      <c r="I1025" s="3">
        <v>5</v>
      </c>
      <c r="J1025" s="3">
        <v>44</v>
      </c>
      <c r="K1025" s="3">
        <v>0</v>
      </c>
      <c r="L1025" s="3">
        <v>10</v>
      </c>
      <c r="M1025" s="3">
        <v>20</v>
      </c>
      <c r="N1025" s="3">
        <v>1</v>
      </c>
      <c r="O1025" s="3">
        <v>5</v>
      </c>
      <c r="P1025" s="3">
        <v>1</v>
      </c>
      <c r="Q1025" s="3">
        <v>5</v>
      </c>
      <c r="R1025" s="3">
        <v>5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3</v>
      </c>
      <c r="Z1025" s="3">
        <v>11</v>
      </c>
      <c r="AA1025" s="3">
        <v>0</v>
      </c>
      <c r="AB1025" s="3">
        <f>SUM(S1024+U1024+V1024+T1024+W1024)</f>
        <v>0</v>
      </c>
      <c r="AC1025" s="3" t="str">
        <f>_xlfn.IFS(
  D1025&lt;30000, "Low",
  D1025&lt;60000, "Mid",
  D1025&lt;90000, "Upper-Mid",
  D1025&gt;=90000, "High"
)</f>
        <v>Upper-Mid</v>
      </c>
      <c r="AD1025" s="3">
        <f>SUM(H1025:M1025)</f>
        <v>279</v>
      </c>
      <c r="AE1025" s="3">
        <f>SUM(N1025:R1025)</f>
        <v>17</v>
      </c>
    </row>
    <row r="1026" spans="1:31" x14ac:dyDescent="0.3">
      <c r="A1026" s="3">
        <v>1970</v>
      </c>
      <c r="B1026" s="3" t="s">
        <v>24</v>
      </c>
      <c r="C1026" s="3" t="s">
        <v>28</v>
      </c>
      <c r="D1026" s="3">
        <v>13260</v>
      </c>
      <c r="E1026" s="3">
        <v>1</v>
      </c>
      <c r="F1026" s="3">
        <v>1</v>
      </c>
      <c r="G1026" s="3">
        <v>41509</v>
      </c>
      <c r="H1026" s="3">
        <v>9</v>
      </c>
      <c r="I1026" s="3">
        <v>4</v>
      </c>
      <c r="J1026" s="3">
        <v>17</v>
      </c>
      <c r="K1026" s="3">
        <v>10</v>
      </c>
      <c r="L1026" s="3">
        <v>2</v>
      </c>
      <c r="M1026" s="3">
        <v>7</v>
      </c>
      <c r="N1026" s="3">
        <v>4</v>
      </c>
      <c r="O1026" s="3">
        <v>3</v>
      </c>
      <c r="P1026" s="3">
        <v>0</v>
      </c>
      <c r="Q1026" s="3">
        <v>3</v>
      </c>
      <c r="R1026" s="3">
        <v>8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3</v>
      </c>
      <c r="Z1026" s="3">
        <v>11</v>
      </c>
      <c r="AA1026" s="3">
        <v>0</v>
      </c>
      <c r="AB1026" s="3">
        <f>SUM(S1025+U1025+V1025+T1025+W1025)</f>
        <v>0</v>
      </c>
      <c r="AC1026" s="3" t="str">
        <f>_xlfn.IFS(
  D1026&lt;30000, "Low",
  D1026&lt;60000, "Mid",
  D1026&lt;90000, "Upper-Mid",
  D1026&gt;=90000, "High"
)</f>
        <v>Low</v>
      </c>
      <c r="AD1026" s="3">
        <f>SUM(H1026:M1026)</f>
        <v>49</v>
      </c>
      <c r="AE1026" s="3">
        <f>SUM(N1026:R1026)</f>
        <v>18</v>
      </c>
    </row>
    <row r="1027" spans="1:31" x14ac:dyDescent="0.3">
      <c r="A1027" s="3">
        <v>1970</v>
      </c>
      <c r="B1027" s="3" t="s">
        <v>27</v>
      </c>
      <c r="C1027" s="3" t="s">
        <v>28</v>
      </c>
      <c r="D1027" s="3">
        <v>67536</v>
      </c>
      <c r="E1027" s="3">
        <v>0</v>
      </c>
      <c r="F1027" s="3">
        <v>1</v>
      </c>
      <c r="G1027" s="3">
        <v>41416</v>
      </c>
      <c r="H1027" s="3">
        <v>1253</v>
      </c>
      <c r="I1027" s="3">
        <v>0</v>
      </c>
      <c r="J1027" s="3">
        <v>447</v>
      </c>
      <c r="K1027" s="3">
        <v>23</v>
      </c>
      <c r="L1027" s="3">
        <v>71</v>
      </c>
      <c r="M1027" s="3">
        <v>35</v>
      </c>
      <c r="N1027" s="3">
        <v>3</v>
      </c>
      <c r="O1027" s="3">
        <v>11</v>
      </c>
      <c r="P1027" s="3">
        <v>5</v>
      </c>
      <c r="Q1027" s="3">
        <v>11</v>
      </c>
      <c r="R1027" s="3">
        <v>8</v>
      </c>
      <c r="S1027" s="3">
        <v>0</v>
      </c>
      <c r="T1027" s="3">
        <v>0</v>
      </c>
      <c r="U1027" s="3">
        <v>0</v>
      </c>
      <c r="V1027" s="3">
        <v>1</v>
      </c>
      <c r="W1027" s="3">
        <v>0</v>
      </c>
      <c r="X1027" s="3">
        <v>0</v>
      </c>
      <c r="Y1027" s="3">
        <v>3</v>
      </c>
      <c r="Z1027" s="3">
        <v>11</v>
      </c>
      <c r="AA1027" s="3">
        <v>0</v>
      </c>
      <c r="AB1027" s="3">
        <f>SUM(S1026+U1026+V1026+T1026+W1026)</f>
        <v>0</v>
      </c>
      <c r="AC1027" s="3" t="str">
        <f>_xlfn.IFS(
  D1027&lt;30000, "Low",
  D1027&lt;60000, "Mid",
  D1027&lt;90000, "Upper-Mid",
  D1027&gt;=90000, "High"
)</f>
        <v>Upper-Mid</v>
      </c>
      <c r="AD1027" s="3">
        <f>SUM(H1027:M1027)</f>
        <v>1829</v>
      </c>
      <c r="AE1027" s="3">
        <f>SUM(N1027:R1027)</f>
        <v>38</v>
      </c>
    </row>
    <row r="1028" spans="1:31" x14ac:dyDescent="0.3">
      <c r="A1028" s="3">
        <v>1970</v>
      </c>
      <c r="B1028" s="3" t="s">
        <v>24</v>
      </c>
      <c r="C1028" s="3" t="s">
        <v>28</v>
      </c>
      <c r="D1028" s="3">
        <v>50447</v>
      </c>
      <c r="E1028" s="3">
        <v>2</v>
      </c>
      <c r="F1028" s="3">
        <v>0</v>
      </c>
      <c r="G1028" s="3">
        <v>41750</v>
      </c>
      <c r="H1028" s="3">
        <v>85</v>
      </c>
      <c r="I1028" s="3">
        <v>7</v>
      </c>
      <c r="J1028" s="3">
        <v>24</v>
      </c>
      <c r="K1028" s="3">
        <v>2</v>
      </c>
      <c r="L1028" s="3">
        <v>3</v>
      </c>
      <c r="M1028" s="3">
        <v>27</v>
      </c>
      <c r="N1028" s="3">
        <v>1</v>
      </c>
      <c r="O1028" s="3">
        <v>3</v>
      </c>
      <c r="P1028" s="3">
        <v>1</v>
      </c>
      <c r="Q1028" s="3">
        <v>3</v>
      </c>
      <c r="R1028" s="3">
        <v>6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3</v>
      </c>
      <c r="Z1028" s="3">
        <v>11</v>
      </c>
      <c r="AA1028" s="3">
        <v>0</v>
      </c>
      <c r="AB1028" s="3">
        <f>SUM(S1027+U1027+V1027+T1027+W1027)</f>
        <v>1</v>
      </c>
      <c r="AC1028" s="3" t="str">
        <f>_xlfn.IFS(
  D1028&lt;30000, "Low",
  D1028&lt;60000, "Mid",
  D1028&lt;90000, "Upper-Mid",
  D1028&gt;=90000, "High"
)</f>
        <v>Mid</v>
      </c>
      <c r="AD1028" s="3">
        <f>SUM(H1028:M1028)</f>
        <v>148</v>
      </c>
      <c r="AE1028" s="3">
        <f>SUM(N1028:R1028)</f>
        <v>14</v>
      </c>
    </row>
    <row r="1029" spans="1:31" x14ac:dyDescent="0.3">
      <c r="A1029" s="3">
        <v>1970</v>
      </c>
      <c r="B1029" s="3" t="s">
        <v>24</v>
      </c>
      <c r="C1029" s="3" t="s">
        <v>26</v>
      </c>
      <c r="D1029" s="3">
        <v>74854</v>
      </c>
      <c r="E1029" s="3">
        <v>1</v>
      </c>
      <c r="F1029" s="3">
        <v>2</v>
      </c>
      <c r="G1029" s="3">
        <v>41372</v>
      </c>
      <c r="H1029" s="3">
        <v>856</v>
      </c>
      <c r="I1029" s="3">
        <v>59</v>
      </c>
      <c r="J1029" s="3">
        <v>487</v>
      </c>
      <c r="K1029" s="3">
        <v>58</v>
      </c>
      <c r="L1029" s="3">
        <v>29</v>
      </c>
      <c r="M1029" s="3">
        <v>73</v>
      </c>
      <c r="N1029" s="3">
        <v>7</v>
      </c>
      <c r="O1029" s="3">
        <v>2</v>
      </c>
      <c r="P1029" s="3">
        <v>5</v>
      </c>
      <c r="Q1029" s="3">
        <v>5</v>
      </c>
      <c r="R1029" s="3">
        <v>5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3</v>
      </c>
      <c r="Z1029" s="3">
        <v>11</v>
      </c>
      <c r="AA1029" s="3">
        <v>0</v>
      </c>
      <c r="AB1029" s="3">
        <f>SUM(S1028+U1028+V1028+T1028+W1028)</f>
        <v>0</v>
      </c>
      <c r="AC1029" s="3" t="str">
        <f>_xlfn.IFS(
  D1029&lt;30000, "Low",
  D1029&lt;60000, "Mid",
  D1029&lt;90000, "Upper-Mid",
  D1029&gt;=90000, "High"
)</f>
        <v>Upper-Mid</v>
      </c>
      <c r="AD1029" s="3">
        <f>SUM(H1029:M1029)</f>
        <v>1562</v>
      </c>
      <c r="AE1029" s="3">
        <f>SUM(N1029:R1029)</f>
        <v>24</v>
      </c>
    </row>
    <row r="1030" spans="1:31" x14ac:dyDescent="0.3">
      <c r="A1030" s="3">
        <v>1970</v>
      </c>
      <c r="B1030" s="3" t="s">
        <v>24</v>
      </c>
      <c r="C1030" s="3" t="s">
        <v>28</v>
      </c>
      <c r="D1030" s="3">
        <v>90765</v>
      </c>
      <c r="E1030" s="3">
        <v>0</v>
      </c>
      <c r="F1030" s="3">
        <v>0</v>
      </c>
      <c r="G1030" s="3">
        <v>41663</v>
      </c>
      <c r="H1030" s="3">
        <v>547</v>
      </c>
      <c r="I1030" s="3">
        <v>99</v>
      </c>
      <c r="J1030" s="3">
        <v>812</v>
      </c>
      <c r="K1030" s="3">
        <v>151</v>
      </c>
      <c r="L1030" s="3">
        <v>82</v>
      </c>
      <c r="M1030" s="3">
        <v>33</v>
      </c>
      <c r="N1030" s="3">
        <v>0</v>
      </c>
      <c r="O1030" s="3">
        <v>4</v>
      </c>
      <c r="P1030" s="3">
        <v>6</v>
      </c>
      <c r="Q1030" s="3">
        <v>5</v>
      </c>
      <c r="R1030" s="3">
        <v>1</v>
      </c>
      <c r="S1030" s="3">
        <v>0</v>
      </c>
      <c r="T1030" s="3">
        <v>0</v>
      </c>
      <c r="U1030" s="3">
        <v>1</v>
      </c>
      <c r="V1030" s="3">
        <v>1</v>
      </c>
      <c r="W1030" s="3">
        <v>0</v>
      </c>
      <c r="X1030" s="3">
        <v>0</v>
      </c>
      <c r="Y1030" s="3">
        <v>3</v>
      </c>
      <c r="Z1030" s="3">
        <v>11</v>
      </c>
      <c r="AA1030" s="3">
        <v>0</v>
      </c>
      <c r="AB1030" s="3">
        <f>SUM(S1029+U1029+V1029+T1029+W1029)</f>
        <v>0</v>
      </c>
      <c r="AC1030" s="3" t="str">
        <f>_xlfn.IFS(
  D1030&lt;30000, "Low",
  D1030&lt;60000, "Mid",
  D1030&lt;90000, "Upper-Mid",
  D1030&gt;=90000, "High"
)</f>
        <v>High</v>
      </c>
      <c r="AD1030" s="3">
        <f>SUM(H1030:M1030)</f>
        <v>1724</v>
      </c>
      <c r="AE1030" s="3">
        <f>SUM(N1030:R1030)</f>
        <v>16</v>
      </c>
    </row>
    <row r="1031" spans="1:31" x14ac:dyDescent="0.3">
      <c r="A1031" s="3">
        <v>1970</v>
      </c>
      <c r="B1031" s="3" t="s">
        <v>24</v>
      </c>
      <c r="C1031" s="3" t="s">
        <v>25</v>
      </c>
      <c r="D1031" s="3">
        <v>22585</v>
      </c>
      <c r="E1031" s="3">
        <v>0</v>
      </c>
      <c r="F1031" s="3">
        <v>0</v>
      </c>
      <c r="G1031" s="3">
        <v>41351</v>
      </c>
      <c r="H1031" s="3">
        <v>3</v>
      </c>
      <c r="I1031" s="3">
        <v>9</v>
      </c>
      <c r="J1031" s="3">
        <v>15</v>
      </c>
      <c r="K1031" s="3">
        <v>13</v>
      </c>
      <c r="L1031" s="3">
        <v>2</v>
      </c>
      <c r="M1031" s="3">
        <v>39</v>
      </c>
      <c r="N1031" s="3">
        <v>1</v>
      </c>
      <c r="O1031" s="3">
        <v>1</v>
      </c>
      <c r="P1031" s="3">
        <v>1</v>
      </c>
      <c r="Q1031" s="3">
        <v>2</v>
      </c>
      <c r="R1031" s="3">
        <v>9</v>
      </c>
      <c r="S1031" s="3">
        <v>1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3</v>
      </c>
      <c r="Z1031" s="3">
        <v>11</v>
      </c>
      <c r="AA1031" s="3">
        <v>1</v>
      </c>
      <c r="AB1031" s="3">
        <f>SUM(S1030+U1030+V1030+T1030+W1030)</f>
        <v>2</v>
      </c>
      <c r="AC1031" s="3" t="str">
        <f>_xlfn.IFS(
  D1031&lt;30000, "Low",
  D1031&lt;60000, "Mid",
  D1031&lt;90000, "Upper-Mid",
  D1031&gt;=90000, "High"
)</f>
        <v>Low</v>
      </c>
      <c r="AD1031" s="3">
        <f>SUM(H1031:M1031)</f>
        <v>81</v>
      </c>
      <c r="AE1031" s="3">
        <f>SUM(N1031:R1031)</f>
        <v>14</v>
      </c>
    </row>
    <row r="1032" spans="1:31" x14ac:dyDescent="0.3">
      <c r="A1032" s="3">
        <v>1970</v>
      </c>
      <c r="B1032" s="3" t="s">
        <v>24</v>
      </c>
      <c r="C1032" s="3" t="s">
        <v>30</v>
      </c>
      <c r="D1032" s="3">
        <v>84835</v>
      </c>
      <c r="E1032" s="3">
        <v>0</v>
      </c>
      <c r="F1032" s="3">
        <v>0</v>
      </c>
      <c r="G1032" s="3">
        <v>41806</v>
      </c>
      <c r="H1032" s="3">
        <v>189</v>
      </c>
      <c r="I1032" s="3">
        <v>104</v>
      </c>
      <c r="J1032" s="3">
        <v>379</v>
      </c>
      <c r="K1032" s="3">
        <v>111</v>
      </c>
      <c r="L1032" s="3">
        <v>189</v>
      </c>
      <c r="M1032" s="3">
        <v>218</v>
      </c>
      <c r="N1032" s="3">
        <v>1</v>
      </c>
      <c r="O1032" s="3">
        <v>4</v>
      </c>
      <c r="P1032" s="3">
        <v>4</v>
      </c>
      <c r="Q1032" s="3">
        <v>6</v>
      </c>
      <c r="R1032" s="3">
        <v>1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3</v>
      </c>
      <c r="Z1032" s="3">
        <v>11</v>
      </c>
      <c r="AA1032" s="3">
        <v>1</v>
      </c>
      <c r="AB1032" s="3">
        <f>SUM(S1031+U1031+V1031+T1031+W1031)</f>
        <v>1</v>
      </c>
      <c r="AC1032" s="3" t="str">
        <f>_xlfn.IFS(
  D1032&lt;30000, "Low",
  D1032&lt;60000, "Mid",
  D1032&lt;90000, "Upper-Mid",
  D1032&gt;=90000, "High"
)</f>
        <v>Upper-Mid</v>
      </c>
      <c r="AD1032" s="3">
        <f>SUM(H1032:M1032)</f>
        <v>1190</v>
      </c>
      <c r="AE1032" s="3">
        <f>SUM(N1032:R1032)</f>
        <v>16</v>
      </c>
    </row>
    <row r="1033" spans="1:31" x14ac:dyDescent="0.3">
      <c r="A1033" s="3">
        <v>1970</v>
      </c>
      <c r="B1033" s="3" t="s">
        <v>24</v>
      </c>
      <c r="C1033" s="3" t="s">
        <v>28</v>
      </c>
      <c r="D1033" s="3">
        <v>70617</v>
      </c>
      <c r="E1033" s="3">
        <v>0</v>
      </c>
      <c r="F1033" s="3">
        <v>0</v>
      </c>
      <c r="G1033" s="3">
        <v>41448</v>
      </c>
      <c r="H1033" s="3">
        <v>353</v>
      </c>
      <c r="I1033" s="3">
        <v>61</v>
      </c>
      <c r="J1033" s="3">
        <v>753</v>
      </c>
      <c r="K1033" s="3">
        <v>40</v>
      </c>
      <c r="L1033" s="3">
        <v>46</v>
      </c>
      <c r="M1033" s="3">
        <v>27</v>
      </c>
      <c r="N1033" s="3">
        <v>1</v>
      </c>
      <c r="O1033" s="3">
        <v>3</v>
      </c>
      <c r="P1033" s="3">
        <v>3</v>
      </c>
      <c r="Q1033" s="3">
        <v>7</v>
      </c>
      <c r="R1033" s="3">
        <v>2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3</v>
      </c>
      <c r="Z1033" s="3">
        <v>11</v>
      </c>
      <c r="AA1033" s="3">
        <v>0</v>
      </c>
      <c r="AB1033" s="3">
        <f>SUM(S1032+U1032+V1032+T1032+W1032)</f>
        <v>0</v>
      </c>
      <c r="AC1033" s="3" t="str">
        <f>_xlfn.IFS(
  D1033&lt;30000, "Low",
  D1033&lt;60000, "Mid",
  D1033&lt;90000, "Upper-Mid",
  D1033&gt;=90000, "High"
)</f>
        <v>Upper-Mid</v>
      </c>
      <c r="AD1033" s="3">
        <f>SUM(H1033:M1033)</f>
        <v>1280</v>
      </c>
      <c r="AE1033" s="3">
        <f>SUM(N1033:R1033)</f>
        <v>16</v>
      </c>
    </row>
    <row r="1034" spans="1:31" x14ac:dyDescent="0.3">
      <c r="A1034" s="3">
        <v>1970</v>
      </c>
      <c r="B1034" s="3" t="s">
        <v>27</v>
      </c>
      <c r="C1034" s="3" t="s">
        <v>28</v>
      </c>
      <c r="D1034" s="3">
        <v>23626</v>
      </c>
      <c r="E1034" s="3">
        <v>1</v>
      </c>
      <c r="F1034" s="3">
        <v>0</v>
      </c>
      <c r="G1034" s="3">
        <v>41783</v>
      </c>
      <c r="H1034" s="3">
        <v>27</v>
      </c>
      <c r="I1034" s="3">
        <v>2</v>
      </c>
      <c r="J1034" s="3">
        <v>14</v>
      </c>
      <c r="K1034" s="3">
        <v>0</v>
      </c>
      <c r="L1034" s="3">
        <v>0</v>
      </c>
      <c r="M1034" s="3">
        <v>0</v>
      </c>
      <c r="N1034" s="3">
        <v>3</v>
      </c>
      <c r="O1034" s="3">
        <v>3</v>
      </c>
      <c r="P1034" s="3">
        <v>1</v>
      </c>
      <c r="Q1034" s="3">
        <v>3</v>
      </c>
      <c r="R1034" s="3">
        <v>5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3</v>
      </c>
      <c r="Z1034" s="3">
        <v>11</v>
      </c>
      <c r="AA1034" s="3">
        <v>0</v>
      </c>
      <c r="AB1034" s="3">
        <f>SUM(S1033+U1033+V1033+T1033+W1033)</f>
        <v>0</v>
      </c>
      <c r="AC1034" s="3" t="str">
        <f>_xlfn.IFS(
  D1034&lt;30000, "Low",
  D1034&lt;60000, "Mid",
  D1034&lt;90000, "Upper-Mid",
  D1034&gt;=90000, "High"
)</f>
        <v>Low</v>
      </c>
      <c r="AD1034" s="3">
        <f>SUM(H1034:M1034)</f>
        <v>43</v>
      </c>
      <c r="AE1034" s="3">
        <f>SUM(N1034:R1034)</f>
        <v>15</v>
      </c>
    </row>
    <row r="1035" spans="1:31" x14ac:dyDescent="0.3">
      <c r="A1035" s="3">
        <v>1970</v>
      </c>
      <c r="B1035" s="3" t="s">
        <v>24</v>
      </c>
      <c r="C1035" s="3" t="s">
        <v>25</v>
      </c>
      <c r="D1035" s="3">
        <v>33697</v>
      </c>
      <c r="E1035" s="3">
        <v>1</v>
      </c>
      <c r="F1035" s="3">
        <v>0</v>
      </c>
      <c r="G1035" s="3">
        <v>41532</v>
      </c>
      <c r="H1035" s="3">
        <v>4</v>
      </c>
      <c r="I1035" s="3">
        <v>3</v>
      </c>
      <c r="J1035" s="3">
        <v>7</v>
      </c>
      <c r="K1035" s="3">
        <v>0</v>
      </c>
      <c r="L1035" s="3">
        <v>3</v>
      </c>
      <c r="M1035" s="3">
        <v>11</v>
      </c>
      <c r="N1035" s="3">
        <v>1</v>
      </c>
      <c r="O1035" s="3">
        <v>1</v>
      </c>
      <c r="P1035" s="3">
        <v>0</v>
      </c>
      <c r="Q1035" s="3">
        <v>2</v>
      </c>
      <c r="R1035" s="3">
        <v>7</v>
      </c>
      <c r="S1035" s="3">
        <v>1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3</v>
      </c>
      <c r="Z1035" s="3">
        <v>11</v>
      </c>
      <c r="AA1035" s="3">
        <v>0</v>
      </c>
      <c r="AB1035" s="3">
        <f>SUM(S1034+U1034+V1034+T1034+W1034)</f>
        <v>0</v>
      </c>
      <c r="AC1035" s="3" t="str">
        <f>_xlfn.IFS(
  D1035&lt;30000, "Low",
  D1035&lt;60000, "Mid",
  D1035&lt;90000, "Upper-Mid",
  D1035&gt;=90000, "High"
)</f>
        <v>Mid</v>
      </c>
      <c r="AD1035" s="3">
        <f>SUM(H1035:M1035)</f>
        <v>28</v>
      </c>
      <c r="AE1035" s="3">
        <f>SUM(N1035:R1035)</f>
        <v>11</v>
      </c>
    </row>
    <row r="1036" spans="1:31" x14ac:dyDescent="0.3">
      <c r="A1036" s="3">
        <v>1970</v>
      </c>
      <c r="B1036" s="3" t="s">
        <v>24</v>
      </c>
      <c r="C1036" s="3" t="s">
        <v>28</v>
      </c>
      <c r="D1036" s="3">
        <v>28164</v>
      </c>
      <c r="E1036" s="3">
        <v>1</v>
      </c>
      <c r="F1036" s="3">
        <v>0</v>
      </c>
      <c r="G1036" s="3">
        <v>41398</v>
      </c>
      <c r="H1036" s="3">
        <v>3</v>
      </c>
      <c r="I1036" s="3">
        <v>18</v>
      </c>
      <c r="J1036" s="3">
        <v>26</v>
      </c>
      <c r="K1036" s="3">
        <v>11</v>
      </c>
      <c r="L1036" s="3">
        <v>8</v>
      </c>
      <c r="M1036" s="3">
        <v>12</v>
      </c>
      <c r="N1036" s="3">
        <v>3</v>
      </c>
      <c r="O1036" s="3">
        <v>2</v>
      </c>
      <c r="P1036" s="3">
        <v>0</v>
      </c>
      <c r="Q1036" s="3">
        <v>4</v>
      </c>
      <c r="R1036" s="3">
        <v>7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3</v>
      </c>
      <c r="Z1036" s="3">
        <v>11</v>
      </c>
      <c r="AA1036" s="3">
        <v>0</v>
      </c>
      <c r="AB1036" s="3">
        <f>SUM(S1035+U1035+V1035+T1035+W1035)</f>
        <v>1</v>
      </c>
      <c r="AC1036" s="3" t="str">
        <f>_xlfn.IFS(
  D1036&lt;30000, "Low",
  D1036&lt;60000, "Mid",
  D1036&lt;90000, "Upper-Mid",
  D1036&gt;=90000, "High"
)</f>
        <v>Low</v>
      </c>
      <c r="AD1036" s="3">
        <f>SUM(H1036:M1036)</f>
        <v>78</v>
      </c>
      <c r="AE1036" s="3">
        <f>SUM(N1036:R1036)</f>
        <v>16</v>
      </c>
    </row>
    <row r="1037" spans="1:31" x14ac:dyDescent="0.3">
      <c r="A1037" s="3">
        <v>1970</v>
      </c>
      <c r="B1037" s="3" t="s">
        <v>29</v>
      </c>
      <c r="C1037" s="3" t="s">
        <v>25</v>
      </c>
      <c r="D1037" s="3">
        <v>29548</v>
      </c>
      <c r="E1037" s="3">
        <v>1</v>
      </c>
      <c r="F1037" s="3">
        <v>0</v>
      </c>
      <c r="G1037" s="3">
        <v>41515</v>
      </c>
      <c r="H1037" s="3">
        <v>7</v>
      </c>
      <c r="I1037" s="3">
        <v>1</v>
      </c>
      <c r="J1037" s="3">
        <v>6</v>
      </c>
      <c r="K1037" s="3">
        <v>3</v>
      </c>
      <c r="L1037" s="3">
        <v>1</v>
      </c>
      <c r="M1037" s="3">
        <v>11</v>
      </c>
      <c r="N1037" s="3">
        <v>1</v>
      </c>
      <c r="O1037" s="3">
        <v>1</v>
      </c>
      <c r="P1037" s="3">
        <v>1</v>
      </c>
      <c r="Q1037" s="3">
        <v>2</v>
      </c>
      <c r="R1037" s="3">
        <v>4</v>
      </c>
      <c r="S1037" s="3">
        <v>1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3</v>
      </c>
      <c r="Z1037" s="3">
        <v>11</v>
      </c>
      <c r="AA1037" s="3">
        <v>0</v>
      </c>
      <c r="AB1037" s="3">
        <f>SUM(S1036+U1036+V1036+T1036+W1036)</f>
        <v>0</v>
      </c>
      <c r="AC1037" s="3" t="str">
        <f>_xlfn.IFS(
  D1037&lt;30000, "Low",
  D1037&lt;60000, "Mid",
  D1037&lt;90000, "Upper-Mid",
  D1037&gt;=90000, "High"
)</f>
        <v>Low</v>
      </c>
      <c r="AD1037" s="3">
        <f>SUM(H1037:M1037)</f>
        <v>29</v>
      </c>
      <c r="AE1037" s="3">
        <f>SUM(N1037:R1037)</f>
        <v>9</v>
      </c>
    </row>
    <row r="1038" spans="1:31" x14ac:dyDescent="0.3">
      <c r="A1038" s="3">
        <v>1970</v>
      </c>
      <c r="B1038" s="3" t="s">
        <v>24</v>
      </c>
      <c r="C1038" s="3" t="s">
        <v>25</v>
      </c>
      <c r="D1038" s="3">
        <v>25652</v>
      </c>
      <c r="E1038" s="3">
        <v>1</v>
      </c>
      <c r="F1038" s="3">
        <v>2</v>
      </c>
      <c r="G1038" s="3">
        <v>41509</v>
      </c>
      <c r="H1038" s="3">
        <v>738</v>
      </c>
      <c r="I1038" s="3">
        <v>20</v>
      </c>
      <c r="J1038" s="3">
        <v>172</v>
      </c>
      <c r="K1038" s="3">
        <v>52</v>
      </c>
      <c r="L1038" s="3">
        <v>50</v>
      </c>
      <c r="M1038" s="3">
        <v>20</v>
      </c>
      <c r="N1038" s="3">
        <v>6</v>
      </c>
      <c r="O1038" s="3">
        <v>2</v>
      </c>
      <c r="P1038" s="3">
        <v>3</v>
      </c>
      <c r="Q1038" s="3">
        <v>10</v>
      </c>
      <c r="R1038" s="3">
        <v>7</v>
      </c>
      <c r="S1038" s="3">
        <v>0</v>
      </c>
      <c r="T1038" s="3">
        <v>1</v>
      </c>
      <c r="U1038" s="3">
        <v>0</v>
      </c>
      <c r="V1038" s="3">
        <v>1</v>
      </c>
      <c r="W1038" s="3">
        <v>0</v>
      </c>
      <c r="X1038" s="3">
        <v>0</v>
      </c>
      <c r="Y1038" s="3">
        <v>3</v>
      </c>
      <c r="Z1038" s="3">
        <v>11</v>
      </c>
      <c r="AA1038" s="3">
        <v>0</v>
      </c>
      <c r="AB1038" s="3">
        <f>SUM(S1037+U1037+V1037+T1037+W1037)</f>
        <v>1</v>
      </c>
      <c r="AC1038" s="3" t="str">
        <f>_xlfn.IFS(
  D1038&lt;30000, "Low",
  D1038&lt;60000, "Mid",
  D1038&lt;90000, "Upper-Mid",
  D1038&gt;=90000, "High"
)</f>
        <v>Low</v>
      </c>
      <c r="AD1038" s="3">
        <f>SUM(H1038:M1038)</f>
        <v>1052</v>
      </c>
      <c r="AE1038" s="3">
        <f>SUM(N1038:R1038)</f>
        <v>28</v>
      </c>
    </row>
    <row r="1039" spans="1:31" x14ac:dyDescent="0.3">
      <c r="A1039" s="3">
        <v>1970</v>
      </c>
      <c r="B1039" s="3" t="s">
        <v>29</v>
      </c>
      <c r="C1039" s="3" t="s">
        <v>26</v>
      </c>
      <c r="D1039" s="3">
        <v>79419</v>
      </c>
      <c r="E1039" s="3">
        <v>0</v>
      </c>
      <c r="F1039" s="3">
        <v>0</v>
      </c>
      <c r="G1039" s="3">
        <v>41812</v>
      </c>
      <c r="H1039" s="3">
        <v>751</v>
      </c>
      <c r="I1039" s="3">
        <v>127</v>
      </c>
      <c r="J1039" s="3">
        <v>687</v>
      </c>
      <c r="K1039" s="3">
        <v>20</v>
      </c>
      <c r="L1039" s="3">
        <v>15</v>
      </c>
      <c r="M1039" s="3">
        <v>31</v>
      </c>
      <c r="N1039" s="3">
        <v>1</v>
      </c>
      <c r="O1039" s="3">
        <v>4</v>
      </c>
      <c r="P1039" s="3">
        <v>6</v>
      </c>
      <c r="Q1039" s="3">
        <v>4</v>
      </c>
      <c r="R1039" s="3">
        <v>2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3</v>
      </c>
      <c r="Z1039" s="3">
        <v>11</v>
      </c>
      <c r="AA1039" s="3">
        <v>0</v>
      </c>
      <c r="AB1039" s="3">
        <f>SUM(S1038+U1038+V1038+T1038+W1038)</f>
        <v>2</v>
      </c>
      <c r="AC1039" s="3" t="str">
        <f>_xlfn.IFS(
  D1039&lt;30000, "Low",
  D1039&lt;60000, "Mid",
  D1039&lt;90000, "Upper-Mid",
  D1039&gt;=90000, "High"
)</f>
        <v>Upper-Mid</v>
      </c>
      <c r="AD1039" s="3">
        <f>SUM(H1039:M1039)</f>
        <v>1631</v>
      </c>
      <c r="AE1039" s="3">
        <f>SUM(N1039:R1039)</f>
        <v>17</v>
      </c>
    </row>
    <row r="1040" spans="1:31" x14ac:dyDescent="0.3">
      <c r="A1040" s="3">
        <v>1970</v>
      </c>
      <c r="B1040" s="3" t="s">
        <v>24</v>
      </c>
      <c r="C1040" s="3" t="s">
        <v>30</v>
      </c>
      <c r="D1040" s="3">
        <v>44267</v>
      </c>
      <c r="E1040" s="3">
        <v>1</v>
      </c>
      <c r="F1040" s="3">
        <v>1</v>
      </c>
      <c r="G1040" s="3">
        <v>41330</v>
      </c>
      <c r="H1040" s="3">
        <v>183</v>
      </c>
      <c r="I1040" s="3">
        <v>5</v>
      </c>
      <c r="J1040" s="3">
        <v>65</v>
      </c>
      <c r="K1040" s="3">
        <v>3</v>
      </c>
      <c r="L1040" s="3">
        <v>5</v>
      </c>
      <c r="M1040" s="3">
        <v>49</v>
      </c>
      <c r="N1040" s="3">
        <v>5</v>
      </c>
      <c r="O1040" s="3">
        <v>5</v>
      </c>
      <c r="P1040" s="3">
        <v>2</v>
      </c>
      <c r="Q1040" s="3">
        <v>4</v>
      </c>
      <c r="R1040" s="3">
        <v>9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3</v>
      </c>
      <c r="Z1040" s="3">
        <v>11</v>
      </c>
      <c r="AA1040" s="3">
        <v>0</v>
      </c>
      <c r="AB1040" s="3">
        <f>SUM(S1039+U1039+V1039+T1039+W1039)</f>
        <v>0</v>
      </c>
      <c r="AC1040" s="3" t="str">
        <f>_xlfn.IFS(
  D1040&lt;30000, "Low",
  D1040&lt;60000, "Mid",
  D1040&lt;90000, "Upper-Mid",
  D1040&gt;=90000, "High"
)</f>
        <v>Mid</v>
      </c>
      <c r="AD1040" s="3">
        <f>SUM(H1040:M1040)</f>
        <v>310</v>
      </c>
      <c r="AE1040" s="3">
        <f>SUM(N1040:R1040)</f>
        <v>25</v>
      </c>
    </row>
    <row r="1041" spans="1:31" x14ac:dyDescent="0.3">
      <c r="A1041" s="3">
        <v>1970</v>
      </c>
      <c r="B1041" s="3" t="s">
        <v>29</v>
      </c>
      <c r="C1041" s="3" t="s">
        <v>30</v>
      </c>
      <c r="D1041" s="3">
        <v>55282</v>
      </c>
      <c r="E1041" s="3">
        <v>1</v>
      </c>
      <c r="F1041" s="3">
        <v>0</v>
      </c>
      <c r="G1041" s="3">
        <v>41621</v>
      </c>
      <c r="H1041" s="3">
        <v>125</v>
      </c>
      <c r="I1041" s="3">
        <v>6</v>
      </c>
      <c r="J1041" s="3">
        <v>73</v>
      </c>
      <c r="K1041" s="3">
        <v>8</v>
      </c>
      <c r="L1041" s="3">
        <v>4</v>
      </c>
      <c r="M1041" s="3">
        <v>19</v>
      </c>
      <c r="N1041" s="3">
        <v>1</v>
      </c>
      <c r="O1041" s="3">
        <v>3</v>
      </c>
      <c r="P1041" s="3">
        <v>1</v>
      </c>
      <c r="Q1041" s="3">
        <v>6</v>
      </c>
      <c r="R1041" s="3">
        <v>4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3</v>
      </c>
      <c r="Z1041" s="3">
        <v>11</v>
      </c>
      <c r="AA1041" s="3">
        <v>0</v>
      </c>
      <c r="AB1041" s="3">
        <f>SUM(S1040+U1040+V1040+T1040+W1040)</f>
        <v>0</v>
      </c>
      <c r="AC1041" s="3" t="str">
        <f>_xlfn.IFS(
  D1041&lt;30000, "Low",
  D1041&lt;60000, "Mid",
  D1041&lt;90000, "Upper-Mid",
  D1041&gt;=90000, "High"
)</f>
        <v>Mid</v>
      </c>
      <c r="AD1041" s="3">
        <f>SUM(H1041:M1041)</f>
        <v>235</v>
      </c>
      <c r="AE1041" s="3">
        <f>SUM(N1041:R1041)</f>
        <v>15</v>
      </c>
    </row>
    <row r="1042" spans="1:31" x14ac:dyDescent="0.3">
      <c r="A1042" s="3">
        <v>1970</v>
      </c>
      <c r="B1042" s="3" t="s">
        <v>24</v>
      </c>
      <c r="C1042" s="3" t="s">
        <v>28</v>
      </c>
      <c r="D1042" s="3">
        <v>69016</v>
      </c>
      <c r="E1042" s="3">
        <v>0</v>
      </c>
      <c r="F1042" s="3">
        <v>1</v>
      </c>
      <c r="G1042" s="3">
        <v>41235</v>
      </c>
      <c r="H1042" s="3">
        <v>726</v>
      </c>
      <c r="I1042" s="3">
        <v>53</v>
      </c>
      <c r="J1042" s="3">
        <v>363</v>
      </c>
      <c r="K1042" s="3">
        <v>123</v>
      </c>
      <c r="L1042" s="3">
        <v>107</v>
      </c>
      <c r="M1042" s="3">
        <v>161</v>
      </c>
      <c r="N1042" s="3">
        <v>4</v>
      </c>
      <c r="O1042" s="3">
        <v>8</v>
      </c>
      <c r="P1042" s="3">
        <v>9</v>
      </c>
      <c r="Q1042" s="3">
        <v>13</v>
      </c>
      <c r="R1042" s="3">
        <v>5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3</v>
      </c>
      <c r="Z1042" s="3">
        <v>11</v>
      </c>
      <c r="AA1042" s="3">
        <v>0</v>
      </c>
      <c r="AB1042" s="3">
        <f>SUM(S1041+U1041+V1041+T1041+W1041)</f>
        <v>0</v>
      </c>
      <c r="AC1042" s="3" t="str">
        <f>_xlfn.IFS(
  D1042&lt;30000, "Low",
  D1042&lt;60000, "Mid",
  D1042&lt;90000, "Upper-Mid",
  D1042&gt;=90000, "High"
)</f>
        <v>Upper-Mid</v>
      </c>
      <c r="AD1042" s="3">
        <f>SUM(H1042:M1042)</f>
        <v>1533</v>
      </c>
      <c r="AE1042" s="3">
        <f>SUM(N1042:R1042)</f>
        <v>39</v>
      </c>
    </row>
    <row r="1043" spans="1:31" x14ac:dyDescent="0.3">
      <c r="A1043" s="3">
        <v>1970</v>
      </c>
      <c r="B1043" s="3" t="s">
        <v>24</v>
      </c>
      <c r="C1043" s="3" t="s">
        <v>25</v>
      </c>
      <c r="D1043" s="3">
        <v>76467</v>
      </c>
      <c r="E1043" s="3">
        <v>1</v>
      </c>
      <c r="F1043" s="3">
        <v>0</v>
      </c>
      <c r="G1043" s="3">
        <v>41138</v>
      </c>
      <c r="H1043" s="3">
        <v>676</v>
      </c>
      <c r="I1043" s="3">
        <v>161</v>
      </c>
      <c r="J1043" s="3">
        <v>426</v>
      </c>
      <c r="K1043" s="3">
        <v>210</v>
      </c>
      <c r="L1043" s="3">
        <v>44</v>
      </c>
      <c r="M1043" s="3">
        <v>58</v>
      </c>
      <c r="N1043" s="3">
        <v>2</v>
      </c>
      <c r="O1043" s="3">
        <v>2</v>
      </c>
      <c r="P1043" s="3">
        <v>5</v>
      </c>
      <c r="Q1043" s="3">
        <v>5</v>
      </c>
      <c r="R1043" s="3">
        <v>6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3</v>
      </c>
      <c r="Z1043" s="3">
        <v>11</v>
      </c>
      <c r="AA1043" s="3">
        <v>1</v>
      </c>
      <c r="AB1043" s="3">
        <f>SUM(S1042+U1042+V1042+T1042+W1042)</f>
        <v>0</v>
      </c>
      <c r="AC1043" s="3" t="str">
        <f>_xlfn.IFS(
  D1043&lt;30000, "Low",
  D1043&lt;60000, "Mid",
  D1043&lt;90000, "Upper-Mid",
  D1043&gt;=90000, "High"
)</f>
        <v>Upper-Mid</v>
      </c>
      <c r="AD1043" s="3">
        <f>SUM(H1043:M1043)</f>
        <v>1575</v>
      </c>
      <c r="AE1043" s="3">
        <f>SUM(N1043:R1043)</f>
        <v>20</v>
      </c>
    </row>
    <row r="1044" spans="1:31" x14ac:dyDescent="0.3">
      <c r="A1044" s="3">
        <v>1970</v>
      </c>
      <c r="B1044" s="3" t="s">
        <v>24</v>
      </c>
      <c r="C1044" s="3" t="s">
        <v>26</v>
      </c>
      <c r="D1044" s="3">
        <v>38200</v>
      </c>
      <c r="E1044" s="3">
        <v>1</v>
      </c>
      <c r="F1044" s="3">
        <v>1</v>
      </c>
      <c r="G1044" s="3">
        <v>41250</v>
      </c>
      <c r="H1044" s="3">
        <v>12</v>
      </c>
      <c r="I1044" s="3">
        <v>0</v>
      </c>
      <c r="J1044" s="3">
        <v>4</v>
      </c>
      <c r="K1044" s="3">
        <v>0</v>
      </c>
      <c r="L1044" s="3">
        <v>0</v>
      </c>
      <c r="M1044" s="3">
        <v>1</v>
      </c>
      <c r="N1044" s="3">
        <v>1</v>
      </c>
      <c r="O1044" s="3">
        <v>1</v>
      </c>
      <c r="P1044" s="3">
        <v>0</v>
      </c>
      <c r="Q1044" s="3">
        <v>2</v>
      </c>
      <c r="R1044" s="3">
        <v>7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3</v>
      </c>
      <c r="Z1044" s="3">
        <v>11</v>
      </c>
      <c r="AA1044" s="3">
        <v>0</v>
      </c>
      <c r="AB1044" s="3">
        <f>SUM(S1043+U1043+V1043+T1043+W1043)</f>
        <v>0</v>
      </c>
      <c r="AC1044" s="3" t="str">
        <f>_xlfn.IFS(
  D1044&lt;30000, "Low",
  D1044&lt;60000, "Mid",
  D1044&lt;90000, "Upper-Mid",
  D1044&gt;=90000, "High"
)</f>
        <v>Mid</v>
      </c>
      <c r="AD1044" s="3">
        <f>SUM(H1044:M1044)</f>
        <v>17</v>
      </c>
      <c r="AE1044" s="3">
        <f>SUM(N1044:R1044)</f>
        <v>11</v>
      </c>
    </row>
    <row r="1045" spans="1:31" x14ac:dyDescent="0.3">
      <c r="A1045" s="3">
        <v>1970</v>
      </c>
      <c r="B1045" s="3" t="s">
        <v>24</v>
      </c>
      <c r="C1045" s="3" t="s">
        <v>28</v>
      </c>
      <c r="D1045" s="3">
        <v>63684</v>
      </c>
      <c r="E1045" s="3">
        <v>0</v>
      </c>
      <c r="F1045" s="3">
        <v>1</v>
      </c>
      <c r="G1045" s="3">
        <v>41239</v>
      </c>
      <c r="H1045" s="3">
        <v>575</v>
      </c>
      <c r="I1045" s="3">
        <v>80</v>
      </c>
      <c r="J1045" s="3">
        <v>428</v>
      </c>
      <c r="K1045" s="3">
        <v>208</v>
      </c>
      <c r="L1045" s="3">
        <v>93</v>
      </c>
      <c r="M1045" s="3">
        <v>80</v>
      </c>
      <c r="N1045" s="3">
        <v>3</v>
      </c>
      <c r="O1045" s="3">
        <v>8</v>
      </c>
      <c r="P1045" s="3">
        <v>4</v>
      </c>
      <c r="Q1045" s="3">
        <v>8</v>
      </c>
      <c r="R1045" s="3">
        <v>5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3</v>
      </c>
      <c r="Z1045" s="3">
        <v>11</v>
      </c>
      <c r="AA1045" s="3">
        <v>0</v>
      </c>
      <c r="AB1045" s="3">
        <f>SUM(S1044+U1044+V1044+T1044+W1044)</f>
        <v>0</v>
      </c>
      <c r="AC1045" s="3" t="str">
        <f>_xlfn.IFS(
  D1045&lt;30000, "Low",
  D1045&lt;60000, "Mid",
  D1045&lt;90000, "Upper-Mid",
  D1045&gt;=90000, "High"
)</f>
        <v>Upper-Mid</v>
      </c>
      <c r="AD1045" s="3">
        <f>SUM(H1045:M1045)</f>
        <v>1464</v>
      </c>
      <c r="AE1045" s="3">
        <f>SUM(N1045:R1045)</f>
        <v>28</v>
      </c>
    </row>
    <row r="1046" spans="1:31" x14ac:dyDescent="0.3">
      <c r="A1046" s="3">
        <v>1970</v>
      </c>
      <c r="B1046" s="3" t="s">
        <v>24</v>
      </c>
      <c r="C1046" s="3" t="s">
        <v>25</v>
      </c>
      <c r="D1046" s="3">
        <v>27242</v>
      </c>
      <c r="E1046" s="3">
        <v>1</v>
      </c>
      <c r="F1046" s="3">
        <v>0</v>
      </c>
      <c r="G1046" s="3">
        <v>41224</v>
      </c>
      <c r="H1046" s="3">
        <v>3</v>
      </c>
      <c r="I1046" s="3">
        <v>17</v>
      </c>
      <c r="J1046" s="3">
        <v>26</v>
      </c>
      <c r="K1046" s="3">
        <v>20</v>
      </c>
      <c r="L1046" s="3">
        <v>1</v>
      </c>
      <c r="M1046" s="3">
        <v>39</v>
      </c>
      <c r="N1046" s="3">
        <v>2</v>
      </c>
      <c r="O1046" s="3">
        <v>2</v>
      </c>
      <c r="P1046" s="3">
        <v>0</v>
      </c>
      <c r="Q1046" s="3">
        <v>3</v>
      </c>
      <c r="R1046" s="3">
        <v>9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3</v>
      </c>
      <c r="Z1046" s="3">
        <v>11</v>
      </c>
      <c r="AA1046" s="3">
        <v>1</v>
      </c>
      <c r="AB1046" s="3">
        <f>SUM(S1045+U1045+V1045+T1045+W1045)</f>
        <v>0</v>
      </c>
      <c r="AC1046" s="3" t="str">
        <f>_xlfn.IFS(
  D1046&lt;30000, "Low",
  D1046&lt;60000, "Mid",
  D1046&lt;90000, "Upper-Mid",
  D1046&gt;=90000, "High"
)</f>
        <v>Low</v>
      </c>
      <c r="AD1046" s="3">
        <f>SUM(H1046:M1046)</f>
        <v>106</v>
      </c>
      <c r="AE1046" s="3">
        <f>SUM(N1046:R1046)</f>
        <v>16</v>
      </c>
    </row>
    <row r="1047" spans="1:31" x14ac:dyDescent="0.3">
      <c r="A1047" s="3">
        <v>1970</v>
      </c>
      <c r="B1047" s="3" t="s">
        <v>32</v>
      </c>
      <c r="C1047" s="3" t="s">
        <v>30</v>
      </c>
      <c r="D1047" s="3">
        <v>65706</v>
      </c>
      <c r="E1047" s="3">
        <v>0</v>
      </c>
      <c r="F1047" s="3">
        <v>0</v>
      </c>
      <c r="G1047" s="3">
        <v>41453</v>
      </c>
      <c r="H1047" s="3">
        <v>918</v>
      </c>
      <c r="I1047" s="3">
        <v>10</v>
      </c>
      <c r="J1047" s="3">
        <v>129</v>
      </c>
      <c r="K1047" s="3">
        <v>13</v>
      </c>
      <c r="L1047" s="3">
        <v>0</v>
      </c>
      <c r="M1047" s="3">
        <v>129</v>
      </c>
      <c r="N1047" s="3">
        <v>1</v>
      </c>
      <c r="O1047" s="3">
        <v>11</v>
      </c>
      <c r="P1047" s="3">
        <v>3</v>
      </c>
      <c r="Q1047" s="3">
        <v>12</v>
      </c>
      <c r="R1047" s="3">
        <v>7</v>
      </c>
      <c r="S1047" s="3">
        <v>0</v>
      </c>
      <c r="T1047" s="3">
        <v>1</v>
      </c>
      <c r="U1047" s="3">
        <v>1</v>
      </c>
      <c r="V1047" s="3">
        <v>0</v>
      </c>
      <c r="W1047" s="3">
        <v>1</v>
      </c>
      <c r="X1047" s="3">
        <v>0</v>
      </c>
      <c r="Y1047" s="3">
        <v>3</v>
      </c>
      <c r="Z1047" s="3">
        <v>11</v>
      </c>
      <c r="AA1047" s="3">
        <v>1</v>
      </c>
      <c r="AB1047" s="3">
        <f>SUM(S1046+U1046+V1046+T1046+W1046)</f>
        <v>0</v>
      </c>
      <c r="AC1047" s="3" t="str">
        <f>_xlfn.IFS(
  D1047&lt;30000, "Low",
  D1047&lt;60000, "Mid",
  D1047&lt;90000, "Upper-Mid",
  D1047&gt;=90000, "High"
)</f>
        <v>Upper-Mid</v>
      </c>
      <c r="AD1047" s="3">
        <f>SUM(H1047:M1047)</f>
        <v>1199</v>
      </c>
      <c r="AE1047" s="3">
        <f>SUM(N1047:R1047)</f>
        <v>34</v>
      </c>
    </row>
    <row r="1048" spans="1:31" x14ac:dyDescent="0.3">
      <c r="A1048" s="3">
        <v>1970</v>
      </c>
      <c r="B1048" s="3" t="s">
        <v>24</v>
      </c>
      <c r="C1048" s="3" t="s">
        <v>28</v>
      </c>
      <c r="D1048" s="3">
        <v>22979</v>
      </c>
      <c r="E1048" s="3">
        <v>1</v>
      </c>
      <c r="F1048" s="3">
        <v>0</v>
      </c>
      <c r="G1048" s="3">
        <v>41158</v>
      </c>
      <c r="H1048" s="3">
        <v>16</v>
      </c>
      <c r="I1048" s="3">
        <v>17</v>
      </c>
      <c r="J1048" s="3">
        <v>19</v>
      </c>
      <c r="K1048" s="3">
        <v>20</v>
      </c>
      <c r="L1048" s="3">
        <v>21</v>
      </c>
      <c r="M1048" s="3">
        <v>22</v>
      </c>
      <c r="N1048" s="3">
        <v>3</v>
      </c>
      <c r="O1048" s="3">
        <v>3</v>
      </c>
      <c r="P1048" s="3">
        <v>2</v>
      </c>
      <c r="Q1048" s="3">
        <v>2</v>
      </c>
      <c r="R1048" s="3">
        <v>8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3</v>
      </c>
      <c r="Z1048" s="3">
        <v>11</v>
      </c>
      <c r="AA1048" s="3">
        <v>1</v>
      </c>
      <c r="AB1048" s="3">
        <f>SUM(S1047+U1047+V1047+T1047+W1047)</f>
        <v>3</v>
      </c>
      <c r="AC1048" s="3" t="str">
        <f>_xlfn.IFS(
  D1048&lt;30000, "Low",
  D1048&lt;60000, "Mid",
  D1048&lt;90000, "Upper-Mid",
  D1048&gt;=90000, "High"
)</f>
        <v>Low</v>
      </c>
      <c r="AD1048" s="3">
        <f>SUM(H1048:M1048)</f>
        <v>115</v>
      </c>
      <c r="AE1048" s="3">
        <f>SUM(N1048:R1048)</f>
        <v>18</v>
      </c>
    </row>
    <row r="1049" spans="1:31" x14ac:dyDescent="0.3">
      <c r="A1049" s="3">
        <v>1970</v>
      </c>
      <c r="B1049" s="3" t="s">
        <v>29</v>
      </c>
      <c r="C1049" s="3" t="s">
        <v>28</v>
      </c>
      <c r="D1049" s="3">
        <v>44159</v>
      </c>
      <c r="E1049" s="3">
        <v>1</v>
      </c>
      <c r="F1049" s="3">
        <v>0</v>
      </c>
      <c r="G1049" s="3">
        <v>41807</v>
      </c>
      <c r="H1049" s="3">
        <v>167</v>
      </c>
      <c r="I1049" s="3">
        <v>2</v>
      </c>
      <c r="J1049" s="3">
        <v>62</v>
      </c>
      <c r="K1049" s="3">
        <v>24</v>
      </c>
      <c r="L1049" s="3">
        <v>13</v>
      </c>
      <c r="M1049" s="3">
        <v>7</v>
      </c>
      <c r="N1049" s="3">
        <v>4</v>
      </c>
      <c r="O1049" s="3">
        <v>4</v>
      </c>
      <c r="P1049" s="3">
        <v>1</v>
      </c>
      <c r="Q1049" s="3">
        <v>6</v>
      </c>
      <c r="R1049" s="3">
        <v>5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3</v>
      </c>
      <c r="Z1049" s="3">
        <v>11</v>
      </c>
      <c r="AA1049" s="3">
        <v>0</v>
      </c>
      <c r="AB1049" s="3">
        <f>SUM(S1048+U1048+V1048+T1048+W1048)</f>
        <v>0</v>
      </c>
      <c r="AC1049" s="3" t="str">
        <f>_xlfn.IFS(
  D1049&lt;30000, "Low",
  D1049&lt;60000, "Mid",
  D1049&lt;90000, "Upper-Mid",
  D1049&gt;=90000, "High"
)</f>
        <v>Mid</v>
      </c>
      <c r="AD1049" s="3">
        <f>SUM(H1049:M1049)</f>
        <v>275</v>
      </c>
      <c r="AE1049" s="3">
        <f>SUM(N1049:R1049)</f>
        <v>20</v>
      </c>
    </row>
    <row r="1050" spans="1:31" x14ac:dyDescent="0.3">
      <c r="A1050" s="3">
        <v>1970</v>
      </c>
      <c r="B1050" s="3" t="s">
        <v>27</v>
      </c>
      <c r="C1050" s="3" t="s">
        <v>28</v>
      </c>
      <c r="D1050" s="3">
        <v>59892</v>
      </c>
      <c r="E1050" s="3">
        <v>0</v>
      </c>
      <c r="F1050" s="3">
        <v>1</v>
      </c>
      <c r="G1050" s="3">
        <v>41580</v>
      </c>
      <c r="H1050" s="3">
        <v>73</v>
      </c>
      <c r="I1050" s="3">
        <v>0</v>
      </c>
      <c r="J1050" s="3">
        <v>13</v>
      </c>
      <c r="K1050" s="3">
        <v>0</v>
      </c>
      <c r="L1050" s="3">
        <v>1</v>
      </c>
      <c r="M1050" s="3">
        <v>0</v>
      </c>
      <c r="N1050" s="3">
        <v>1</v>
      </c>
      <c r="O1050" s="3">
        <v>2</v>
      </c>
      <c r="P1050" s="3">
        <v>1</v>
      </c>
      <c r="Q1050" s="3">
        <v>3</v>
      </c>
      <c r="R1050" s="3">
        <v>3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3</v>
      </c>
      <c r="Z1050" s="3">
        <v>11</v>
      </c>
      <c r="AA1050" s="3">
        <v>0</v>
      </c>
      <c r="AB1050" s="3">
        <f>SUM(S1049+U1049+V1049+T1049+W1049)</f>
        <v>0</v>
      </c>
      <c r="AC1050" s="3" t="str">
        <f>_xlfn.IFS(
  D1050&lt;30000, "Low",
  D1050&lt;60000, "Mid",
  D1050&lt;90000, "Upper-Mid",
  D1050&gt;=90000, "High"
)</f>
        <v>Mid</v>
      </c>
      <c r="AD1050" s="3">
        <f>SUM(H1050:M1050)</f>
        <v>87</v>
      </c>
      <c r="AE1050" s="3">
        <f>SUM(N1050:R1050)</f>
        <v>10</v>
      </c>
    </row>
    <row r="1051" spans="1:31" x14ac:dyDescent="0.3">
      <c r="A1051" s="3">
        <v>1970</v>
      </c>
      <c r="B1051" s="3" t="s">
        <v>27</v>
      </c>
      <c r="C1051" s="3" t="s">
        <v>25</v>
      </c>
      <c r="D1051" s="3">
        <v>57642</v>
      </c>
      <c r="E1051" s="3">
        <v>0</v>
      </c>
      <c r="F1051" s="3">
        <v>1</v>
      </c>
      <c r="G1051" s="3">
        <v>41648</v>
      </c>
      <c r="H1051" s="3">
        <v>580</v>
      </c>
      <c r="I1051" s="3">
        <v>6</v>
      </c>
      <c r="J1051" s="3">
        <v>58</v>
      </c>
      <c r="K1051" s="3">
        <v>8</v>
      </c>
      <c r="L1051" s="3">
        <v>0</v>
      </c>
      <c r="M1051" s="3">
        <v>27</v>
      </c>
      <c r="N1051" s="3">
        <v>3</v>
      </c>
      <c r="O1051" s="3">
        <v>7</v>
      </c>
      <c r="P1051" s="3">
        <v>6</v>
      </c>
      <c r="Q1051" s="3">
        <v>6</v>
      </c>
      <c r="R1051" s="3">
        <v>4</v>
      </c>
      <c r="S1051" s="3">
        <v>1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3</v>
      </c>
      <c r="Z1051" s="3">
        <v>11</v>
      </c>
      <c r="AA1051" s="3">
        <v>0</v>
      </c>
      <c r="AB1051" s="3">
        <f>SUM(S1050+U1050+V1050+T1050+W1050)</f>
        <v>0</v>
      </c>
      <c r="AC1051" s="3" t="str">
        <f>_xlfn.IFS(
  D1051&lt;30000, "Low",
  D1051&lt;60000, "Mid",
  D1051&lt;90000, "Upper-Mid",
  D1051&gt;=90000, "High"
)</f>
        <v>Mid</v>
      </c>
      <c r="AD1051" s="3">
        <f>SUM(H1051:M1051)</f>
        <v>679</v>
      </c>
      <c r="AE1051" s="3">
        <f>SUM(N1051:R1051)</f>
        <v>26</v>
      </c>
    </row>
    <row r="1052" spans="1:31" x14ac:dyDescent="0.3">
      <c r="A1052" s="3">
        <v>1970</v>
      </c>
      <c r="B1052" s="3" t="s">
        <v>27</v>
      </c>
      <c r="C1052" s="3" t="s">
        <v>28</v>
      </c>
      <c r="D1052" s="3">
        <v>67353</v>
      </c>
      <c r="E1052" s="3">
        <v>0</v>
      </c>
      <c r="F1052" s="3">
        <v>1</v>
      </c>
      <c r="G1052" s="3">
        <v>41639</v>
      </c>
      <c r="H1052" s="3">
        <v>702</v>
      </c>
      <c r="I1052" s="3">
        <v>17</v>
      </c>
      <c r="J1052" s="3">
        <v>151</v>
      </c>
      <c r="K1052" s="3">
        <v>0</v>
      </c>
      <c r="L1052" s="3">
        <v>8</v>
      </c>
      <c r="M1052" s="3">
        <v>35</v>
      </c>
      <c r="N1052" s="3">
        <v>5</v>
      </c>
      <c r="O1052" s="3">
        <v>5</v>
      </c>
      <c r="P1052" s="3">
        <v>6</v>
      </c>
      <c r="Q1052" s="3">
        <v>12</v>
      </c>
      <c r="R1052" s="3">
        <v>2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3</v>
      </c>
      <c r="Z1052" s="3">
        <v>11</v>
      </c>
      <c r="AA1052" s="3">
        <v>0</v>
      </c>
      <c r="AB1052" s="3">
        <f>SUM(S1051+U1051+V1051+T1051+W1051)</f>
        <v>1</v>
      </c>
      <c r="AC1052" s="3" t="str">
        <f>_xlfn.IFS(
  D1052&lt;30000, "Low",
  D1052&lt;60000, "Mid",
  D1052&lt;90000, "Upper-Mid",
  D1052&gt;=90000, "High"
)</f>
        <v>Upper-Mid</v>
      </c>
      <c r="AD1052" s="3">
        <f>SUM(H1052:M1052)</f>
        <v>913</v>
      </c>
      <c r="AE1052" s="3">
        <f>SUM(N1052:R1052)</f>
        <v>30</v>
      </c>
    </row>
    <row r="1053" spans="1:31" x14ac:dyDescent="0.3">
      <c r="A1053" s="3">
        <v>1970</v>
      </c>
      <c r="B1053" s="3" t="s">
        <v>24</v>
      </c>
      <c r="C1053" s="3" t="s">
        <v>26</v>
      </c>
      <c r="D1053" s="3">
        <v>67419</v>
      </c>
      <c r="E1053" s="3">
        <v>0</v>
      </c>
      <c r="F1053" s="3">
        <v>1</v>
      </c>
      <c r="G1053" s="3">
        <v>41290</v>
      </c>
      <c r="H1053" s="3">
        <v>846</v>
      </c>
      <c r="I1053" s="3">
        <v>84</v>
      </c>
      <c r="J1053" s="3">
        <v>352</v>
      </c>
      <c r="K1053" s="3">
        <v>91</v>
      </c>
      <c r="L1053" s="3">
        <v>56</v>
      </c>
      <c r="M1053" s="3">
        <v>42</v>
      </c>
      <c r="N1053" s="3">
        <v>4</v>
      </c>
      <c r="O1053" s="3">
        <v>9</v>
      </c>
      <c r="P1053" s="3">
        <v>4</v>
      </c>
      <c r="Q1053" s="3">
        <v>8</v>
      </c>
      <c r="R1053" s="3">
        <v>5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3</v>
      </c>
      <c r="Z1053" s="3">
        <v>11</v>
      </c>
      <c r="AA1053" s="3">
        <v>0</v>
      </c>
      <c r="AB1053" s="3">
        <f>SUM(S1052+U1052+V1052+T1052+W1052)</f>
        <v>0</v>
      </c>
      <c r="AC1053" s="3" t="str">
        <f>_xlfn.IFS(
  D1053&lt;30000, "Low",
  D1053&lt;60000, "Mid",
  D1053&lt;90000, "Upper-Mid",
  D1053&gt;=90000, "High"
)</f>
        <v>Upper-Mid</v>
      </c>
      <c r="AD1053" s="3">
        <f>SUM(H1053:M1053)</f>
        <v>1471</v>
      </c>
      <c r="AE1053" s="3">
        <f>SUM(N1053:R1053)</f>
        <v>30</v>
      </c>
    </row>
    <row r="1054" spans="1:31" x14ac:dyDescent="0.3">
      <c r="A1054" s="3">
        <v>1970</v>
      </c>
      <c r="B1054" s="3" t="s">
        <v>27</v>
      </c>
      <c r="C1054" s="3" t="s">
        <v>30</v>
      </c>
      <c r="D1054" s="3">
        <v>35682</v>
      </c>
      <c r="E1054" s="3">
        <v>1</v>
      </c>
      <c r="F1054" s="3">
        <v>0</v>
      </c>
      <c r="G1054" s="3">
        <v>41817</v>
      </c>
      <c r="H1054" s="3">
        <v>23</v>
      </c>
      <c r="I1054" s="3">
        <v>0</v>
      </c>
      <c r="J1054" s="3">
        <v>8</v>
      </c>
      <c r="K1054" s="3">
        <v>6</v>
      </c>
      <c r="L1054" s="3">
        <v>2</v>
      </c>
      <c r="M1054" s="3">
        <v>18</v>
      </c>
      <c r="N1054" s="3">
        <v>1</v>
      </c>
      <c r="O1054" s="3">
        <v>1</v>
      </c>
      <c r="P1054" s="3">
        <v>1</v>
      </c>
      <c r="Q1054" s="3">
        <v>3</v>
      </c>
      <c r="R1054" s="3">
        <v>2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3</v>
      </c>
      <c r="Z1054" s="3">
        <v>11</v>
      </c>
      <c r="AA1054" s="3">
        <v>0</v>
      </c>
      <c r="AB1054" s="3">
        <f>SUM(S1053+U1053+V1053+T1053+W1053)</f>
        <v>0</v>
      </c>
      <c r="AC1054" s="3" t="str">
        <f>_xlfn.IFS(
  D1054&lt;30000, "Low",
  D1054&lt;60000, "Mid",
  D1054&lt;90000, "Upper-Mid",
  D1054&gt;=90000, "High"
)</f>
        <v>Mid</v>
      </c>
      <c r="AD1054" s="3">
        <f>SUM(H1054:M1054)</f>
        <v>57</v>
      </c>
      <c r="AE1054" s="3">
        <f>SUM(N1054:R1054)</f>
        <v>8</v>
      </c>
    </row>
    <row r="1055" spans="1:31" x14ac:dyDescent="0.3">
      <c r="A1055" s="3">
        <v>1970</v>
      </c>
      <c r="B1055" s="3" t="s">
        <v>24</v>
      </c>
      <c r="C1055" s="3" t="s">
        <v>26</v>
      </c>
      <c r="D1055" s="3">
        <v>22070</v>
      </c>
      <c r="E1055" s="3">
        <v>1</v>
      </c>
      <c r="F1055" s="3">
        <v>0</v>
      </c>
      <c r="G1055" s="3">
        <v>41551</v>
      </c>
      <c r="H1055" s="3">
        <v>10</v>
      </c>
      <c r="I1055" s="3">
        <v>7</v>
      </c>
      <c r="J1055" s="3">
        <v>19</v>
      </c>
      <c r="K1055" s="3">
        <v>8</v>
      </c>
      <c r="L1055" s="3">
        <v>2</v>
      </c>
      <c r="M1055" s="3">
        <v>21</v>
      </c>
      <c r="N1055" s="3">
        <v>2</v>
      </c>
      <c r="O1055" s="3">
        <v>2</v>
      </c>
      <c r="P1055" s="3">
        <v>2</v>
      </c>
      <c r="Q1055" s="3">
        <v>2</v>
      </c>
      <c r="R1055" s="3">
        <v>6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3</v>
      </c>
      <c r="Z1055" s="3">
        <v>11</v>
      </c>
      <c r="AA1055" s="3">
        <v>0</v>
      </c>
      <c r="AB1055" s="3">
        <f>SUM(S1054+U1054+V1054+T1054+W1054)</f>
        <v>0</v>
      </c>
      <c r="AC1055" s="3" t="str">
        <f>_xlfn.IFS(
  D1055&lt;30000, "Low",
  D1055&lt;60000, "Mid",
  D1055&lt;90000, "Upper-Mid",
  D1055&gt;=90000, "High"
)</f>
        <v>Low</v>
      </c>
      <c r="AD1055" s="3">
        <f>SUM(H1055:M1055)</f>
        <v>67</v>
      </c>
      <c r="AE1055" s="3">
        <f>SUM(N1055:R1055)</f>
        <v>14</v>
      </c>
    </row>
    <row r="1056" spans="1:31" x14ac:dyDescent="0.3">
      <c r="A1056" s="3">
        <v>1970</v>
      </c>
      <c r="B1056" s="3" t="s">
        <v>27</v>
      </c>
      <c r="C1056" s="3" t="s">
        <v>26</v>
      </c>
      <c r="D1056" s="3">
        <v>82072</v>
      </c>
      <c r="E1056" s="3">
        <v>0</v>
      </c>
      <c r="F1056" s="3">
        <v>0</v>
      </c>
      <c r="G1056" s="3">
        <v>41457</v>
      </c>
      <c r="H1056" s="3">
        <v>889</v>
      </c>
      <c r="I1056" s="3">
        <v>55</v>
      </c>
      <c r="J1056" s="3">
        <v>685</v>
      </c>
      <c r="K1056" s="3">
        <v>168</v>
      </c>
      <c r="L1056" s="3">
        <v>92</v>
      </c>
      <c r="M1056" s="3">
        <v>129</v>
      </c>
      <c r="N1056" s="3">
        <v>1</v>
      </c>
      <c r="O1056" s="3">
        <v>3</v>
      </c>
      <c r="P1056" s="3">
        <v>2</v>
      </c>
      <c r="Q1056" s="3">
        <v>13</v>
      </c>
      <c r="R1056" s="3">
        <v>1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3</v>
      </c>
      <c r="Z1056" s="3">
        <v>11</v>
      </c>
      <c r="AA1056" s="3">
        <v>0</v>
      </c>
      <c r="AB1056" s="3">
        <f>SUM(S1055+U1055+V1055+T1055+W1055)</f>
        <v>0</v>
      </c>
      <c r="AC1056" s="3" t="str">
        <f>_xlfn.IFS(
  D1056&lt;30000, "Low",
  D1056&lt;60000, "Mid",
  D1056&lt;90000, "Upper-Mid",
  D1056&gt;=90000, "High"
)</f>
        <v>Upper-Mid</v>
      </c>
      <c r="AD1056" s="3">
        <f>SUM(H1056:M1056)</f>
        <v>2018</v>
      </c>
      <c r="AE1056" s="3">
        <f>SUM(N1056:R1056)</f>
        <v>20</v>
      </c>
    </row>
    <row r="1057" spans="1:31" x14ac:dyDescent="0.3">
      <c r="A1057" s="3">
        <v>1970</v>
      </c>
      <c r="B1057" s="3" t="s">
        <v>24</v>
      </c>
      <c r="C1057" s="3" t="s">
        <v>26</v>
      </c>
      <c r="D1057" s="3">
        <v>105471</v>
      </c>
      <c r="E1057" s="3">
        <v>0</v>
      </c>
      <c r="F1057" s="3">
        <v>0</v>
      </c>
      <c r="G1057" s="3">
        <v>41295</v>
      </c>
      <c r="H1057" s="3">
        <v>1009</v>
      </c>
      <c r="I1057" s="3">
        <v>181</v>
      </c>
      <c r="J1057" s="3">
        <v>104</v>
      </c>
      <c r="K1057" s="3">
        <v>202</v>
      </c>
      <c r="L1057" s="3">
        <v>21</v>
      </c>
      <c r="M1057" s="3">
        <v>207</v>
      </c>
      <c r="N1057" s="3">
        <v>0</v>
      </c>
      <c r="O1057" s="3">
        <v>9</v>
      </c>
      <c r="P1057" s="3">
        <v>8</v>
      </c>
      <c r="Q1057" s="3">
        <v>13</v>
      </c>
      <c r="R1057" s="3">
        <v>3</v>
      </c>
      <c r="S1057" s="3">
        <v>0</v>
      </c>
      <c r="T1057" s="3">
        <v>0</v>
      </c>
      <c r="U1057" s="3">
        <v>1</v>
      </c>
      <c r="V1057" s="3">
        <v>1</v>
      </c>
      <c r="W1057" s="3">
        <v>0</v>
      </c>
      <c r="X1057" s="3">
        <v>0</v>
      </c>
      <c r="Y1057" s="3">
        <v>3</v>
      </c>
      <c r="Z1057" s="3">
        <v>11</v>
      </c>
      <c r="AA1057" s="3">
        <v>1</v>
      </c>
      <c r="AB1057" s="3">
        <f>SUM(S1056+U1056+V1056+T1056+W1056)</f>
        <v>0</v>
      </c>
      <c r="AC1057" s="3" t="str">
        <f>_xlfn.IFS(
  D1057&lt;30000, "Low",
  D1057&lt;60000, "Mid",
  D1057&lt;90000, "Upper-Mid",
  D1057&gt;=90000, "High"
)</f>
        <v>High</v>
      </c>
      <c r="AD1057" s="3">
        <f>SUM(H1057:M1057)</f>
        <v>1724</v>
      </c>
      <c r="AE1057" s="3">
        <f>SUM(N1057:R1057)</f>
        <v>33</v>
      </c>
    </row>
    <row r="1058" spans="1:31" x14ac:dyDescent="0.3">
      <c r="A1058" s="3">
        <v>1970</v>
      </c>
      <c r="B1058" s="3" t="s">
        <v>27</v>
      </c>
      <c r="C1058" s="3" t="s">
        <v>26</v>
      </c>
      <c r="D1058" s="3">
        <v>77622</v>
      </c>
      <c r="E1058" s="3">
        <v>0</v>
      </c>
      <c r="F1058" s="3">
        <v>2</v>
      </c>
      <c r="G1058" s="3">
        <v>41743</v>
      </c>
      <c r="H1058" s="3">
        <v>520</v>
      </c>
      <c r="I1058" s="3">
        <v>7</v>
      </c>
      <c r="J1058" s="3">
        <v>154</v>
      </c>
      <c r="K1058" s="3">
        <v>19</v>
      </c>
      <c r="L1058" s="3">
        <v>0</v>
      </c>
      <c r="M1058" s="3">
        <v>14</v>
      </c>
      <c r="N1058" s="3">
        <v>2</v>
      </c>
      <c r="O1058" s="3">
        <v>6</v>
      </c>
      <c r="P1058" s="3">
        <v>3</v>
      </c>
      <c r="Q1058" s="3">
        <v>11</v>
      </c>
      <c r="R1058" s="3">
        <v>3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3</v>
      </c>
      <c r="Z1058" s="3">
        <v>11</v>
      </c>
      <c r="AA1058" s="3">
        <v>0</v>
      </c>
      <c r="AB1058" s="3">
        <f>SUM(S1057+U1057+V1057+T1057+W1057)</f>
        <v>2</v>
      </c>
      <c r="AC1058" s="3" t="str">
        <f>_xlfn.IFS(
  D1058&lt;30000, "Low",
  D1058&lt;60000, "Mid",
  D1058&lt;90000, "Upper-Mid",
  D1058&gt;=90000, "High"
)</f>
        <v>Upper-Mid</v>
      </c>
      <c r="AD1058" s="3">
        <f>SUM(H1058:M1058)</f>
        <v>714</v>
      </c>
      <c r="AE1058" s="3">
        <f>SUM(N1058:R1058)</f>
        <v>25</v>
      </c>
    </row>
    <row r="1059" spans="1:31" x14ac:dyDescent="0.3">
      <c r="A1059" s="3">
        <v>1970</v>
      </c>
      <c r="B1059" s="3" t="s">
        <v>24</v>
      </c>
      <c r="C1059" s="3" t="s">
        <v>25</v>
      </c>
      <c r="D1059" s="3">
        <v>24206</v>
      </c>
      <c r="E1059" s="3">
        <v>1</v>
      </c>
      <c r="F1059" s="3">
        <v>0</v>
      </c>
      <c r="G1059" s="3">
        <v>41341</v>
      </c>
      <c r="H1059" s="3">
        <v>7</v>
      </c>
      <c r="I1059" s="3">
        <v>2</v>
      </c>
      <c r="J1059" s="3">
        <v>8</v>
      </c>
      <c r="K1059" s="3">
        <v>3</v>
      </c>
      <c r="L1059" s="3">
        <v>2</v>
      </c>
      <c r="M1059" s="3">
        <v>3</v>
      </c>
      <c r="N1059" s="3">
        <v>1</v>
      </c>
      <c r="O1059" s="3">
        <v>1</v>
      </c>
      <c r="P1059" s="3">
        <v>0</v>
      </c>
      <c r="Q1059" s="3">
        <v>3</v>
      </c>
      <c r="R1059" s="3">
        <v>6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3</v>
      </c>
      <c r="Z1059" s="3">
        <v>11</v>
      </c>
      <c r="AA1059" s="3">
        <v>0</v>
      </c>
      <c r="AB1059" s="3">
        <f>SUM(S1058+U1058+V1058+T1058+W1058)</f>
        <v>0</v>
      </c>
      <c r="AC1059" s="3" t="str">
        <f>_xlfn.IFS(
  D1059&lt;30000, "Low",
  D1059&lt;60000, "Mid",
  D1059&lt;90000, "Upper-Mid",
  D1059&gt;=90000, "High"
)</f>
        <v>Low</v>
      </c>
      <c r="AD1059" s="3">
        <f>SUM(H1059:M1059)</f>
        <v>25</v>
      </c>
      <c r="AE1059" s="3">
        <f>SUM(N1059:R1059)</f>
        <v>11</v>
      </c>
    </row>
    <row r="1060" spans="1:31" x14ac:dyDescent="0.3">
      <c r="A1060" s="3">
        <v>1970</v>
      </c>
      <c r="B1060" s="3" t="s">
        <v>24</v>
      </c>
      <c r="C1060" s="3" t="s">
        <v>25</v>
      </c>
      <c r="D1060" s="3">
        <v>83273</v>
      </c>
      <c r="E1060" s="3">
        <v>1</v>
      </c>
      <c r="F1060" s="3">
        <v>2</v>
      </c>
      <c r="G1060" s="3">
        <v>41177</v>
      </c>
      <c r="H1060" s="3">
        <v>433</v>
      </c>
      <c r="I1060" s="3">
        <v>89</v>
      </c>
      <c r="J1060" s="3">
        <v>650</v>
      </c>
      <c r="K1060" s="3">
        <v>16</v>
      </c>
      <c r="L1060" s="3">
        <v>102</v>
      </c>
      <c r="M1060" s="3">
        <v>102</v>
      </c>
      <c r="N1060" s="3">
        <v>10</v>
      </c>
      <c r="O1060" s="3">
        <v>4</v>
      </c>
      <c r="P1060" s="3">
        <v>6</v>
      </c>
      <c r="Q1060" s="3">
        <v>9</v>
      </c>
      <c r="R1060" s="3">
        <v>7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3</v>
      </c>
      <c r="Z1060" s="3">
        <v>11</v>
      </c>
      <c r="AA1060" s="3">
        <v>0</v>
      </c>
      <c r="AB1060" s="3">
        <f>SUM(S1059+U1059+V1059+T1059+W1059)</f>
        <v>0</v>
      </c>
      <c r="AC1060" s="3" t="str">
        <f>_xlfn.IFS(
  D1060&lt;30000, "Low",
  D1060&lt;60000, "Mid",
  D1060&lt;90000, "Upper-Mid",
  D1060&gt;=90000, "High"
)</f>
        <v>Upper-Mid</v>
      </c>
      <c r="AD1060" s="3">
        <f>SUM(H1060:M1060)</f>
        <v>1392</v>
      </c>
      <c r="AE1060" s="3">
        <f>SUM(N1060:R1060)</f>
        <v>36</v>
      </c>
    </row>
    <row r="1061" spans="1:31" x14ac:dyDescent="0.3">
      <c r="A1061" s="3">
        <v>1970</v>
      </c>
      <c r="B1061" s="3" t="s">
        <v>32</v>
      </c>
      <c r="C1061" s="3" t="s">
        <v>28</v>
      </c>
      <c r="D1061" s="3">
        <v>62466</v>
      </c>
      <c r="E1061" s="3">
        <v>0</v>
      </c>
      <c r="F1061" s="3">
        <v>1</v>
      </c>
      <c r="G1061" s="3">
        <v>41654</v>
      </c>
      <c r="H1061" s="3">
        <v>129</v>
      </c>
      <c r="I1061" s="3">
        <v>129</v>
      </c>
      <c r="J1061" s="3">
        <v>259</v>
      </c>
      <c r="K1061" s="3">
        <v>168</v>
      </c>
      <c r="L1061" s="3">
        <v>121</v>
      </c>
      <c r="M1061" s="3">
        <v>83</v>
      </c>
      <c r="N1061" s="3">
        <v>5</v>
      </c>
      <c r="O1061" s="3">
        <v>6</v>
      </c>
      <c r="P1061" s="3">
        <v>3</v>
      </c>
      <c r="Q1061" s="3">
        <v>12</v>
      </c>
      <c r="R1061" s="3">
        <v>4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3</v>
      </c>
      <c r="Z1061" s="3">
        <v>11</v>
      </c>
      <c r="AA1061" s="3">
        <v>0</v>
      </c>
      <c r="AB1061" s="3">
        <f>SUM(S1060+U1060+V1060+T1060+W1060)</f>
        <v>0</v>
      </c>
      <c r="AC1061" s="3" t="str">
        <f>_xlfn.IFS(
  D1061&lt;30000, "Low",
  D1061&lt;60000, "Mid",
  D1061&lt;90000, "Upper-Mid",
  D1061&gt;=90000, "High"
)</f>
        <v>Upper-Mid</v>
      </c>
      <c r="AD1061" s="3">
        <f>SUM(H1061:M1061)</f>
        <v>889</v>
      </c>
      <c r="AE1061" s="3">
        <f>SUM(N1061:R1061)</f>
        <v>30</v>
      </c>
    </row>
    <row r="1062" spans="1:31" x14ac:dyDescent="0.3">
      <c r="A1062" s="3">
        <v>1970</v>
      </c>
      <c r="B1062" s="3" t="s">
        <v>24</v>
      </c>
      <c r="C1062" s="3" t="s">
        <v>30</v>
      </c>
      <c r="D1062" s="3">
        <v>33986</v>
      </c>
      <c r="E1062" s="3">
        <v>1</v>
      </c>
      <c r="F1062" s="3">
        <v>0</v>
      </c>
      <c r="G1062" s="3">
        <v>41347</v>
      </c>
      <c r="H1062" s="3">
        <v>16</v>
      </c>
      <c r="I1062" s="3">
        <v>2</v>
      </c>
      <c r="J1062" s="3">
        <v>18</v>
      </c>
      <c r="K1062" s="3">
        <v>2</v>
      </c>
      <c r="L1062" s="3">
        <v>1</v>
      </c>
      <c r="M1062" s="3">
        <v>5</v>
      </c>
      <c r="N1062" s="3">
        <v>1</v>
      </c>
      <c r="O1062" s="3">
        <v>1</v>
      </c>
      <c r="P1062" s="3">
        <v>0</v>
      </c>
      <c r="Q1062" s="3">
        <v>3</v>
      </c>
      <c r="R1062" s="3">
        <v>7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3</v>
      </c>
      <c r="Z1062" s="3">
        <v>11</v>
      </c>
      <c r="AA1062" s="3">
        <v>0</v>
      </c>
      <c r="AB1062" s="3">
        <f>SUM(S1061+U1061+V1061+T1061+W1061)</f>
        <v>0</v>
      </c>
      <c r="AC1062" s="3" t="str">
        <f>_xlfn.IFS(
  D1062&lt;30000, "Low",
  D1062&lt;60000, "Mid",
  D1062&lt;90000, "Upper-Mid",
  D1062&gt;=90000, "High"
)</f>
        <v>Mid</v>
      </c>
      <c r="AD1062" s="3">
        <f>SUM(H1062:M1062)</f>
        <v>44</v>
      </c>
      <c r="AE1062" s="3">
        <f>SUM(N1062:R1062)</f>
        <v>12</v>
      </c>
    </row>
    <row r="1063" spans="1:31" x14ac:dyDescent="0.3">
      <c r="A1063" s="3">
        <v>1970</v>
      </c>
      <c r="B1063" s="3" t="s">
        <v>27</v>
      </c>
      <c r="C1063" s="3" t="s">
        <v>28</v>
      </c>
      <c r="D1063" s="3">
        <v>69084</v>
      </c>
      <c r="E1063" s="3">
        <v>1</v>
      </c>
      <c r="F1063" s="3">
        <v>0</v>
      </c>
      <c r="G1063" s="3">
        <v>41597</v>
      </c>
      <c r="H1063" s="3">
        <v>1181</v>
      </c>
      <c r="I1063" s="3">
        <v>107</v>
      </c>
      <c r="J1063" s="3">
        <v>199</v>
      </c>
      <c r="K1063" s="3">
        <v>39</v>
      </c>
      <c r="L1063" s="3">
        <v>30</v>
      </c>
      <c r="M1063" s="3">
        <v>30</v>
      </c>
      <c r="N1063" s="3">
        <v>2</v>
      </c>
      <c r="O1063" s="3">
        <v>7</v>
      </c>
      <c r="P1063" s="3">
        <v>3</v>
      </c>
      <c r="Q1063" s="3">
        <v>13</v>
      </c>
      <c r="R1063" s="3">
        <v>8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3</v>
      </c>
      <c r="Z1063" s="3">
        <v>11</v>
      </c>
      <c r="AA1063" s="3">
        <v>0</v>
      </c>
      <c r="AB1063" s="3">
        <f>SUM(S1062+U1062+V1062+T1062+W1062)</f>
        <v>0</v>
      </c>
      <c r="AC1063" s="3" t="str">
        <f>_xlfn.IFS(
  D1063&lt;30000, "Low",
  D1063&lt;60000, "Mid",
  D1063&lt;90000, "Upper-Mid",
  D1063&gt;=90000, "High"
)</f>
        <v>Upper-Mid</v>
      </c>
      <c r="AD1063" s="3">
        <f>SUM(H1063:M1063)</f>
        <v>1586</v>
      </c>
      <c r="AE1063" s="3">
        <f>SUM(N1063:R1063)</f>
        <v>33</v>
      </c>
    </row>
    <row r="1064" spans="1:31" x14ac:dyDescent="0.3">
      <c r="A1064" s="3">
        <v>1970</v>
      </c>
      <c r="B1064" s="3" t="s">
        <v>24</v>
      </c>
      <c r="C1064" s="3" t="s">
        <v>25</v>
      </c>
      <c r="D1064" s="3">
        <v>43020</v>
      </c>
      <c r="E1064" s="3">
        <v>1</v>
      </c>
      <c r="F1064" s="3">
        <v>0</v>
      </c>
      <c r="G1064" s="3">
        <v>41608</v>
      </c>
      <c r="H1064" s="3">
        <v>45</v>
      </c>
      <c r="I1064" s="3">
        <v>7</v>
      </c>
      <c r="J1064" s="3">
        <v>99</v>
      </c>
      <c r="K1064" s="3">
        <v>4</v>
      </c>
      <c r="L1064" s="3">
        <v>25</v>
      </c>
      <c r="M1064" s="3">
        <v>43</v>
      </c>
      <c r="N1064" s="3">
        <v>3</v>
      </c>
      <c r="O1064" s="3">
        <v>4</v>
      </c>
      <c r="P1064" s="3">
        <v>1</v>
      </c>
      <c r="Q1064" s="3">
        <v>4</v>
      </c>
      <c r="R1064" s="3">
        <v>6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3</v>
      </c>
      <c r="Z1064" s="3">
        <v>11</v>
      </c>
      <c r="AA1064" s="3">
        <v>0</v>
      </c>
      <c r="AB1064" s="3">
        <f>SUM(S1063+U1063+V1063+T1063+W1063)</f>
        <v>0</v>
      </c>
      <c r="AC1064" s="3" t="str">
        <f>_xlfn.IFS(
  D1064&lt;30000, "Low",
  D1064&lt;60000, "Mid",
  D1064&lt;90000, "Upper-Mid",
  D1064&gt;=90000, "High"
)</f>
        <v>Mid</v>
      </c>
      <c r="AD1064" s="3">
        <f>SUM(H1064:M1064)</f>
        <v>223</v>
      </c>
      <c r="AE1064" s="3">
        <f>SUM(N1064:R1064)</f>
        <v>18</v>
      </c>
    </row>
    <row r="1065" spans="1:31" x14ac:dyDescent="0.3">
      <c r="A1065" s="3">
        <v>1970</v>
      </c>
      <c r="B1065" s="3" t="s">
        <v>24</v>
      </c>
      <c r="C1065" s="3" t="s">
        <v>25</v>
      </c>
      <c r="D1065" s="3">
        <v>67384</v>
      </c>
      <c r="E1065" s="3">
        <v>0</v>
      </c>
      <c r="F1065" s="3">
        <v>1</v>
      </c>
      <c r="G1065" s="3">
        <v>41223</v>
      </c>
      <c r="H1065" s="3">
        <v>957</v>
      </c>
      <c r="I1065" s="3">
        <v>40</v>
      </c>
      <c r="J1065" s="3">
        <v>175</v>
      </c>
      <c r="K1065" s="3">
        <v>158</v>
      </c>
      <c r="L1065" s="3">
        <v>53</v>
      </c>
      <c r="M1065" s="3">
        <v>107</v>
      </c>
      <c r="N1065" s="3">
        <v>2</v>
      </c>
      <c r="O1065" s="3">
        <v>7</v>
      </c>
      <c r="P1065" s="3">
        <v>8</v>
      </c>
      <c r="Q1065" s="3">
        <v>5</v>
      </c>
      <c r="R1065" s="3">
        <v>5</v>
      </c>
      <c r="S1065" s="3">
        <v>0</v>
      </c>
      <c r="T1065" s="3">
        <v>1</v>
      </c>
      <c r="U1065" s="3">
        <v>0</v>
      </c>
      <c r="V1065" s="3">
        <v>0</v>
      </c>
      <c r="W1065" s="3">
        <v>0</v>
      </c>
      <c r="X1065" s="3">
        <v>0</v>
      </c>
      <c r="Y1065" s="3">
        <v>3</v>
      </c>
      <c r="Z1065" s="3">
        <v>11</v>
      </c>
      <c r="AA1065" s="3">
        <v>0</v>
      </c>
      <c r="AB1065" s="3">
        <f>SUM(S1064+U1064+V1064+T1064+W1064)</f>
        <v>0</v>
      </c>
      <c r="AC1065" s="3" t="str">
        <f>_xlfn.IFS(
  D1065&lt;30000, "Low",
  D1065&lt;60000, "Mid",
  D1065&lt;90000, "Upper-Mid",
  D1065&gt;=90000, "High"
)</f>
        <v>Upper-Mid</v>
      </c>
      <c r="AD1065" s="3">
        <f>SUM(H1065:M1065)</f>
        <v>1490</v>
      </c>
      <c r="AE1065" s="3">
        <f>SUM(N1065:R1065)</f>
        <v>27</v>
      </c>
    </row>
    <row r="1066" spans="1:31" x14ac:dyDescent="0.3">
      <c r="A1066" s="3">
        <v>1970</v>
      </c>
      <c r="B1066" s="3" t="s">
        <v>24</v>
      </c>
      <c r="C1066" s="3" t="s">
        <v>26</v>
      </c>
      <c r="D1066" s="3">
        <v>40548</v>
      </c>
      <c r="E1066" s="3">
        <v>0</v>
      </c>
      <c r="F1066" s="3">
        <v>1</v>
      </c>
      <c r="G1066" s="3">
        <v>41192</v>
      </c>
      <c r="H1066" s="3">
        <v>110</v>
      </c>
      <c r="I1066" s="3">
        <v>0</v>
      </c>
      <c r="J1066" s="3">
        <v>5</v>
      </c>
      <c r="K1066" s="3">
        <v>2</v>
      </c>
      <c r="L1066" s="3">
        <v>0</v>
      </c>
      <c r="M1066" s="3">
        <v>3</v>
      </c>
      <c r="N1066" s="3">
        <v>2</v>
      </c>
      <c r="O1066" s="3">
        <v>2</v>
      </c>
      <c r="P1066" s="3">
        <v>1</v>
      </c>
      <c r="Q1066" s="3">
        <v>4</v>
      </c>
      <c r="R1066" s="3">
        <v>5</v>
      </c>
      <c r="S1066" s="3">
        <v>0</v>
      </c>
      <c r="T1066" s="3">
        <v>1</v>
      </c>
      <c r="U1066" s="3">
        <v>0</v>
      </c>
      <c r="V1066" s="3">
        <v>0</v>
      </c>
      <c r="W1066" s="3">
        <v>0</v>
      </c>
      <c r="X1066" s="3">
        <v>0</v>
      </c>
      <c r="Y1066" s="3">
        <v>3</v>
      </c>
      <c r="Z1066" s="3">
        <v>11</v>
      </c>
      <c r="AA1066" s="3">
        <v>0</v>
      </c>
      <c r="AB1066" s="3">
        <f>SUM(S1065+U1065+V1065+T1065+W1065)</f>
        <v>1</v>
      </c>
      <c r="AC1066" s="3" t="str">
        <f>_xlfn.IFS(
  D1066&lt;30000, "Low",
  D1066&lt;60000, "Mid",
  D1066&lt;90000, "Upper-Mid",
  D1066&gt;=90000, "High"
)</f>
        <v>Mid</v>
      </c>
      <c r="AD1066" s="3">
        <f>SUM(H1066:M1066)</f>
        <v>120</v>
      </c>
      <c r="AE1066" s="3">
        <f>SUM(N1066:R1066)</f>
        <v>14</v>
      </c>
    </row>
    <row r="1067" spans="1:31" x14ac:dyDescent="0.3">
      <c r="A1067" s="3">
        <v>1970</v>
      </c>
      <c r="B1067" s="3" t="s">
        <v>32</v>
      </c>
      <c r="C1067" s="3" t="s">
        <v>30</v>
      </c>
      <c r="D1067" s="3">
        <v>25959</v>
      </c>
      <c r="E1067" s="3">
        <v>1</v>
      </c>
      <c r="F1067" s="3">
        <v>1</v>
      </c>
      <c r="G1067" s="3">
        <v>41319</v>
      </c>
      <c r="H1067" s="3">
        <v>4</v>
      </c>
      <c r="I1067" s="3">
        <v>2</v>
      </c>
      <c r="J1067" s="3">
        <v>12</v>
      </c>
      <c r="K1067" s="3">
        <v>7</v>
      </c>
      <c r="L1067" s="3">
        <v>5</v>
      </c>
      <c r="M1067" s="3">
        <v>26</v>
      </c>
      <c r="N1067" s="3">
        <v>2</v>
      </c>
      <c r="O1067" s="3">
        <v>1</v>
      </c>
      <c r="P1067" s="3">
        <v>2</v>
      </c>
      <c r="Q1067" s="3">
        <v>2</v>
      </c>
      <c r="R1067" s="3">
        <v>6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3</v>
      </c>
      <c r="Z1067" s="3">
        <v>11</v>
      </c>
      <c r="AA1067" s="3">
        <v>1</v>
      </c>
      <c r="AB1067" s="3">
        <f>SUM(S1066+U1066+V1066+T1066+W1066)</f>
        <v>1</v>
      </c>
      <c r="AC1067" s="3" t="str">
        <f>_xlfn.IFS(
  D1067&lt;30000, "Low",
  D1067&lt;60000, "Mid",
  D1067&lt;90000, "Upper-Mid",
  D1067&gt;=90000, "High"
)</f>
        <v>Low</v>
      </c>
      <c r="AD1067" s="3">
        <f>SUM(H1067:M1067)</f>
        <v>56</v>
      </c>
      <c r="AE1067" s="3">
        <f>SUM(N1067:R1067)</f>
        <v>13</v>
      </c>
    </row>
    <row r="1068" spans="1:31" x14ac:dyDescent="0.3">
      <c r="A1068" s="3">
        <v>1970</v>
      </c>
      <c r="B1068" s="3" t="s">
        <v>27</v>
      </c>
      <c r="C1068" s="3" t="s">
        <v>25</v>
      </c>
      <c r="D1068" s="3">
        <v>32303</v>
      </c>
      <c r="E1068" s="3">
        <v>0</v>
      </c>
      <c r="F1068" s="3">
        <v>1</v>
      </c>
      <c r="G1068" s="3">
        <v>41706</v>
      </c>
      <c r="H1068" s="3">
        <v>35</v>
      </c>
      <c r="I1068" s="3">
        <v>0</v>
      </c>
      <c r="J1068" s="3">
        <v>2</v>
      </c>
      <c r="K1068" s="3">
        <v>0</v>
      </c>
      <c r="L1068" s="3">
        <v>0</v>
      </c>
      <c r="M1068" s="3">
        <v>2</v>
      </c>
      <c r="N1068" s="3">
        <v>2</v>
      </c>
      <c r="O1068" s="3">
        <v>1</v>
      </c>
      <c r="P1068" s="3">
        <v>0</v>
      </c>
      <c r="Q1068" s="3">
        <v>4</v>
      </c>
      <c r="R1068" s="3">
        <v>5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3</v>
      </c>
      <c r="Z1068" s="3">
        <v>11</v>
      </c>
      <c r="AA1068" s="3">
        <v>0</v>
      </c>
      <c r="AB1068" s="3">
        <f>SUM(S1067+U1067+V1067+T1067+W1067)</f>
        <v>0</v>
      </c>
      <c r="AC1068" s="3" t="str">
        <f>_xlfn.IFS(
  D1068&lt;30000, "Low",
  D1068&lt;60000, "Mid",
  D1068&lt;90000, "Upper-Mid",
  D1068&gt;=90000, "High"
)</f>
        <v>Mid</v>
      </c>
      <c r="AD1068" s="3">
        <f>SUM(H1068:M1068)</f>
        <v>39</v>
      </c>
      <c r="AE1068" s="3">
        <f>SUM(N1068:R1068)</f>
        <v>12</v>
      </c>
    </row>
    <row r="1069" spans="1:31" x14ac:dyDescent="0.3">
      <c r="A1069" s="3">
        <v>1970</v>
      </c>
      <c r="B1069" s="3" t="s">
        <v>24</v>
      </c>
      <c r="C1069" s="3" t="s">
        <v>26</v>
      </c>
      <c r="D1069" s="3">
        <v>81205</v>
      </c>
      <c r="E1069" s="3">
        <v>0</v>
      </c>
      <c r="F1069" s="3">
        <v>0</v>
      </c>
      <c r="G1069" s="3">
        <v>41652</v>
      </c>
      <c r="H1069" s="3">
        <v>724</v>
      </c>
      <c r="I1069" s="3">
        <v>74</v>
      </c>
      <c r="J1069" s="3">
        <v>929</v>
      </c>
      <c r="K1069" s="3">
        <v>97</v>
      </c>
      <c r="L1069" s="3">
        <v>55</v>
      </c>
      <c r="M1069" s="3">
        <v>130</v>
      </c>
      <c r="N1069" s="3">
        <v>1</v>
      </c>
      <c r="O1069" s="3">
        <v>5</v>
      </c>
      <c r="P1069" s="3">
        <v>6</v>
      </c>
      <c r="Q1069" s="3">
        <v>7</v>
      </c>
      <c r="R1069" s="3">
        <v>2</v>
      </c>
      <c r="S1069" s="3">
        <v>1</v>
      </c>
      <c r="T1069" s="3">
        <v>0</v>
      </c>
      <c r="U1069" s="3">
        <v>1</v>
      </c>
      <c r="V1069" s="3">
        <v>0</v>
      </c>
      <c r="W1069" s="3">
        <v>1</v>
      </c>
      <c r="X1069" s="3">
        <v>0</v>
      </c>
      <c r="Y1069" s="3">
        <v>3</v>
      </c>
      <c r="Z1069" s="3">
        <v>11</v>
      </c>
      <c r="AA1069" s="3">
        <v>1</v>
      </c>
      <c r="AB1069" s="3">
        <f>SUM(S1068+U1068+V1068+T1068+W1068)</f>
        <v>0</v>
      </c>
      <c r="AC1069" s="3" t="str">
        <f>_xlfn.IFS(
  D1069&lt;30000, "Low",
  D1069&lt;60000, "Mid",
  D1069&lt;90000, "Upper-Mid",
  D1069&gt;=90000, "High"
)</f>
        <v>Upper-Mid</v>
      </c>
      <c r="AD1069" s="3">
        <f>SUM(H1069:M1069)</f>
        <v>2009</v>
      </c>
      <c r="AE1069" s="3">
        <f>SUM(N1069:R1069)</f>
        <v>21</v>
      </c>
    </row>
    <row r="1070" spans="1:31" x14ac:dyDescent="0.3">
      <c r="A1070" s="3">
        <v>1970</v>
      </c>
      <c r="B1070" s="3" t="s">
        <v>29</v>
      </c>
      <c r="C1070" s="3" t="s">
        <v>25</v>
      </c>
      <c r="D1070" s="3">
        <v>75345</v>
      </c>
      <c r="E1070" s="3">
        <v>0</v>
      </c>
      <c r="F1070" s="3">
        <v>0</v>
      </c>
      <c r="G1070" s="3">
        <v>41307</v>
      </c>
      <c r="H1070" s="3">
        <v>918</v>
      </c>
      <c r="I1070" s="3">
        <v>57</v>
      </c>
      <c r="J1070" s="3">
        <v>842</v>
      </c>
      <c r="K1070" s="3">
        <v>99</v>
      </c>
      <c r="L1070" s="3">
        <v>38</v>
      </c>
      <c r="M1070" s="3">
        <v>133</v>
      </c>
      <c r="N1070" s="3">
        <v>1</v>
      </c>
      <c r="O1070" s="3">
        <v>5</v>
      </c>
      <c r="P1070" s="3">
        <v>8</v>
      </c>
      <c r="Q1070" s="3">
        <v>6</v>
      </c>
      <c r="R1070" s="3">
        <v>3</v>
      </c>
      <c r="S1070" s="3">
        <v>0</v>
      </c>
      <c r="T1070" s="3">
        <v>0</v>
      </c>
      <c r="U1070" s="3">
        <v>0</v>
      </c>
      <c r="V1070" s="3">
        <v>1</v>
      </c>
      <c r="W1070" s="3">
        <v>0</v>
      </c>
      <c r="X1070" s="3">
        <v>0</v>
      </c>
      <c r="Y1070" s="3">
        <v>3</v>
      </c>
      <c r="Z1070" s="3">
        <v>11</v>
      </c>
      <c r="AA1070" s="3">
        <v>1</v>
      </c>
      <c r="AB1070" s="3">
        <f>SUM(S1069+U1069+V1069+T1069+W1069)</f>
        <v>3</v>
      </c>
      <c r="AC1070" s="3" t="str">
        <f>_xlfn.IFS(
  D1070&lt;30000, "Low",
  D1070&lt;60000, "Mid",
  D1070&lt;90000, "Upper-Mid",
  D1070&gt;=90000, "High"
)</f>
        <v>Upper-Mid</v>
      </c>
      <c r="AD1070" s="3">
        <f>SUM(H1070:M1070)</f>
        <v>2087</v>
      </c>
      <c r="AE1070" s="3">
        <f>SUM(N1070:R1070)</f>
        <v>23</v>
      </c>
    </row>
    <row r="1071" spans="1:31" x14ac:dyDescent="0.3">
      <c r="A1071" s="3">
        <v>1970</v>
      </c>
      <c r="B1071" s="3" t="s">
        <v>29</v>
      </c>
      <c r="C1071" s="3" t="s">
        <v>28</v>
      </c>
      <c r="D1071" s="3">
        <v>44511</v>
      </c>
      <c r="E1071" s="3">
        <v>1</v>
      </c>
      <c r="F1071" s="3">
        <v>0</v>
      </c>
      <c r="G1071" s="3">
        <v>41194</v>
      </c>
      <c r="H1071" s="3">
        <v>513</v>
      </c>
      <c r="I1071" s="3">
        <v>7</v>
      </c>
      <c r="J1071" s="3">
        <v>133</v>
      </c>
      <c r="K1071" s="3">
        <v>46</v>
      </c>
      <c r="L1071" s="3">
        <v>14</v>
      </c>
      <c r="M1071" s="3">
        <v>14</v>
      </c>
      <c r="N1071" s="3">
        <v>6</v>
      </c>
      <c r="O1071" s="3">
        <v>8</v>
      </c>
      <c r="P1071" s="3">
        <v>4</v>
      </c>
      <c r="Q1071" s="3">
        <v>8</v>
      </c>
      <c r="R1071" s="3">
        <v>8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3</v>
      </c>
      <c r="Z1071" s="3">
        <v>11</v>
      </c>
      <c r="AA1071" s="3">
        <v>0</v>
      </c>
      <c r="AB1071" s="3">
        <f>SUM(S1070+U1070+V1070+T1070+W1070)</f>
        <v>1</v>
      </c>
      <c r="AC1071" s="3" t="str">
        <f>_xlfn.IFS(
  D1071&lt;30000, "Low",
  D1071&lt;60000, "Mid",
  D1071&lt;90000, "Upper-Mid",
  D1071&gt;=90000, "High"
)</f>
        <v>Mid</v>
      </c>
      <c r="AD1071" s="3">
        <f>SUM(H1071:M1071)</f>
        <v>727</v>
      </c>
      <c r="AE1071" s="3">
        <f>SUM(N1071:R1071)</f>
        <v>34</v>
      </c>
    </row>
    <row r="1072" spans="1:31" x14ac:dyDescent="0.3">
      <c r="A1072" s="3">
        <v>1970</v>
      </c>
      <c r="B1072" s="3" t="s">
        <v>27</v>
      </c>
      <c r="C1072" s="3" t="s">
        <v>28</v>
      </c>
      <c r="D1072" s="3">
        <v>55158</v>
      </c>
      <c r="E1072" s="3">
        <v>1</v>
      </c>
      <c r="F1072" s="3">
        <v>1</v>
      </c>
      <c r="G1072" s="3">
        <v>41120</v>
      </c>
      <c r="H1072" s="3">
        <v>293</v>
      </c>
      <c r="I1072" s="3">
        <v>0</v>
      </c>
      <c r="J1072" s="3">
        <v>87</v>
      </c>
      <c r="K1072" s="3">
        <v>4</v>
      </c>
      <c r="L1072" s="3">
        <v>11</v>
      </c>
      <c r="M1072" s="3">
        <v>23</v>
      </c>
      <c r="N1072" s="3">
        <v>4</v>
      </c>
      <c r="O1072" s="3">
        <v>7</v>
      </c>
      <c r="P1072" s="3">
        <v>2</v>
      </c>
      <c r="Q1072" s="3">
        <v>5</v>
      </c>
      <c r="R1072" s="3">
        <v>7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3</v>
      </c>
      <c r="Z1072" s="3">
        <v>11</v>
      </c>
      <c r="AA1072" s="3">
        <v>1</v>
      </c>
      <c r="AB1072" s="3">
        <f>SUM(S1071+U1071+V1071+T1071+W1071)</f>
        <v>0</v>
      </c>
      <c r="AC1072" s="3" t="str">
        <f>_xlfn.IFS(
  D1072&lt;30000, "Low",
  D1072&lt;60000, "Mid",
  D1072&lt;90000, "Upper-Mid",
  D1072&gt;=90000, "High"
)</f>
        <v>Mid</v>
      </c>
      <c r="AD1072" s="3">
        <f>SUM(H1072:M1072)</f>
        <v>418</v>
      </c>
      <c r="AE1072" s="3">
        <f>SUM(N1072:R1072)</f>
        <v>25</v>
      </c>
    </row>
    <row r="1073" spans="1:31" x14ac:dyDescent="0.3">
      <c r="A1073" s="3">
        <v>1970</v>
      </c>
      <c r="B1073" s="3" t="s">
        <v>24</v>
      </c>
      <c r="C1073" s="3" t="s">
        <v>26</v>
      </c>
      <c r="D1073" s="3">
        <v>53187</v>
      </c>
      <c r="E1073" s="3">
        <v>1</v>
      </c>
      <c r="F1073" s="3">
        <v>0</v>
      </c>
      <c r="G1073" s="3">
        <v>41573</v>
      </c>
      <c r="H1073" s="3">
        <v>211</v>
      </c>
      <c r="I1073" s="3">
        <v>2</v>
      </c>
      <c r="J1073" s="3">
        <v>30</v>
      </c>
      <c r="K1073" s="3">
        <v>7</v>
      </c>
      <c r="L1073" s="3">
        <v>7</v>
      </c>
      <c r="M1073" s="3">
        <v>10</v>
      </c>
      <c r="N1073" s="3">
        <v>2</v>
      </c>
      <c r="O1073" s="3">
        <v>4</v>
      </c>
      <c r="P1073" s="3">
        <v>1</v>
      </c>
      <c r="Q1073" s="3">
        <v>6</v>
      </c>
      <c r="R1073" s="3">
        <v>5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3</v>
      </c>
      <c r="Z1073" s="3">
        <v>11</v>
      </c>
      <c r="AA1073" s="3">
        <v>0</v>
      </c>
      <c r="AB1073" s="3">
        <f>SUM(S1072+U1072+V1072+T1072+W1072)</f>
        <v>0</v>
      </c>
      <c r="AC1073" s="3" t="str">
        <f>_xlfn.IFS(
  D1073&lt;30000, "Low",
  D1073&lt;60000, "Mid",
  D1073&lt;90000, "Upper-Mid",
  D1073&gt;=90000, "High"
)</f>
        <v>Mid</v>
      </c>
      <c r="AD1073" s="3">
        <f>SUM(H1073:M1073)</f>
        <v>267</v>
      </c>
      <c r="AE1073" s="3">
        <f>SUM(N1073:R1073)</f>
        <v>18</v>
      </c>
    </row>
    <row r="1074" spans="1:31" x14ac:dyDescent="0.3">
      <c r="A1074" s="3">
        <v>1970</v>
      </c>
      <c r="B1074" s="3" t="s">
        <v>27</v>
      </c>
      <c r="C1074" s="3" t="s">
        <v>28</v>
      </c>
      <c r="D1074" s="3">
        <v>80336</v>
      </c>
      <c r="E1074" s="3">
        <v>0</v>
      </c>
      <c r="F1074" s="3">
        <v>0</v>
      </c>
      <c r="G1074" s="3">
        <v>41526</v>
      </c>
      <c r="H1074" s="3">
        <v>209</v>
      </c>
      <c r="I1074" s="3">
        <v>19</v>
      </c>
      <c r="J1074" s="3">
        <v>456</v>
      </c>
      <c r="K1074" s="3">
        <v>160</v>
      </c>
      <c r="L1074" s="3">
        <v>142</v>
      </c>
      <c r="M1074" s="3">
        <v>66</v>
      </c>
      <c r="N1074" s="3">
        <v>1</v>
      </c>
      <c r="O1074" s="3">
        <v>2</v>
      </c>
      <c r="P1074" s="3">
        <v>9</v>
      </c>
      <c r="Q1074" s="3">
        <v>13</v>
      </c>
      <c r="R1074" s="3">
        <v>1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3</v>
      </c>
      <c r="Z1074" s="3">
        <v>11</v>
      </c>
      <c r="AA1074" s="3">
        <v>0</v>
      </c>
      <c r="AB1074" s="3">
        <f>SUM(S1073+U1073+V1073+T1073+W1073)</f>
        <v>0</v>
      </c>
      <c r="AC1074" s="3" t="str">
        <f>_xlfn.IFS(
  D1074&lt;30000, "Low",
  D1074&lt;60000, "Mid",
  D1074&lt;90000, "Upper-Mid",
  D1074&gt;=90000, "High"
)</f>
        <v>Upper-Mid</v>
      </c>
      <c r="AD1074" s="3">
        <f>SUM(H1074:M1074)</f>
        <v>1052</v>
      </c>
      <c r="AE1074" s="3">
        <f>SUM(N1074:R1074)</f>
        <v>26</v>
      </c>
    </row>
    <row r="1075" spans="1:31" x14ac:dyDescent="0.3">
      <c r="A1075" s="3">
        <v>1970</v>
      </c>
      <c r="B1075" s="3" t="s">
        <v>32</v>
      </c>
      <c r="C1075" s="3" t="s">
        <v>28</v>
      </c>
      <c r="D1075" s="3">
        <v>15315</v>
      </c>
      <c r="E1075" s="3">
        <v>0</v>
      </c>
      <c r="F1075" s="3">
        <v>0</v>
      </c>
      <c r="G1075" s="3">
        <v>41489</v>
      </c>
      <c r="H1075" s="3">
        <v>7</v>
      </c>
      <c r="I1075" s="3">
        <v>4</v>
      </c>
      <c r="J1075" s="3">
        <v>13</v>
      </c>
      <c r="K1075" s="3">
        <v>15</v>
      </c>
      <c r="L1075" s="3">
        <v>8</v>
      </c>
      <c r="M1075" s="3">
        <v>17</v>
      </c>
      <c r="N1075" s="3">
        <v>2</v>
      </c>
      <c r="O1075" s="3">
        <v>2</v>
      </c>
      <c r="P1075" s="3">
        <v>0</v>
      </c>
      <c r="Q1075" s="3">
        <v>4</v>
      </c>
      <c r="R1075" s="3">
        <v>5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3</v>
      </c>
      <c r="Z1075" s="3">
        <v>11</v>
      </c>
      <c r="AA1075" s="3">
        <v>0</v>
      </c>
      <c r="AB1075" s="3">
        <f>SUM(S1074+U1074+V1074+T1074+W1074)</f>
        <v>0</v>
      </c>
      <c r="AC1075" s="3" t="str">
        <f>_xlfn.IFS(
  D1075&lt;30000, "Low",
  D1075&lt;60000, "Mid",
  D1075&lt;90000, "Upper-Mid",
  D1075&gt;=90000, "High"
)</f>
        <v>Low</v>
      </c>
      <c r="AD1075" s="3">
        <f>SUM(H1075:M1075)</f>
        <v>64</v>
      </c>
      <c r="AE1075" s="3">
        <f>SUM(N1075:R1075)</f>
        <v>13</v>
      </c>
    </row>
    <row r="1076" spans="1:31" x14ac:dyDescent="0.3">
      <c r="A1076" s="3">
        <v>1970</v>
      </c>
      <c r="B1076" s="3" t="s">
        <v>24</v>
      </c>
      <c r="C1076" s="3" t="s">
        <v>30</v>
      </c>
      <c r="D1076" s="3">
        <v>54137</v>
      </c>
      <c r="E1076" s="3">
        <v>0</v>
      </c>
      <c r="F1076" s="3">
        <v>1</v>
      </c>
      <c r="G1076" s="3">
        <v>41502</v>
      </c>
      <c r="H1076" s="3">
        <v>171</v>
      </c>
      <c r="I1076" s="3">
        <v>0</v>
      </c>
      <c r="J1076" s="3">
        <v>11</v>
      </c>
      <c r="K1076" s="3">
        <v>0</v>
      </c>
      <c r="L1076" s="3">
        <v>1</v>
      </c>
      <c r="M1076" s="3">
        <v>20</v>
      </c>
      <c r="N1076" s="3">
        <v>2</v>
      </c>
      <c r="O1076" s="3">
        <v>4</v>
      </c>
      <c r="P1076" s="3">
        <v>1</v>
      </c>
      <c r="Q1076" s="3">
        <v>4</v>
      </c>
      <c r="R1076" s="3">
        <v>6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3</v>
      </c>
      <c r="Z1076" s="3">
        <v>11</v>
      </c>
      <c r="AA1076" s="3">
        <v>0</v>
      </c>
      <c r="AB1076" s="3">
        <f>SUM(S1075+U1075+V1075+T1075+W1075)</f>
        <v>0</v>
      </c>
      <c r="AC1076" s="3" t="str">
        <f>_xlfn.IFS(
  D1076&lt;30000, "Low",
  D1076&lt;60000, "Mid",
  D1076&lt;90000, "Upper-Mid",
  D1076&gt;=90000, "High"
)</f>
        <v>Mid</v>
      </c>
      <c r="AD1076" s="3">
        <f>SUM(H1076:M1076)</f>
        <v>203</v>
      </c>
      <c r="AE1076" s="3">
        <f>SUM(N1076:R1076)</f>
        <v>17</v>
      </c>
    </row>
    <row r="1077" spans="1:31" x14ac:dyDescent="0.3">
      <c r="A1077" s="3">
        <v>1970</v>
      </c>
      <c r="B1077" s="3" t="s">
        <v>24</v>
      </c>
      <c r="C1077" s="3" t="s">
        <v>33</v>
      </c>
      <c r="D1077" s="3">
        <v>66731</v>
      </c>
      <c r="E1077" s="3">
        <v>0</v>
      </c>
      <c r="F1077" s="3">
        <v>1</v>
      </c>
      <c r="G1077" s="3">
        <v>41164</v>
      </c>
      <c r="H1077" s="3">
        <v>371</v>
      </c>
      <c r="I1077" s="3">
        <v>159</v>
      </c>
      <c r="J1077" s="3">
        <v>194</v>
      </c>
      <c r="K1077" s="3">
        <v>58</v>
      </c>
      <c r="L1077" s="3">
        <v>106</v>
      </c>
      <c r="M1077" s="3">
        <v>141</v>
      </c>
      <c r="N1077" s="3">
        <v>4</v>
      </c>
      <c r="O1077" s="3">
        <v>4</v>
      </c>
      <c r="P1077" s="3">
        <v>3</v>
      </c>
      <c r="Q1077" s="3">
        <v>6</v>
      </c>
      <c r="R1077" s="3">
        <v>3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3</v>
      </c>
      <c r="Z1077" s="3">
        <v>11</v>
      </c>
      <c r="AA1077" s="3">
        <v>0</v>
      </c>
      <c r="AB1077" s="3">
        <f>SUM(S1076+U1076+V1076+T1076+W1076)</f>
        <v>0</v>
      </c>
      <c r="AC1077" s="3" t="str">
        <f>_xlfn.IFS(
  D1077&lt;30000, "Low",
  D1077&lt;60000, "Mid",
  D1077&lt;90000, "Upper-Mid",
  D1077&gt;=90000, "High"
)</f>
        <v>Upper-Mid</v>
      </c>
      <c r="AD1077" s="3">
        <f>SUM(H1077:M1077)</f>
        <v>1029</v>
      </c>
      <c r="AE1077" s="3">
        <f>SUM(N1077:R1077)</f>
        <v>20</v>
      </c>
    </row>
    <row r="1078" spans="1:31" x14ac:dyDescent="0.3">
      <c r="A1078" s="3">
        <v>1970</v>
      </c>
      <c r="B1078" s="3" t="s">
        <v>24</v>
      </c>
      <c r="C1078" s="3" t="s">
        <v>33</v>
      </c>
      <c r="D1078" s="3">
        <v>31880</v>
      </c>
      <c r="E1078" s="3">
        <v>1</v>
      </c>
      <c r="F1078" s="3">
        <v>0</v>
      </c>
      <c r="G1078" s="3">
        <v>41213</v>
      </c>
      <c r="H1078" s="3">
        <v>4</v>
      </c>
      <c r="I1078" s="3">
        <v>1</v>
      </c>
      <c r="J1078" s="3">
        <v>5</v>
      </c>
      <c r="K1078" s="3">
        <v>2</v>
      </c>
      <c r="L1078" s="3">
        <v>0</v>
      </c>
      <c r="M1078" s="3">
        <v>3</v>
      </c>
      <c r="N1078" s="3">
        <v>1</v>
      </c>
      <c r="O1078" s="3">
        <v>1</v>
      </c>
      <c r="P1078" s="3">
        <v>0</v>
      </c>
      <c r="Q1078" s="3">
        <v>2</v>
      </c>
      <c r="R1078" s="3">
        <v>8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3</v>
      </c>
      <c r="Z1078" s="3">
        <v>11</v>
      </c>
      <c r="AA1078" s="3">
        <v>0</v>
      </c>
      <c r="AB1078" s="3">
        <f>SUM(S1077+U1077+V1077+T1077+W1077)</f>
        <v>0</v>
      </c>
      <c r="AC1078" s="3" t="str">
        <f>_xlfn.IFS(
  D1078&lt;30000, "Low",
  D1078&lt;60000, "Mid",
  D1078&lt;90000, "Upper-Mid",
  D1078&gt;=90000, "High"
)</f>
        <v>Mid</v>
      </c>
      <c r="AD1078" s="3">
        <f>SUM(H1078:M1078)</f>
        <v>15</v>
      </c>
      <c r="AE1078" s="3">
        <f>SUM(N1078:R1078)</f>
        <v>12</v>
      </c>
    </row>
    <row r="1079" spans="1:31" x14ac:dyDescent="0.3">
      <c r="A1079" s="3">
        <v>1970</v>
      </c>
      <c r="B1079" s="3" t="s">
        <v>32</v>
      </c>
      <c r="C1079" s="3" t="s">
        <v>28</v>
      </c>
      <c r="D1079" s="3">
        <v>23162</v>
      </c>
      <c r="E1079" s="3">
        <v>1</v>
      </c>
      <c r="F1079" s="3">
        <v>1</v>
      </c>
      <c r="G1079" s="3">
        <v>41629</v>
      </c>
      <c r="H1079" s="3">
        <v>8</v>
      </c>
      <c r="I1079" s="3">
        <v>3</v>
      </c>
      <c r="J1079" s="3">
        <v>9</v>
      </c>
      <c r="K1079" s="3">
        <v>19</v>
      </c>
      <c r="L1079" s="3">
        <v>4</v>
      </c>
      <c r="M1079" s="3">
        <v>22</v>
      </c>
      <c r="N1079" s="3">
        <v>3</v>
      </c>
      <c r="O1079" s="3">
        <v>1</v>
      </c>
      <c r="P1079" s="3">
        <v>1</v>
      </c>
      <c r="Q1079" s="3">
        <v>3</v>
      </c>
      <c r="R1079" s="3">
        <v>6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3</v>
      </c>
      <c r="Z1079" s="3">
        <v>11</v>
      </c>
      <c r="AA1079" s="3">
        <v>0</v>
      </c>
      <c r="AB1079" s="3">
        <f>SUM(S1078+U1078+V1078+T1078+W1078)</f>
        <v>0</v>
      </c>
      <c r="AC1079" s="3" t="str">
        <f>_xlfn.IFS(
  D1079&lt;30000, "Low",
  D1079&lt;60000, "Mid",
  D1079&lt;90000, "Upper-Mid",
  D1079&gt;=90000, "High"
)</f>
        <v>Low</v>
      </c>
      <c r="AD1079" s="3">
        <f>SUM(H1079:M1079)</f>
        <v>65</v>
      </c>
      <c r="AE1079" s="3">
        <f>SUM(N1079:R1079)</f>
        <v>14</v>
      </c>
    </row>
    <row r="1080" spans="1:31" x14ac:dyDescent="0.3">
      <c r="A1080" s="3">
        <v>1970</v>
      </c>
      <c r="B1080" s="3" t="s">
        <v>27</v>
      </c>
      <c r="C1080" s="3" t="s">
        <v>28</v>
      </c>
      <c r="D1080" s="3">
        <v>38097</v>
      </c>
      <c r="E1080" s="3">
        <v>1</v>
      </c>
      <c r="F1080" s="3">
        <v>1</v>
      </c>
      <c r="G1080" s="3">
        <v>41197</v>
      </c>
      <c r="H1080" s="3">
        <v>77</v>
      </c>
      <c r="I1080" s="3">
        <v>2</v>
      </c>
      <c r="J1080" s="3">
        <v>35</v>
      </c>
      <c r="K1080" s="3">
        <v>0</v>
      </c>
      <c r="L1080" s="3">
        <v>1</v>
      </c>
      <c r="M1080" s="3">
        <v>69</v>
      </c>
      <c r="N1080" s="3">
        <v>4</v>
      </c>
      <c r="O1080" s="3">
        <v>3</v>
      </c>
      <c r="P1080" s="3">
        <v>2</v>
      </c>
      <c r="Q1080" s="3">
        <v>2</v>
      </c>
      <c r="R1080" s="3">
        <v>7</v>
      </c>
      <c r="S1080" s="3">
        <v>1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3</v>
      </c>
      <c r="Z1080" s="3">
        <v>11</v>
      </c>
      <c r="AA1080" s="3">
        <v>1</v>
      </c>
      <c r="AB1080" s="3">
        <f>SUM(S1079+U1079+V1079+T1079+W1079)</f>
        <v>0</v>
      </c>
      <c r="AC1080" s="3" t="str">
        <f>_xlfn.IFS(
  D1080&lt;30000, "Low",
  D1080&lt;60000, "Mid",
  D1080&lt;90000, "Upper-Mid",
  D1080&gt;=90000, "High"
)</f>
        <v>Mid</v>
      </c>
      <c r="AD1080" s="3">
        <f>SUM(H1080:M1080)</f>
        <v>184</v>
      </c>
      <c r="AE1080" s="3">
        <f>SUM(N1080:R1080)</f>
        <v>18</v>
      </c>
    </row>
    <row r="1081" spans="1:31" x14ac:dyDescent="0.3">
      <c r="A1081" s="3">
        <v>1970</v>
      </c>
      <c r="B1081" s="3" t="s">
        <v>29</v>
      </c>
      <c r="C1081" s="3" t="s">
        <v>25</v>
      </c>
      <c r="D1081" s="3">
        <v>44802</v>
      </c>
      <c r="E1081" s="3">
        <v>0</v>
      </c>
      <c r="F1081" s="3">
        <v>0</v>
      </c>
      <c r="G1081" s="3">
        <v>41142</v>
      </c>
      <c r="H1081" s="3">
        <v>853</v>
      </c>
      <c r="I1081" s="3">
        <v>10</v>
      </c>
      <c r="J1081" s="3">
        <v>143</v>
      </c>
      <c r="K1081" s="3">
        <v>13</v>
      </c>
      <c r="L1081" s="3">
        <v>10</v>
      </c>
      <c r="M1081" s="3">
        <v>20</v>
      </c>
      <c r="N1081" s="3">
        <v>2</v>
      </c>
      <c r="O1081" s="3">
        <v>9</v>
      </c>
      <c r="P1081" s="3">
        <v>4</v>
      </c>
      <c r="Q1081" s="3">
        <v>12</v>
      </c>
      <c r="R1081" s="3">
        <v>8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3</v>
      </c>
      <c r="Z1081" s="3">
        <v>11</v>
      </c>
      <c r="AA1081" s="3">
        <v>0</v>
      </c>
      <c r="AB1081" s="3">
        <f>SUM(S1080+U1080+V1080+T1080+W1080)</f>
        <v>1</v>
      </c>
      <c r="AC1081" s="3" t="str">
        <f>_xlfn.IFS(
  D1081&lt;30000, "Low",
  D1081&lt;60000, "Mid",
  D1081&lt;90000, "Upper-Mid",
  D1081&gt;=90000, "High"
)</f>
        <v>Mid</v>
      </c>
      <c r="AD1081" s="3">
        <f>SUM(H1081:M1081)</f>
        <v>1049</v>
      </c>
      <c r="AE1081" s="3">
        <f>SUM(N1081:R1081)</f>
        <v>35</v>
      </c>
    </row>
    <row r="1082" spans="1:31" x14ac:dyDescent="0.3">
      <c r="A1082" s="3">
        <v>1970</v>
      </c>
      <c r="B1082" s="3" t="s">
        <v>24</v>
      </c>
      <c r="C1082" s="3" t="s">
        <v>25</v>
      </c>
      <c r="D1082" s="3">
        <v>93790</v>
      </c>
      <c r="E1082" s="3">
        <v>0</v>
      </c>
      <c r="F1082" s="3">
        <v>0</v>
      </c>
      <c r="G1082" s="3">
        <v>41682</v>
      </c>
      <c r="H1082" s="3">
        <v>1302</v>
      </c>
      <c r="I1082" s="3">
        <v>68</v>
      </c>
      <c r="J1082" s="3">
        <v>731</v>
      </c>
      <c r="K1082" s="3">
        <v>89</v>
      </c>
      <c r="L1082" s="3">
        <v>114</v>
      </c>
      <c r="M1082" s="3">
        <v>45</v>
      </c>
      <c r="N1082" s="3">
        <v>0</v>
      </c>
      <c r="O1082" s="3">
        <v>6</v>
      </c>
      <c r="P1082" s="3">
        <v>7</v>
      </c>
      <c r="Q1082" s="3">
        <v>12</v>
      </c>
      <c r="R1082" s="3">
        <v>2</v>
      </c>
      <c r="S1082" s="3">
        <v>0</v>
      </c>
      <c r="T1082" s="3">
        <v>1</v>
      </c>
      <c r="U1082" s="3">
        <v>1</v>
      </c>
      <c r="V1082" s="3">
        <v>1</v>
      </c>
      <c r="W1082" s="3">
        <v>0</v>
      </c>
      <c r="X1082" s="3">
        <v>0</v>
      </c>
      <c r="Y1082" s="3">
        <v>3</v>
      </c>
      <c r="Z1082" s="3">
        <v>11</v>
      </c>
      <c r="AA1082" s="3">
        <v>1</v>
      </c>
      <c r="AB1082" s="3">
        <f>SUM(S1081+U1081+V1081+T1081+W1081)</f>
        <v>0</v>
      </c>
      <c r="AC1082" s="3" t="str">
        <f>_xlfn.IFS(
  D1082&lt;30000, "Low",
  D1082&lt;60000, "Mid",
  D1082&lt;90000, "Upper-Mid",
  D1082&gt;=90000, "High"
)</f>
        <v>High</v>
      </c>
      <c r="AD1082" s="3">
        <f>SUM(H1082:M1082)</f>
        <v>2349</v>
      </c>
      <c r="AE1082" s="3">
        <f>SUM(N1082:R1082)</f>
        <v>27</v>
      </c>
    </row>
    <row r="1083" spans="1:31" x14ac:dyDescent="0.3">
      <c r="A1083" s="3">
        <v>1970</v>
      </c>
      <c r="B1083" s="3" t="s">
        <v>24</v>
      </c>
      <c r="C1083" s="3" t="s">
        <v>30</v>
      </c>
      <c r="D1083" s="3">
        <v>58710</v>
      </c>
      <c r="E1083" s="3">
        <v>0</v>
      </c>
      <c r="F1083" s="3">
        <v>1</v>
      </c>
      <c r="G1083" s="3">
        <v>41364</v>
      </c>
      <c r="H1083" s="3">
        <v>440</v>
      </c>
      <c r="I1083" s="3">
        <v>81</v>
      </c>
      <c r="J1083" s="3">
        <v>368</v>
      </c>
      <c r="K1083" s="3">
        <v>0</v>
      </c>
      <c r="L1083" s="3">
        <v>122</v>
      </c>
      <c r="M1083" s="3">
        <v>174</v>
      </c>
      <c r="N1083" s="3">
        <v>6</v>
      </c>
      <c r="O1083" s="3">
        <v>11</v>
      </c>
      <c r="P1083" s="3">
        <v>5</v>
      </c>
      <c r="Q1083" s="3">
        <v>9</v>
      </c>
      <c r="R1083" s="3">
        <v>6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3</v>
      </c>
      <c r="Z1083" s="3">
        <v>11</v>
      </c>
      <c r="AA1083" s="3">
        <v>0</v>
      </c>
      <c r="AB1083" s="3">
        <f>SUM(S1082+U1082+V1082+T1082+W1082)</f>
        <v>3</v>
      </c>
      <c r="AC1083" s="3" t="str">
        <f>_xlfn.IFS(
  D1083&lt;30000, "Low",
  D1083&lt;60000, "Mid",
  D1083&lt;90000, "Upper-Mid",
  D1083&gt;=90000, "High"
)</f>
        <v>Mid</v>
      </c>
      <c r="AD1083" s="3">
        <f>SUM(H1083:M1083)</f>
        <v>1185</v>
      </c>
      <c r="AE1083" s="3">
        <f>SUM(N1083:R1083)</f>
        <v>37</v>
      </c>
    </row>
    <row r="1084" spans="1:31" x14ac:dyDescent="0.3">
      <c r="A1084" s="3">
        <v>1970</v>
      </c>
      <c r="B1084" s="3" t="s">
        <v>24</v>
      </c>
      <c r="C1084" s="3" t="s">
        <v>30</v>
      </c>
      <c r="D1084" s="3">
        <v>64713</v>
      </c>
      <c r="E1084" s="3">
        <v>1</v>
      </c>
      <c r="F1084" s="3">
        <v>0</v>
      </c>
      <c r="G1084" s="3">
        <v>41677</v>
      </c>
      <c r="H1084" s="3">
        <v>180</v>
      </c>
      <c r="I1084" s="3">
        <v>60</v>
      </c>
      <c r="J1084" s="3">
        <v>241</v>
      </c>
      <c r="K1084" s="3">
        <v>13</v>
      </c>
      <c r="L1084" s="3">
        <v>54</v>
      </c>
      <c r="M1084" s="3">
        <v>54</v>
      </c>
      <c r="N1084" s="3">
        <v>2</v>
      </c>
      <c r="O1084" s="3">
        <v>5</v>
      </c>
      <c r="P1084" s="3">
        <v>5</v>
      </c>
      <c r="Q1084" s="3">
        <v>7</v>
      </c>
      <c r="R1084" s="3">
        <v>4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3</v>
      </c>
      <c r="Z1084" s="3">
        <v>11</v>
      </c>
      <c r="AA1084" s="3">
        <v>1</v>
      </c>
      <c r="AB1084" s="3">
        <f>SUM(S1083+U1083+V1083+T1083+W1083)</f>
        <v>0</v>
      </c>
      <c r="AC1084" s="3" t="str">
        <f>_xlfn.IFS(
  D1084&lt;30000, "Low",
  D1084&lt;60000, "Mid",
  D1084&lt;90000, "Upper-Mid",
  D1084&gt;=90000, "High"
)</f>
        <v>Upper-Mid</v>
      </c>
      <c r="AD1084" s="3">
        <f>SUM(H1084:M1084)</f>
        <v>602</v>
      </c>
      <c r="AE1084" s="3">
        <f>SUM(N1084:R1084)</f>
        <v>23</v>
      </c>
    </row>
    <row r="1085" spans="1:31" x14ac:dyDescent="0.3">
      <c r="A1085" s="3">
        <v>1970</v>
      </c>
      <c r="B1085" s="3" t="s">
        <v>29</v>
      </c>
      <c r="C1085" s="3" t="s">
        <v>26</v>
      </c>
      <c r="D1085" s="3">
        <v>32123</v>
      </c>
      <c r="E1085" s="3">
        <v>0</v>
      </c>
      <c r="F1085" s="3">
        <v>1</v>
      </c>
      <c r="G1085" s="3">
        <v>41365</v>
      </c>
      <c r="H1085" s="3">
        <v>187</v>
      </c>
      <c r="I1085" s="3">
        <v>5</v>
      </c>
      <c r="J1085" s="3">
        <v>65</v>
      </c>
      <c r="K1085" s="3">
        <v>26</v>
      </c>
      <c r="L1085" s="3">
        <v>20</v>
      </c>
      <c r="M1085" s="3">
        <v>14</v>
      </c>
      <c r="N1085" s="3">
        <v>2</v>
      </c>
      <c r="O1085" s="3">
        <v>4</v>
      </c>
      <c r="P1085" s="3">
        <v>2</v>
      </c>
      <c r="Q1085" s="3">
        <v>6</v>
      </c>
      <c r="R1085" s="3">
        <v>5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3</v>
      </c>
      <c r="Z1085" s="3">
        <v>11</v>
      </c>
      <c r="AA1085" s="3">
        <v>0</v>
      </c>
      <c r="AB1085" s="3">
        <f>SUM(S1084+U1084+V1084+T1084+W1084)</f>
        <v>0</v>
      </c>
      <c r="AC1085" s="3" t="str">
        <f>_xlfn.IFS(
  D1085&lt;30000, "Low",
  D1085&lt;60000, "Mid",
  D1085&lt;90000, "Upper-Mid",
  D1085&gt;=90000, "High"
)</f>
        <v>Mid</v>
      </c>
      <c r="AD1085" s="3">
        <f>SUM(H1085:M1085)</f>
        <v>317</v>
      </c>
      <c r="AE1085" s="3">
        <f>SUM(N1085:R1085)</f>
        <v>19</v>
      </c>
    </row>
    <row r="1086" spans="1:31" x14ac:dyDescent="0.3">
      <c r="A1086" s="3">
        <v>1970</v>
      </c>
      <c r="B1086" s="3" t="s">
        <v>27</v>
      </c>
      <c r="C1086" s="3" t="s">
        <v>28</v>
      </c>
      <c r="D1086" s="3">
        <v>38853</v>
      </c>
      <c r="E1086" s="3">
        <v>1</v>
      </c>
      <c r="F1086" s="3">
        <v>1</v>
      </c>
      <c r="G1086" s="3">
        <v>41782</v>
      </c>
      <c r="H1086" s="3">
        <v>29</v>
      </c>
      <c r="I1086" s="3">
        <v>0</v>
      </c>
      <c r="J1086" s="3">
        <v>14</v>
      </c>
      <c r="K1086" s="3">
        <v>0</v>
      </c>
      <c r="L1086" s="3">
        <v>0</v>
      </c>
      <c r="M1086" s="3">
        <v>2</v>
      </c>
      <c r="N1086" s="3">
        <v>2</v>
      </c>
      <c r="O1086" s="3">
        <v>2</v>
      </c>
      <c r="P1086" s="3">
        <v>0</v>
      </c>
      <c r="Q1086" s="3">
        <v>3</v>
      </c>
      <c r="R1086" s="3">
        <v>7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3</v>
      </c>
      <c r="Z1086" s="3">
        <v>11</v>
      </c>
      <c r="AA1086" s="3">
        <v>0</v>
      </c>
      <c r="AB1086" s="3">
        <f>SUM(S1085+U1085+V1085+T1085+W1085)</f>
        <v>0</v>
      </c>
      <c r="AC1086" s="3" t="str">
        <f>_xlfn.IFS(
  D1086&lt;30000, "Low",
  D1086&lt;60000, "Mid",
  D1086&lt;90000, "Upper-Mid",
  D1086&gt;=90000, "High"
)</f>
        <v>Mid</v>
      </c>
      <c r="AD1086" s="3">
        <f>SUM(H1086:M1086)</f>
        <v>45</v>
      </c>
      <c r="AE1086" s="3">
        <f>SUM(N1086:R1086)</f>
        <v>14</v>
      </c>
    </row>
    <row r="1087" spans="1:31" x14ac:dyDescent="0.3">
      <c r="A1087" s="3">
        <v>1970</v>
      </c>
      <c r="B1087" s="3" t="s">
        <v>24</v>
      </c>
      <c r="C1087" s="3" t="s">
        <v>25</v>
      </c>
      <c r="D1087" s="3">
        <v>24163</v>
      </c>
      <c r="E1087" s="3">
        <v>1</v>
      </c>
      <c r="F1087" s="3">
        <v>1</v>
      </c>
      <c r="G1087" s="3">
        <v>41559</v>
      </c>
      <c r="H1087" s="3">
        <v>4</v>
      </c>
      <c r="I1087" s="3">
        <v>1</v>
      </c>
      <c r="J1087" s="3">
        <v>7</v>
      </c>
      <c r="K1087" s="3">
        <v>2</v>
      </c>
      <c r="L1087" s="3">
        <v>1</v>
      </c>
      <c r="M1087" s="3">
        <v>2</v>
      </c>
      <c r="N1087" s="3">
        <v>2</v>
      </c>
      <c r="O1087" s="3">
        <v>1</v>
      </c>
      <c r="P1087" s="3">
        <v>0</v>
      </c>
      <c r="Q1087" s="3">
        <v>3</v>
      </c>
      <c r="R1087" s="3">
        <v>4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3</v>
      </c>
      <c r="Z1087" s="3">
        <v>11</v>
      </c>
      <c r="AA1087" s="3">
        <v>0</v>
      </c>
      <c r="AB1087" s="3">
        <f>SUM(S1086+U1086+V1086+T1086+W1086)</f>
        <v>0</v>
      </c>
      <c r="AC1087" s="3" t="str">
        <f>_xlfn.IFS(
  D1087&lt;30000, "Low",
  D1087&lt;60000, "Mid",
  D1087&lt;90000, "Upper-Mid",
  D1087&gt;=90000, "High"
)</f>
        <v>Low</v>
      </c>
      <c r="AD1087" s="3">
        <f>SUM(H1087:M1087)</f>
        <v>17</v>
      </c>
      <c r="AE1087" s="3">
        <f>SUM(N1087:R1087)</f>
        <v>10</v>
      </c>
    </row>
    <row r="1088" spans="1:31" x14ac:dyDescent="0.3">
      <c r="A1088" s="3">
        <v>1970</v>
      </c>
      <c r="B1088" s="3" t="s">
        <v>24</v>
      </c>
      <c r="C1088" s="3" t="s">
        <v>26</v>
      </c>
      <c r="D1088" s="3">
        <v>19656</v>
      </c>
      <c r="E1088" s="3">
        <v>1</v>
      </c>
      <c r="F1088" s="3">
        <v>0</v>
      </c>
      <c r="G1088" s="3">
        <v>41313</v>
      </c>
      <c r="H1088" s="3">
        <v>25</v>
      </c>
      <c r="I1088" s="3">
        <v>4</v>
      </c>
      <c r="J1088" s="3">
        <v>9</v>
      </c>
      <c r="K1088" s="3">
        <v>6</v>
      </c>
      <c r="L1088" s="3">
        <v>8</v>
      </c>
      <c r="M1088" s="3">
        <v>32</v>
      </c>
      <c r="N1088" s="3">
        <v>3</v>
      </c>
      <c r="O1088" s="3">
        <v>2</v>
      </c>
      <c r="P1088" s="3">
        <v>1</v>
      </c>
      <c r="Q1088" s="3">
        <v>3</v>
      </c>
      <c r="R1088" s="3">
        <v>7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3</v>
      </c>
      <c r="Z1088" s="3">
        <v>11</v>
      </c>
      <c r="AA1088" s="3">
        <v>0</v>
      </c>
      <c r="AB1088" s="3">
        <f>SUM(S1087+U1087+V1087+T1087+W1087)</f>
        <v>0</v>
      </c>
      <c r="AC1088" s="3" t="str">
        <f>_xlfn.IFS(
  D1088&lt;30000, "Low",
  D1088&lt;60000, "Mid",
  D1088&lt;90000, "Upper-Mid",
  D1088&gt;=90000, "High"
)</f>
        <v>Low</v>
      </c>
      <c r="AD1088" s="3">
        <f>SUM(H1088:M1088)</f>
        <v>84</v>
      </c>
      <c r="AE1088" s="3">
        <f>SUM(N1088:R1088)</f>
        <v>16</v>
      </c>
    </row>
    <row r="1089" spans="1:31" x14ac:dyDescent="0.3">
      <c r="A1089" s="3">
        <v>1970</v>
      </c>
      <c r="B1089" s="3" t="s">
        <v>27</v>
      </c>
      <c r="C1089" s="3" t="s">
        <v>26</v>
      </c>
      <c r="D1089" s="3">
        <v>65968</v>
      </c>
      <c r="E1089" s="3">
        <v>0</v>
      </c>
      <c r="F1089" s="3">
        <v>1</v>
      </c>
      <c r="G1089" s="3">
        <v>41771</v>
      </c>
      <c r="H1089" s="3">
        <v>376</v>
      </c>
      <c r="I1089" s="3">
        <v>9</v>
      </c>
      <c r="J1089" s="3">
        <v>83</v>
      </c>
      <c r="K1089" s="3">
        <v>19</v>
      </c>
      <c r="L1089" s="3">
        <v>4</v>
      </c>
      <c r="M1089" s="3">
        <v>4</v>
      </c>
      <c r="N1089" s="3">
        <v>2</v>
      </c>
      <c r="O1089" s="3">
        <v>5</v>
      </c>
      <c r="P1089" s="3">
        <v>4</v>
      </c>
      <c r="Q1089" s="3">
        <v>7</v>
      </c>
      <c r="R1089" s="3">
        <v>3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3</v>
      </c>
      <c r="Z1089" s="3">
        <v>11</v>
      </c>
      <c r="AA1089" s="3">
        <v>0</v>
      </c>
      <c r="AB1089" s="3">
        <f>SUM(S1088+U1088+V1088+T1088+W1088)</f>
        <v>0</v>
      </c>
      <c r="AC1089" s="3" t="str">
        <f>_xlfn.IFS(
  D1089&lt;30000, "Low",
  D1089&lt;60000, "Mid",
  D1089&lt;90000, "Upper-Mid",
  D1089&gt;=90000, "High"
)</f>
        <v>Upper-Mid</v>
      </c>
      <c r="AD1089" s="3">
        <f>SUM(H1089:M1089)</f>
        <v>495</v>
      </c>
      <c r="AE1089" s="3">
        <f>SUM(N1089:R1089)</f>
        <v>21</v>
      </c>
    </row>
    <row r="1090" spans="1:31" x14ac:dyDescent="0.3">
      <c r="A1090" s="3">
        <v>1971</v>
      </c>
      <c r="B1090" s="3" t="s">
        <v>27</v>
      </c>
      <c r="C1090" s="3" t="s">
        <v>28</v>
      </c>
      <c r="D1090" s="3">
        <v>60491</v>
      </c>
      <c r="E1090" s="3">
        <v>0</v>
      </c>
      <c r="F1090" s="3">
        <v>1</v>
      </c>
      <c r="G1090" s="3">
        <v>41523</v>
      </c>
      <c r="H1090" s="3">
        <v>637</v>
      </c>
      <c r="I1090" s="3">
        <v>47</v>
      </c>
      <c r="J1090" s="3">
        <v>237</v>
      </c>
      <c r="K1090" s="3">
        <v>12</v>
      </c>
      <c r="L1090" s="3">
        <v>19</v>
      </c>
      <c r="M1090" s="3">
        <v>76</v>
      </c>
      <c r="N1090" s="3">
        <v>4</v>
      </c>
      <c r="O1090" s="3">
        <v>6</v>
      </c>
      <c r="P1090" s="3">
        <v>11</v>
      </c>
      <c r="Q1090" s="3">
        <v>7</v>
      </c>
      <c r="R1090" s="3">
        <v>5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3</v>
      </c>
      <c r="Z1090" s="3">
        <v>11</v>
      </c>
      <c r="AA1090" s="3">
        <v>0</v>
      </c>
      <c r="AB1090" s="3">
        <f>SUM(S1089+U1089+V1089+T1089+W1089)</f>
        <v>0</v>
      </c>
      <c r="AC1090" s="3" t="str">
        <f>_xlfn.IFS(
  D1090&lt;30000, "Low",
  D1090&lt;60000, "Mid",
  D1090&lt;90000, "Upper-Mid",
  D1090&gt;=90000, "High"
)</f>
        <v>Upper-Mid</v>
      </c>
      <c r="AD1090" s="3">
        <f>SUM(H1090:M1090)</f>
        <v>1028</v>
      </c>
      <c r="AE1090" s="3">
        <f>SUM(N1090:R1090)</f>
        <v>33</v>
      </c>
    </row>
    <row r="1091" spans="1:31" x14ac:dyDescent="0.3">
      <c r="A1091" s="3">
        <v>1971</v>
      </c>
      <c r="B1091" s="3" t="s">
        <v>24</v>
      </c>
      <c r="C1091" s="3" t="s">
        <v>28</v>
      </c>
      <c r="D1091" s="3">
        <v>36715</v>
      </c>
      <c r="E1091" s="3">
        <v>1</v>
      </c>
      <c r="F1091" s="3">
        <v>0</v>
      </c>
      <c r="G1091" s="3">
        <v>41230</v>
      </c>
      <c r="H1091" s="3">
        <v>172</v>
      </c>
      <c r="I1091" s="3">
        <v>10</v>
      </c>
      <c r="J1091" s="3">
        <v>125</v>
      </c>
      <c r="K1091" s="3">
        <v>21</v>
      </c>
      <c r="L1091" s="3">
        <v>13</v>
      </c>
      <c r="M1091" s="3">
        <v>16</v>
      </c>
      <c r="N1091" s="3">
        <v>6</v>
      </c>
      <c r="O1091" s="3">
        <v>7</v>
      </c>
      <c r="P1091" s="3">
        <v>2</v>
      </c>
      <c r="Q1091" s="3">
        <v>4</v>
      </c>
      <c r="R1091" s="3">
        <v>9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3</v>
      </c>
      <c r="Z1091" s="3">
        <v>11</v>
      </c>
      <c r="AA1091" s="3">
        <v>1</v>
      </c>
      <c r="AB1091" s="3">
        <f>SUM(S1090+U1090+V1090+T1090+W1090)</f>
        <v>0</v>
      </c>
      <c r="AC1091" s="3" t="str">
        <f>_xlfn.IFS(
  D1091&lt;30000, "Low",
  D1091&lt;60000, "Mid",
  D1091&lt;90000, "Upper-Mid",
  D1091&gt;=90000, "High"
)</f>
        <v>Mid</v>
      </c>
      <c r="AD1091" s="3">
        <f>SUM(H1091:M1091)</f>
        <v>357</v>
      </c>
      <c r="AE1091" s="3">
        <f>SUM(N1091:R1091)</f>
        <v>28</v>
      </c>
    </row>
    <row r="1092" spans="1:31" x14ac:dyDescent="0.3">
      <c r="A1092" s="3">
        <v>1971</v>
      </c>
      <c r="B1092" s="3" t="s">
        <v>24</v>
      </c>
      <c r="C1092" s="3" t="s">
        <v>28</v>
      </c>
      <c r="D1092" s="3">
        <v>52531</v>
      </c>
      <c r="E1092" s="3">
        <v>0</v>
      </c>
      <c r="F1092" s="3">
        <v>0</v>
      </c>
      <c r="G1092" s="3">
        <v>41273</v>
      </c>
      <c r="H1092" s="3">
        <v>283</v>
      </c>
      <c r="I1092" s="3">
        <v>112</v>
      </c>
      <c r="J1092" s="3">
        <v>151</v>
      </c>
      <c r="K1092" s="3">
        <v>51</v>
      </c>
      <c r="L1092" s="3">
        <v>72</v>
      </c>
      <c r="M1092" s="3">
        <v>125</v>
      </c>
      <c r="N1092" s="3">
        <v>2</v>
      </c>
      <c r="O1092" s="3">
        <v>7</v>
      </c>
      <c r="P1092" s="3">
        <v>2</v>
      </c>
      <c r="Q1092" s="3">
        <v>10</v>
      </c>
      <c r="R1092" s="3">
        <v>6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3</v>
      </c>
      <c r="Z1092" s="3">
        <v>11</v>
      </c>
      <c r="AA1092" s="3">
        <v>0</v>
      </c>
      <c r="AB1092" s="3">
        <f>SUM(S1091+U1091+V1091+T1091+W1091)</f>
        <v>0</v>
      </c>
      <c r="AC1092" s="3" t="str">
        <f>_xlfn.IFS(
  D1092&lt;30000, "Low",
  D1092&lt;60000, "Mid",
  D1092&lt;90000, "Upper-Mid",
  D1092&gt;=90000, "High"
)</f>
        <v>Mid</v>
      </c>
      <c r="AD1092" s="3">
        <f>SUM(H1092:M1092)</f>
        <v>794</v>
      </c>
      <c r="AE1092" s="3">
        <f>SUM(N1092:R1092)</f>
        <v>27</v>
      </c>
    </row>
    <row r="1093" spans="1:31" x14ac:dyDescent="0.3">
      <c r="A1093" s="3">
        <v>1971</v>
      </c>
      <c r="B1093" s="3" t="s">
        <v>24</v>
      </c>
      <c r="C1093" s="3" t="s">
        <v>28</v>
      </c>
      <c r="D1093" s="3">
        <v>73691</v>
      </c>
      <c r="E1093" s="3">
        <v>0</v>
      </c>
      <c r="F1093" s="3">
        <v>1</v>
      </c>
      <c r="G1093" s="3">
        <v>41584</v>
      </c>
      <c r="H1093" s="3">
        <v>707</v>
      </c>
      <c r="I1093" s="3">
        <v>21</v>
      </c>
      <c r="J1093" s="3">
        <v>250</v>
      </c>
      <c r="K1093" s="3">
        <v>85</v>
      </c>
      <c r="L1093" s="3">
        <v>43</v>
      </c>
      <c r="M1093" s="3">
        <v>73</v>
      </c>
      <c r="N1093" s="3">
        <v>2</v>
      </c>
      <c r="O1093" s="3">
        <v>6</v>
      </c>
      <c r="P1093" s="3">
        <v>2</v>
      </c>
      <c r="Q1093" s="3">
        <v>8</v>
      </c>
      <c r="R1093" s="3">
        <v>2</v>
      </c>
      <c r="S1093" s="3">
        <v>1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3</v>
      </c>
      <c r="Z1093" s="3">
        <v>11</v>
      </c>
      <c r="AA1093" s="3">
        <v>0</v>
      </c>
      <c r="AB1093" s="3">
        <f>SUM(S1092+U1092+V1092+T1092+W1092)</f>
        <v>0</v>
      </c>
      <c r="AC1093" s="3" t="str">
        <f>_xlfn.IFS(
  D1093&lt;30000, "Low",
  D1093&lt;60000, "Mid",
  D1093&lt;90000, "Upper-Mid",
  D1093&gt;=90000, "High"
)</f>
        <v>Upper-Mid</v>
      </c>
      <c r="AD1093" s="3">
        <f>SUM(H1093:M1093)</f>
        <v>1179</v>
      </c>
      <c r="AE1093" s="3">
        <f>SUM(N1093:R1093)</f>
        <v>20</v>
      </c>
    </row>
    <row r="1094" spans="1:31" x14ac:dyDescent="0.3">
      <c r="A1094" s="3">
        <v>1971</v>
      </c>
      <c r="B1094" s="3" t="s">
        <v>29</v>
      </c>
      <c r="C1094" s="3" t="s">
        <v>30</v>
      </c>
      <c r="D1094" s="3">
        <v>42835</v>
      </c>
      <c r="E1094" s="3">
        <v>1</v>
      </c>
      <c r="F1094" s="3">
        <v>1</v>
      </c>
      <c r="G1094" s="3">
        <v>41455</v>
      </c>
      <c r="H1094" s="3">
        <v>379</v>
      </c>
      <c r="I1094" s="3">
        <v>4</v>
      </c>
      <c r="J1094" s="3">
        <v>93</v>
      </c>
      <c r="K1094" s="3">
        <v>12</v>
      </c>
      <c r="L1094" s="3">
        <v>9</v>
      </c>
      <c r="M1094" s="3">
        <v>98</v>
      </c>
      <c r="N1094" s="3">
        <v>7</v>
      </c>
      <c r="O1094" s="3">
        <v>6</v>
      </c>
      <c r="P1094" s="3">
        <v>6</v>
      </c>
      <c r="Q1094" s="3">
        <v>4</v>
      </c>
      <c r="R1094" s="3">
        <v>6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3</v>
      </c>
      <c r="Z1094" s="3">
        <v>11</v>
      </c>
      <c r="AA1094" s="3">
        <v>0</v>
      </c>
      <c r="AB1094" s="3">
        <f>SUM(S1093+U1093+V1093+T1093+W1093)</f>
        <v>1</v>
      </c>
      <c r="AC1094" s="3" t="str">
        <f>_xlfn.IFS(
  D1094&lt;30000, "Low",
  D1094&lt;60000, "Mid",
  D1094&lt;90000, "Upper-Mid",
  D1094&gt;=90000, "High"
)</f>
        <v>Mid</v>
      </c>
      <c r="AD1094" s="3">
        <f>SUM(H1094:M1094)</f>
        <v>595</v>
      </c>
      <c r="AE1094" s="3">
        <f>SUM(N1094:R1094)</f>
        <v>29</v>
      </c>
    </row>
    <row r="1095" spans="1:31" x14ac:dyDescent="0.3">
      <c r="A1095" s="3">
        <v>1971</v>
      </c>
      <c r="B1095" s="3" t="s">
        <v>24</v>
      </c>
      <c r="C1095" s="3" t="s">
        <v>28</v>
      </c>
      <c r="D1095" s="3">
        <v>64722</v>
      </c>
      <c r="E1095" s="3">
        <v>1</v>
      </c>
      <c r="F1095" s="3">
        <v>0</v>
      </c>
      <c r="G1095" s="3">
        <v>41785</v>
      </c>
      <c r="H1095" s="3">
        <v>303</v>
      </c>
      <c r="I1095" s="3">
        <v>0</v>
      </c>
      <c r="J1095" s="3">
        <v>280</v>
      </c>
      <c r="K1095" s="3">
        <v>60</v>
      </c>
      <c r="L1095" s="3">
        <v>147</v>
      </c>
      <c r="M1095" s="3">
        <v>15</v>
      </c>
      <c r="N1095" s="3">
        <v>4</v>
      </c>
      <c r="O1095" s="3">
        <v>8</v>
      </c>
      <c r="P1095" s="3">
        <v>2</v>
      </c>
      <c r="Q1095" s="3">
        <v>11</v>
      </c>
      <c r="R1095" s="3">
        <v>6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3</v>
      </c>
      <c r="Z1095" s="3">
        <v>11</v>
      </c>
      <c r="AA1095" s="3">
        <v>0</v>
      </c>
      <c r="AB1095" s="3">
        <f>SUM(S1094+U1094+V1094+T1094+W1094)</f>
        <v>0</v>
      </c>
      <c r="AC1095" s="3" t="str">
        <f>_xlfn.IFS(
  D1095&lt;30000, "Low",
  D1095&lt;60000, "Mid",
  D1095&lt;90000, "Upper-Mid",
  D1095&gt;=90000, "High"
)</f>
        <v>Upper-Mid</v>
      </c>
      <c r="AD1095" s="3">
        <f>SUM(H1095:M1095)</f>
        <v>805</v>
      </c>
      <c r="AE1095" s="3">
        <f>SUM(N1095:R1095)</f>
        <v>31</v>
      </c>
    </row>
    <row r="1096" spans="1:31" x14ac:dyDescent="0.3">
      <c r="A1096" s="3">
        <v>1971</v>
      </c>
      <c r="B1096" s="3" t="s">
        <v>24</v>
      </c>
      <c r="C1096" s="3" t="s">
        <v>25</v>
      </c>
      <c r="D1096" s="3">
        <v>10245</v>
      </c>
      <c r="E1096" s="3">
        <v>1</v>
      </c>
      <c r="F1096" s="3">
        <v>0</v>
      </c>
      <c r="G1096" s="3">
        <v>41409</v>
      </c>
      <c r="H1096" s="3">
        <v>4</v>
      </c>
      <c r="I1096" s="3">
        <v>7</v>
      </c>
      <c r="J1096" s="3">
        <v>7</v>
      </c>
      <c r="K1096" s="3">
        <v>6</v>
      </c>
      <c r="L1096" s="3">
        <v>4</v>
      </c>
      <c r="M1096" s="3">
        <v>13</v>
      </c>
      <c r="N1096" s="3">
        <v>3</v>
      </c>
      <c r="O1096" s="3">
        <v>1</v>
      </c>
      <c r="P1096" s="3">
        <v>2</v>
      </c>
      <c r="Q1096" s="3">
        <v>2</v>
      </c>
      <c r="R1096" s="3">
        <v>5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3</v>
      </c>
      <c r="Z1096" s="3">
        <v>11</v>
      </c>
      <c r="AA1096" s="3">
        <v>0</v>
      </c>
      <c r="AB1096" s="3">
        <f>SUM(S1095+U1095+V1095+T1095+W1095)</f>
        <v>0</v>
      </c>
      <c r="AC1096" s="3" t="str">
        <f>_xlfn.IFS(
  D1096&lt;30000, "Low",
  D1096&lt;60000, "Mid",
  D1096&lt;90000, "Upper-Mid",
  D1096&gt;=90000, "High"
)</f>
        <v>Low</v>
      </c>
      <c r="AD1096" s="3">
        <f>SUM(H1096:M1096)</f>
        <v>41</v>
      </c>
      <c r="AE1096" s="3">
        <f>SUM(N1096:R1096)</f>
        <v>13</v>
      </c>
    </row>
    <row r="1097" spans="1:31" x14ac:dyDescent="0.3">
      <c r="A1097" s="3">
        <v>1971</v>
      </c>
      <c r="B1097" s="3" t="s">
        <v>24</v>
      </c>
      <c r="C1097" s="3" t="s">
        <v>30</v>
      </c>
      <c r="D1097" s="3">
        <v>55635</v>
      </c>
      <c r="E1097" s="3">
        <v>0</v>
      </c>
      <c r="F1097" s="3">
        <v>1</v>
      </c>
      <c r="G1097" s="3">
        <v>41226</v>
      </c>
      <c r="H1097" s="3">
        <v>235</v>
      </c>
      <c r="I1097" s="3">
        <v>65</v>
      </c>
      <c r="J1097" s="3">
        <v>164</v>
      </c>
      <c r="K1097" s="3">
        <v>50</v>
      </c>
      <c r="L1097" s="3">
        <v>49</v>
      </c>
      <c r="M1097" s="3">
        <v>27</v>
      </c>
      <c r="N1097" s="3">
        <v>4</v>
      </c>
      <c r="O1097" s="3">
        <v>7</v>
      </c>
      <c r="P1097" s="3">
        <v>3</v>
      </c>
      <c r="Q1097" s="3">
        <v>7</v>
      </c>
      <c r="R1097" s="3">
        <v>6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3</v>
      </c>
      <c r="Z1097" s="3">
        <v>11</v>
      </c>
      <c r="AA1097" s="3">
        <v>0</v>
      </c>
      <c r="AB1097" s="3">
        <f>SUM(S1096+U1096+V1096+T1096+W1096)</f>
        <v>0</v>
      </c>
      <c r="AC1097" s="3" t="str">
        <f>_xlfn.IFS(
  D1097&lt;30000, "Low",
  D1097&lt;60000, "Mid",
  D1097&lt;90000, "Upper-Mid",
  D1097&gt;=90000, "High"
)</f>
        <v>Mid</v>
      </c>
      <c r="AD1097" s="3">
        <f>SUM(H1097:M1097)</f>
        <v>590</v>
      </c>
      <c r="AE1097" s="3">
        <f>SUM(N1097:R1097)</f>
        <v>27</v>
      </c>
    </row>
    <row r="1098" spans="1:31" x14ac:dyDescent="0.3">
      <c r="A1098" s="3">
        <v>1971</v>
      </c>
      <c r="B1098" s="3" t="s">
        <v>27</v>
      </c>
      <c r="C1098" s="3" t="s">
        <v>28</v>
      </c>
      <c r="D1098" s="3">
        <v>42403</v>
      </c>
      <c r="E1098" s="3">
        <v>1</v>
      </c>
      <c r="F1098" s="3">
        <v>0</v>
      </c>
      <c r="G1098" s="3">
        <v>41619</v>
      </c>
      <c r="H1098" s="3">
        <v>22</v>
      </c>
      <c r="I1098" s="3">
        <v>1</v>
      </c>
      <c r="J1098" s="3">
        <v>11</v>
      </c>
      <c r="K1098" s="3">
        <v>0</v>
      </c>
      <c r="L1098" s="3">
        <v>5</v>
      </c>
      <c r="M1098" s="3">
        <v>3</v>
      </c>
      <c r="N1098" s="3">
        <v>1</v>
      </c>
      <c r="O1098" s="3">
        <v>1</v>
      </c>
      <c r="P1098" s="3">
        <v>0</v>
      </c>
      <c r="Q1098" s="3">
        <v>3</v>
      </c>
      <c r="R1098" s="3">
        <v>8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3</v>
      </c>
      <c r="Z1098" s="3">
        <v>11</v>
      </c>
      <c r="AA1098" s="3">
        <v>0</v>
      </c>
      <c r="AB1098" s="3">
        <f>SUM(S1097+U1097+V1097+T1097+W1097)</f>
        <v>0</v>
      </c>
      <c r="AC1098" s="3" t="str">
        <f>_xlfn.IFS(
  D1098&lt;30000, "Low",
  D1098&lt;60000, "Mid",
  D1098&lt;90000, "Upper-Mid",
  D1098&gt;=90000, "High"
)</f>
        <v>Mid</v>
      </c>
      <c r="AD1098" s="3">
        <f>SUM(H1098:M1098)</f>
        <v>42</v>
      </c>
      <c r="AE1098" s="3">
        <f>SUM(N1098:R1098)</f>
        <v>13</v>
      </c>
    </row>
    <row r="1099" spans="1:31" x14ac:dyDescent="0.3">
      <c r="A1099" s="3">
        <v>1971</v>
      </c>
      <c r="B1099" s="3" t="s">
        <v>27</v>
      </c>
      <c r="C1099" s="3" t="s">
        <v>28</v>
      </c>
      <c r="D1099" s="3">
        <v>71969</v>
      </c>
      <c r="E1099" s="3">
        <v>0</v>
      </c>
      <c r="F1099" s="3">
        <v>1</v>
      </c>
      <c r="G1099" s="3">
        <v>41198</v>
      </c>
      <c r="H1099" s="3">
        <v>1000</v>
      </c>
      <c r="I1099" s="3">
        <v>0</v>
      </c>
      <c r="J1099" s="3">
        <v>76</v>
      </c>
      <c r="K1099" s="3">
        <v>0</v>
      </c>
      <c r="L1099" s="3">
        <v>0</v>
      </c>
      <c r="M1099" s="3">
        <v>10</v>
      </c>
      <c r="N1099" s="3">
        <v>3</v>
      </c>
      <c r="O1099" s="3">
        <v>3</v>
      </c>
      <c r="P1099" s="3">
        <v>4</v>
      </c>
      <c r="Q1099" s="3">
        <v>9</v>
      </c>
      <c r="R1099" s="3">
        <v>8</v>
      </c>
      <c r="S1099" s="3">
        <v>0</v>
      </c>
      <c r="T1099" s="3">
        <v>1</v>
      </c>
      <c r="U1099" s="3">
        <v>0</v>
      </c>
      <c r="V1099" s="3">
        <v>0</v>
      </c>
      <c r="W1099" s="3">
        <v>0</v>
      </c>
      <c r="X1099" s="3">
        <v>0</v>
      </c>
      <c r="Y1099" s="3">
        <v>3</v>
      </c>
      <c r="Z1099" s="3">
        <v>11</v>
      </c>
      <c r="AA1099" s="3">
        <v>0</v>
      </c>
      <c r="AB1099" s="3">
        <f>SUM(S1098+U1098+V1098+T1098+W1098)</f>
        <v>0</v>
      </c>
      <c r="AC1099" s="3" t="str">
        <f>_xlfn.IFS(
  D1099&lt;30000, "Low",
  D1099&lt;60000, "Mid",
  D1099&lt;90000, "Upper-Mid",
  D1099&gt;=90000, "High"
)</f>
        <v>Upper-Mid</v>
      </c>
      <c r="AD1099" s="3">
        <f>SUM(H1099:M1099)</f>
        <v>1086</v>
      </c>
      <c r="AE1099" s="3">
        <f>SUM(N1099:R1099)</f>
        <v>27</v>
      </c>
    </row>
    <row r="1100" spans="1:31" x14ac:dyDescent="0.3">
      <c r="A1100" s="3">
        <v>1971</v>
      </c>
      <c r="B1100" s="3" t="s">
        <v>24</v>
      </c>
      <c r="C1100" s="3" t="s">
        <v>26</v>
      </c>
      <c r="D1100" s="3">
        <v>38590</v>
      </c>
      <c r="E1100" s="3">
        <v>1</v>
      </c>
      <c r="F1100" s="3">
        <v>0</v>
      </c>
      <c r="G1100" s="3">
        <v>41409</v>
      </c>
      <c r="H1100" s="3">
        <v>3</v>
      </c>
      <c r="I1100" s="3">
        <v>1</v>
      </c>
      <c r="J1100" s="3">
        <v>8</v>
      </c>
      <c r="K1100" s="3">
        <v>4</v>
      </c>
      <c r="L1100" s="3">
        <v>3</v>
      </c>
      <c r="M1100" s="3">
        <v>3</v>
      </c>
      <c r="N1100" s="3">
        <v>1</v>
      </c>
      <c r="O1100" s="3">
        <v>1</v>
      </c>
      <c r="P1100" s="3">
        <v>0</v>
      </c>
      <c r="Q1100" s="3">
        <v>2</v>
      </c>
      <c r="R1100" s="3">
        <v>8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3</v>
      </c>
      <c r="Z1100" s="3">
        <v>11</v>
      </c>
      <c r="AA1100" s="3">
        <v>0</v>
      </c>
      <c r="AB1100" s="3">
        <f>SUM(S1099+U1099+V1099+T1099+W1099)</f>
        <v>1</v>
      </c>
      <c r="AC1100" s="3" t="str">
        <f>_xlfn.IFS(
  D1100&lt;30000, "Low",
  D1100&lt;60000, "Mid",
  D1100&lt;90000, "Upper-Mid",
  D1100&gt;=90000, "High"
)</f>
        <v>Mid</v>
      </c>
      <c r="AD1100" s="3">
        <f>SUM(H1100:M1100)</f>
        <v>22</v>
      </c>
      <c r="AE1100" s="3">
        <f>SUM(N1100:R1100)</f>
        <v>12</v>
      </c>
    </row>
    <row r="1101" spans="1:31" x14ac:dyDescent="0.3">
      <c r="A1101" s="3">
        <v>1971</v>
      </c>
      <c r="B1101" s="3" t="s">
        <v>24</v>
      </c>
      <c r="C1101" s="3" t="s">
        <v>26</v>
      </c>
      <c r="D1101" s="3">
        <v>71796</v>
      </c>
      <c r="E1101" s="3">
        <v>0</v>
      </c>
      <c r="F1101" s="3">
        <v>0</v>
      </c>
      <c r="G1101" s="3">
        <v>41571</v>
      </c>
      <c r="H1101" s="3">
        <v>354</v>
      </c>
      <c r="I1101" s="3">
        <v>21</v>
      </c>
      <c r="J1101" s="3">
        <v>311</v>
      </c>
      <c r="K1101" s="3">
        <v>167</v>
      </c>
      <c r="L1101" s="3">
        <v>75</v>
      </c>
      <c r="M1101" s="3">
        <v>32</v>
      </c>
      <c r="N1101" s="3">
        <v>1</v>
      </c>
      <c r="O1101" s="3">
        <v>9</v>
      </c>
      <c r="P1101" s="3">
        <v>3</v>
      </c>
      <c r="Q1101" s="3">
        <v>4</v>
      </c>
      <c r="R1101" s="3">
        <v>4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3</v>
      </c>
      <c r="Z1101" s="3">
        <v>11</v>
      </c>
      <c r="AA1101" s="3">
        <v>0</v>
      </c>
      <c r="AB1101" s="3">
        <f>SUM(S1100+U1100+V1100+T1100+W1100)</f>
        <v>0</v>
      </c>
      <c r="AC1101" s="3" t="str">
        <f>_xlfn.IFS(
  D1101&lt;30000, "Low",
  D1101&lt;60000, "Mid",
  D1101&lt;90000, "Upper-Mid",
  D1101&gt;=90000, "High"
)</f>
        <v>Upper-Mid</v>
      </c>
      <c r="AD1101" s="3">
        <f>SUM(H1101:M1101)</f>
        <v>960</v>
      </c>
      <c r="AE1101" s="3">
        <f>SUM(N1101:R1101)</f>
        <v>21</v>
      </c>
    </row>
    <row r="1102" spans="1:31" x14ac:dyDescent="0.3">
      <c r="A1102" s="3">
        <v>1971</v>
      </c>
      <c r="B1102" s="3" t="s">
        <v>24</v>
      </c>
      <c r="C1102" s="3" t="s">
        <v>28</v>
      </c>
      <c r="D1102" s="3">
        <v>64795</v>
      </c>
      <c r="E1102" s="3">
        <v>0</v>
      </c>
      <c r="F1102" s="3">
        <v>1</v>
      </c>
      <c r="G1102" s="3">
        <v>41291</v>
      </c>
      <c r="H1102" s="3">
        <v>412</v>
      </c>
      <c r="I1102" s="3">
        <v>5</v>
      </c>
      <c r="J1102" s="3">
        <v>119</v>
      </c>
      <c r="K1102" s="3">
        <v>38</v>
      </c>
      <c r="L1102" s="3">
        <v>29</v>
      </c>
      <c r="M1102" s="3">
        <v>77</v>
      </c>
      <c r="N1102" s="3">
        <v>3</v>
      </c>
      <c r="O1102" s="3">
        <v>3</v>
      </c>
      <c r="P1102" s="3">
        <v>3</v>
      </c>
      <c r="Q1102" s="3">
        <v>12</v>
      </c>
      <c r="R1102" s="3">
        <v>2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3</v>
      </c>
      <c r="Z1102" s="3">
        <v>11</v>
      </c>
      <c r="AA1102" s="3">
        <v>0</v>
      </c>
      <c r="AB1102" s="3">
        <f>SUM(S1101+U1101+V1101+T1101+W1101)</f>
        <v>0</v>
      </c>
      <c r="AC1102" s="3" t="str">
        <f>_xlfn.IFS(
  D1102&lt;30000, "Low",
  D1102&lt;60000, "Mid",
  D1102&lt;90000, "Upper-Mid",
  D1102&gt;=90000, "High"
)</f>
        <v>Upper-Mid</v>
      </c>
      <c r="AD1102" s="3">
        <f>SUM(H1102:M1102)</f>
        <v>680</v>
      </c>
      <c r="AE1102" s="3">
        <f>SUM(N1102:R1102)</f>
        <v>23</v>
      </c>
    </row>
    <row r="1103" spans="1:31" x14ac:dyDescent="0.3">
      <c r="A1103" s="3">
        <v>1971</v>
      </c>
      <c r="B1103" s="3" t="s">
        <v>27</v>
      </c>
      <c r="C1103" s="3" t="s">
        <v>26</v>
      </c>
      <c r="D1103" s="3">
        <v>29732</v>
      </c>
      <c r="E1103" s="3">
        <v>1</v>
      </c>
      <c r="F1103" s="3">
        <v>0</v>
      </c>
      <c r="G1103" s="3">
        <v>41723</v>
      </c>
      <c r="H1103" s="3">
        <v>25</v>
      </c>
      <c r="I1103" s="3">
        <v>0</v>
      </c>
      <c r="J1103" s="3">
        <v>8</v>
      </c>
      <c r="K1103" s="3">
        <v>0</v>
      </c>
      <c r="L1103" s="3">
        <v>1</v>
      </c>
      <c r="M1103" s="3">
        <v>4</v>
      </c>
      <c r="N1103" s="3">
        <v>1</v>
      </c>
      <c r="O1103" s="3">
        <v>2</v>
      </c>
      <c r="P1103" s="3">
        <v>0</v>
      </c>
      <c r="Q1103" s="3">
        <v>2</v>
      </c>
      <c r="R1103" s="3">
        <v>9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3</v>
      </c>
      <c r="Z1103" s="3">
        <v>11</v>
      </c>
      <c r="AA1103" s="3">
        <v>0</v>
      </c>
      <c r="AB1103" s="3">
        <f>SUM(S1102+U1102+V1102+T1102+W1102)</f>
        <v>0</v>
      </c>
      <c r="AC1103" s="3" t="str">
        <f>_xlfn.IFS(
  D1103&lt;30000, "Low",
  D1103&lt;60000, "Mid",
  D1103&lt;90000, "Upper-Mid",
  D1103&gt;=90000, "High"
)</f>
        <v>Low</v>
      </c>
      <c r="AD1103" s="3">
        <f>SUM(H1103:M1103)</f>
        <v>38</v>
      </c>
      <c r="AE1103" s="3">
        <f>SUM(N1103:R1103)</f>
        <v>14</v>
      </c>
    </row>
    <row r="1104" spans="1:31" x14ac:dyDescent="0.3">
      <c r="A1104" s="3">
        <v>1971</v>
      </c>
      <c r="B1104" s="3" t="s">
        <v>32</v>
      </c>
      <c r="C1104" s="3" t="s">
        <v>26</v>
      </c>
      <c r="D1104" s="3">
        <v>42033</v>
      </c>
      <c r="E1104" s="3">
        <v>1</v>
      </c>
      <c r="F1104" s="3">
        <v>1</v>
      </c>
      <c r="G1104" s="3">
        <v>41171</v>
      </c>
      <c r="H1104" s="3">
        <v>11</v>
      </c>
      <c r="I1104" s="3">
        <v>1</v>
      </c>
      <c r="J1104" s="3">
        <v>4</v>
      </c>
      <c r="K1104" s="3">
        <v>2</v>
      </c>
      <c r="L1104" s="3">
        <v>0</v>
      </c>
      <c r="M1104" s="3">
        <v>7</v>
      </c>
      <c r="N1104" s="3">
        <v>1</v>
      </c>
      <c r="O1104" s="3">
        <v>1</v>
      </c>
      <c r="P1104" s="3">
        <v>0</v>
      </c>
      <c r="Q1104" s="3">
        <v>2</v>
      </c>
      <c r="R1104" s="3">
        <v>7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3</v>
      </c>
      <c r="Z1104" s="3">
        <v>11</v>
      </c>
      <c r="AA1104" s="3">
        <v>0</v>
      </c>
      <c r="AB1104" s="3">
        <f>SUM(S1103+U1103+V1103+T1103+W1103)</f>
        <v>0</v>
      </c>
      <c r="AC1104" s="3" t="str">
        <f>_xlfn.IFS(
  D1104&lt;30000, "Low",
  D1104&lt;60000, "Mid",
  D1104&lt;90000, "Upper-Mid",
  D1104&gt;=90000, "High"
)</f>
        <v>Mid</v>
      </c>
      <c r="AD1104" s="3">
        <f>SUM(H1104:M1104)</f>
        <v>25</v>
      </c>
      <c r="AE1104" s="3">
        <f>SUM(N1104:R1104)</f>
        <v>11</v>
      </c>
    </row>
    <row r="1105" spans="1:31" x14ac:dyDescent="0.3">
      <c r="A1105" s="3">
        <v>1971</v>
      </c>
      <c r="B1105" s="3" t="s">
        <v>24</v>
      </c>
      <c r="C1105" s="3" t="s">
        <v>33</v>
      </c>
      <c r="D1105" s="3">
        <v>45684</v>
      </c>
      <c r="E1105" s="3">
        <v>1</v>
      </c>
      <c r="F1105" s="3">
        <v>0</v>
      </c>
      <c r="G1105" s="3">
        <v>41610</v>
      </c>
      <c r="H1105" s="3">
        <v>5</v>
      </c>
      <c r="I1105" s="3">
        <v>1</v>
      </c>
      <c r="J1105" s="3">
        <v>5</v>
      </c>
      <c r="K1105" s="3">
        <v>10</v>
      </c>
      <c r="L1105" s="3">
        <v>0</v>
      </c>
      <c r="M1105" s="3">
        <v>7</v>
      </c>
      <c r="N1105" s="3">
        <v>1</v>
      </c>
      <c r="O1105" s="3">
        <v>1</v>
      </c>
      <c r="P1105" s="3">
        <v>0</v>
      </c>
      <c r="Q1105" s="3">
        <v>2</v>
      </c>
      <c r="R1105" s="3">
        <v>7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3</v>
      </c>
      <c r="Z1105" s="3">
        <v>11</v>
      </c>
      <c r="AA1105" s="3">
        <v>0</v>
      </c>
      <c r="AB1105" s="3">
        <f>SUM(S1104+U1104+V1104+T1104+W1104)</f>
        <v>0</v>
      </c>
      <c r="AC1105" s="3" t="str">
        <f>_xlfn.IFS(
  D1105&lt;30000, "Low",
  D1105&lt;60000, "Mid",
  D1105&lt;90000, "Upper-Mid",
  D1105&gt;=90000, "High"
)</f>
        <v>Mid</v>
      </c>
      <c r="AD1105" s="3">
        <f>SUM(H1105:M1105)</f>
        <v>28</v>
      </c>
      <c r="AE1105" s="3">
        <f>SUM(N1105:R1105)</f>
        <v>11</v>
      </c>
    </row>
    <row r="1106" spans="1:31" x14ac:dyDescent="0.3">
      <c r="A1106" s="3">
        <v>1971</v>
      </c>
      <c r="B1106" s="3" t="s">
        <v>24</v>
      </c>
      <c r="C1106" s="3" t="s">
        <v>33</v>
      </c>
      <c r="D1106" s="3">
        <v>30372</v>
      </c>
      <c r="E1106" s="3">
        <v>1</v>
      </c>
      <c r="F1106" s="3">
        <v>1</v>
      </c>
      <c r="G1106" s="3">
        <v>41268</v>
      </c>
      <c r="H1106" s="3">
        <v>15</v>
      </c>
      <c r="I1106" s="3">
        <v>0</v>
      </c>
      <c r="J1106" s="3">
        <v>12</v>
      </c>
      <c r="K1106" s="3">
        <v>7</v>
      </c>
      <c r="L1106" s="3">
        <v>3</v>
      </c>
      <c r="M1106" s="3">
        <v>7</v>
      </c>
      <c r="N1106" s="3">
        <v>3</v>
      </c>
      <c r="O1106" s="3">
        <v>2</v>
      </c>
      <c r="P1106" s="3">
        <v>0</v>
      </c>
      <c r="Q1106" s="3">
        <v>3</v>
      </c>
      <c r="R1106" s="3">
        <v>7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3</v>
      </c>
      <c r="Z1106" s="3">
        <v>11</v>
      </c>
      <c r="AA1106" s="3">
        <v>0</v>
      </c>
      <c r="AB1106" s="3">
        <f>SUM(S1105+U1105+V1105+T1105+W1105)</f>
        <v>0</v>
      </c>
      <c r="AC1106" s="3" t="str">
        <f>_xlfn.IFS(
  D1106&lt;30000, "Low",
  D1106&lt;60000, "Mid",
  D1106&lt;90000, "Upper-Mid",
  D1106&gt;=90000, "High"
)</f>
        <v>Mid</v>
      </c>
      <c r="AD1106" s="3">
        <f>SUM(H1106:M1106)</f>
        <v>44</v>
      </c>
      <c r="AE1106" s="3">
        <f>SUM(N1106:R1106)</f>
        <v>15</v>
      </c>
    </row>
    <row r="1107" spans="1:31" x14ac:dyDescent="0.3">
      <c r="A1107" s="3">
        <v>1971</v>
      </c>
      <c r="B1107" s="3" t="s">
        <v>24</v>
      </c>
      <c r="C1107" s="3" t="s">
        <v>30</v>
      </c>
      <c r="D1107" s="3">
        <v>29819</v>
      </c>
      <c r="E1107" s="3">
        <v>1</v>
      </c>
      <c r="F1107" s="3">
        <v>0</v>
      </c>
      <c r="G1107" s="3">
        <v>41571</v>
      </c>
      <c r="H1107" s="3">
        <v>9</v>
      </c>
      <c r="I1107" s="3">
        <v>1</v>
      </c>
      <c r="J1107" s="3">
        <v>24</v>
      </c>
      <c r="K1107" s="3">
        <v>2</v>
      </c>
      <c r="L1107" s="3">
        <v>1</v>
      </c>
      <c r="M1107" s="3">
        <v>2</v>
      </c>
      <c r="N1107" s="3">
        <v>3</v>
      </c>
      <c r="O1107" s="3">
        <v>3</v>
      </c>
      <c r="P1107" s="3">
        <v>0</v>
      </c>
      <c r="Q1107" s="3">
        <v>3</v>
      </c>
      <c r="R1107" s="3">
        <v>6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3</v>
      </c>
      <c r="Z1107" s="3">
        <v>11</v>
      </c>
      <c r="AA1107" s="3">
        <v>0</v>
      </c>
      <c r="AB1107" s="3">
        <f>SUM(S1106+U1106+V1106+T1106+W1106)</f>
        <v>0</v>
      </c>
      <c r="AC1107" s="3" t="str">
        <f>_xlfn.IFS(
  D1107&lt;30000, "Low",
  D1107&lt;60000, "Mid",
  D1107&lt;90000, "Upper-Mid",
  D1107&gt;=90000, "High"
)</f>
        <v>Low</v>
      </c>
      <c r="AD1107" s="3">
        <f>SUM(H1107:M1107)</f>
        <v>39</v>
      </c>
      <c r="AE1107" s="3">
        <f>SUM(N1107:R1107)</f>
        <v>15</v>
      </c>
    </row>
    <row r="1108" spans="1:31" x14ac:dyDescent="0.3">
      <c r="A1108" s="3">
        <v>1971</v>
      </c>
      <c r="B1108" s="3" t="s">
        <v>24</v>
      </c>
      <c r="C1108" s="3" t="s">
        <v>26</v>
      </c>
      <c r="D1108" s="3">
        <v>34600</v>
      </c>
      <c r="E1108" s="3">
        <v>1</v>
      </c>
      <c r="F1108" s="3">
        <v>1</v>
      </c>
      <c r="G1108" s="3">
        <v>41275</v>
      </c>
      <c r="H1108" s="3">
        <v>199</v>
      </c>
      <c r="I1108" s="3">
        <v>33</v>
      </c>
      <c r="J1108" s="3">
        <v>60</v>
      </c>
      <c r="K1108" s="3">
        <v>8</v>
      </c>
      <c r="L1108" s="3">
        <v>3</v>
      </c>
      <c r="M1108" s="3">
        <v>15</v>
      </c>
      <c r="N1108" s="3">
        <v>5</v>
      </c>
      <c r="O1108" s="3">
        <v>5</v>
      </c>
      <c r="P1108" s="3">
        <v>2</v>
      </c>
      <c r="Q1108" s="3">
        <v>5</v>
      </c>
      <c r="R1108" s="3">
        <v>8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3</v>
      </c>
      <c r="Z1108" s="3">
        <v>11</v>
      </c>
      <c r="AA1108" s="3">
        <v>1</v>
      </c>
      <c r="AB1108" s="3">
        <f>SUM(S1107+U1107+V1107+T1107+W1107)</f>
        <v>0</v>
      </c>
      <c r="AC1108" s="3" t="str">
        <f>_xlfn.IFS(
  D1108&lt;30000, "Low",
  D1108&lt;60000, "Mid",
  D1108&lt;90000, "Upper-Mid",
  D1108&gt;=90000, "High"
)</f>
        <v>Mid</v>
      </c>
      <c r="AD1108" s="3">
        <f>SUM(H1108:M1108)</f>
        <v>318</v>
      </c>
      <c r="AE1108" s="3">
        <f>SUM(N1108:R1108)</f>
        <v>25</v>
      </c>
    </row>
    <row r="1109" spans="1:31" x14ac:dyDescent="0.3">
      <c r="A1109" s="3">
        <v>1971</v>
      </c>
      <c r="B1109" s="3" t="s">
        <v>29</v>
      </c>
      <c r="C1109" s="3" t="s">
        <v>28</v>
      </c>
      <c r="D1109" s="3">
        <v>35178</v>
      </c>
      <c r="E1109" s="3">
        <v>1</v>
      </c>
      <c r="F1109" s="3">
        <v>0</v>
      </c>
      <c r="G1109" s="3">
        <v>41284</v>
      </c>
      <c r="H1109" s="3">
        <v>23</v>
      </c>
      <c r="I1109" s="3">
        <v>1</v>
      </c>
      <c r="J1109" s="3">
        <v>13</v>
      </c>
      <c r="K1109" s="3">
        <v>2</v>
      </c>
      <c r="L1109" s="3">
        <v>2</v>
      </c>
      <c r="M1109" s="3">
        <v>18</v>
      </c>
      <c r="N1109" s="3">
        <v>1</v>
      </c>
      <c r="O1109" s="3">
        <v>1</v>
      </c>
      <c r="P1109" s="3">
        <v>1</v>
      </c>
      <c r="Q1109" s="3">
        <v>2</v>
      </c>
      <c r="R1109" s="3">
        <v>7</v>
      </c>
      <c r="S1109" s="3">
        <v>1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3</v>
      </c>
      <c r="Z1109" s="3">
        <v>11</v>
      </c>
      <c r="AA1109" s="3">
        <v>1</v>
      </c>
      <c r="AB1109" s="3">
        <f>SUM(S1108+U1108+V1108+T1108+W1108)</f>
        <v>0</v>
      </c>
      <c r="AC1109" s="3" t="str">
        <f>_xlfn.IFS(
  D1109&lt;30000, "Low",
  D1109&lt;60000, "Mid",
  D1109&lt;90000, "Upper-Mid",
  D1109&gt;=90000, "High"
)</f>
        <v>Mid</v>
      </c>
      <c r="AD1109" s="3">
        <f>SUM(H1109:M1109)</f>
        <v>59</v>
      </c>
      <c r="AE1109" s="3">
        <f>SUM(N1109:R1109)</f>
        <v>12</v>
      </c>
    </row>
    <row r="1110" spans="1:31" x14ac:dyDescent="0.3">
      <c r="A1110" s="3">
        <v>1971</v>
      </c>
      <c r="B1110" s="3" t="s">
        <v>24</v>
      </c>
      <c r="C1110" s="3" t="s">
        <v>30</v>
      </c>
      <c r="D1110" s="3">
        <v>40851</v>
      </c>
      <c r="E1110" s="3">
        <v>1</v>
      </c>
      <c r="F1110" s="3">
        <v>1</v>
      </c>
      <c r="G1110" s="3">
        <v>41326</v>
      </c>
      <c r="H1110" s="3">
        <v>23</v>
      </c>
      <c r="I1110" s="3">
        <v>1</v>
      </c>
      <c r="J1110" s="3">
        <v>7</v>
      </c>
      <c r="K1110" s="3">
        <v>0</v>
      </c>
      <c r="L1110" s="3">
        <v>4</v>
      </c>
      <c r="M1110" s="3">
        <v>24</v>
      </c>
      <c r="N1110" s="3">
        <v>1</v>
      </c>
      <c r="O1110" s="3">
        <v>1</v>
      </c>
      <c r="P1110" s="3">
        <v>1</v>
      </c>
      <c r="Q1110" s="3">
        <v>2</v>
      </c>
      <c r="R1110" s="3">
        <v>7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3</v>
      </c>
      <c r="Z1110" s="3">
        <v>11</v>
      </c>
      <c r="AA1110" s="3">
        <v>0</v>
      </c>
      <c r="AB1110" s="3">
        <f>SUM(S1109+U1109+V1109+T1109+W1109)</f>
        <v>1</v>
      </c>
      <c r="AC1110" s="3" t="str">
        <f>_xlfn.IFS(
  D1110&lt;30000, "Low",
  D1110&lt;60000, "Mid",
  D1110&lt;90000, "Upper-Mid",
  D1110&gt;=90000, "High"
)</f>
        <v>Mid</v>
      </c>
      <c r="AD1110" s="3">
        <f>SUM(H1110:M1110)</f>
        <v>59</v>
      </c>
      <c r="AE1110" s="3">
        <f>SUM(N1110:R1110)</f>
        <v>12</v>
      </c>
    </row>
    <row r="1111" spans="1:31" x14ac:dyDescent="0.3">
      <c r="A1111" s="3">
        <v>1971</v>
      </c>
      <c r="B1111" s="3" t="s">
        <v>29</v>
      </c>
      <c r="C1111" s="3" t="s">
        <v>30</v>
      </c>
      <c r="D1111" s="3">
        <v>74290</v>
      </c>
      <c r="E1111" s="3">
        <v>0</v>
      </c>
      <c r="F1111" s="3">
        <v>1</v>
      </c>
      <c r="G1111" s="3">
        <v>41498</v>
      </c>
      <c r="H1111" s="3">
        <v>1121</v>
      </c>
      <c r="I1111" s="3">
        <v>0</v>
      </c>
      <c r="J1111" s="3">
        <v>72</v>
      </c>
      <c r="K1111" s="3">
        <v>0</v>
      </c>
      <c r="L1111" s="3">
        <v>12</v>
      </c>
      <c r="M1111" s="3">
        <v>12</v>
      </c>
      <c r="N1111" s="3">
        <v>4</v>
      </c>
      <c r="O1111" s="3">
        <v>10</v>
      </c>
      <c r="P1111" s="3">
        <v>8</v>
      </c>
      <c r="Q1111" s="3">
        <v>10</v>
      </c>
      <c r="R1111" s="3">
        <v>6</v>
      </c>
      <c r="S1111" s="3">
        <v>0</v>
      </c>
      <c r="T1111" s="3">
        <v>1</v>
      </c>
      <c r="U1111" s="3">
        <v>0</v>
      </c>
      <c r="V1111" s="3">
        <v>1</v>
      </c>
      <c r="W1111" s="3">
        <v>0</v>
      </c>
      <c r="X1111" s="3">
        <v>0</v>
      </c>
      <c r="Y1111" s="3">
        <v>3</v>
      </c>
      <c r="Z1111" s="3">
        <v>11</v>
      </c>
      <c r="AA1111" s="3">
        <v>0</v>
      </c>
      <c r="AB1111" s="3">
        <f>SUM(S1110+U1110+V1110+T1110+W1110)</f>
        <v>0</v>
      </c>
      <c r="AC1111" s="3" t="str">
        <f>_xlfn.IFS(
  D1111&lt;30000, "Low",
  D1111&lt;60000, "Mid",
  D1111&lt;90000, "Upper-Mid",
  D1111&gt;=90000, "High"
)</f>
        <v>Upper-Mid</v>
      </c>
      <c r="AD1111" s="3">
        <f>SUM(H1111:M1111)</f>
        <v>1217</v>
      </c>
      <c r="AE1111" s="3">
        <f>SUM(N1111:R1111)</f>
        <v>38</v>
      </c>
    </row>
    <row r="1112" spans="1:31" x14ac:dyDescent="0.3">
      <c r="A1112" s="3">
        <v>1971</v>
      </c>
      <c r="B1112" s="3" t="s">
        <v>24</v>
      </c>
      <c r="C1112" s="3" t="s">
        <v>28</v>
      </c>
      <c r="D1112" s="3">
        <v>70886</v>
      </c>
      <c r="E1112" s="3">
        <v>1</v>
      </c>
      <c r="F1112" s="3">
        <v>0</v>
      </c>
      <c r="G1112" s="3">
        <v>41561</v>
      </c>
      <c r="H1112" s="3">
        <v>407</v>
      </c>
      <c r="I1112" s="3">
        <v>70</v>
      </c>
      <c r="J1112" s="3">
        <v>239</v>
      </c>
      <c r="K1112" s="3">
        <v>103</v>
      </c>
      <c r="L1112" s="3">
        <v>88</v>
      </c>
      <c r="M1112" s="3">
        <v>53</v>
      </c>
      <c r="N1112" s="3">
        <v>1</v>
      </c>
      <c r="O1112" s="3">
        <v>5</v>
      </c>
      <c r="P1112" s="3">
        <v>4</v>
      </c>
      <c r="Q1112" s="3">
        <v>4</v>
      </c>
      <c r="R1112" s="3">
        <v>2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3</v>
      </c>
      <c r="Z1112" s="3">
        <v>11</v>
      </c>
      <c r="AA1112" s="3">
        <v>0</v>
      </c>
      <c r="AB1112" s="3">
        <f>SUM(S1111+U1111+V1111+T1111+W1111)</f>
        <v>2</v>
      </c>
      <c r="AC1112" s="3" t="str">
        <f>_xlfn.IFS(
  D1112&lt;30000, "Low",
  D1112&lt;60000, "Mid",
  D1112&lt;90000, "Upper-Mid",
  D1112&gt;=90000, "High"
)</f>
        <v>Upper-Mid</v>
      </c>
      <c r="AD1112" s="3">
        <f>SUM(H1112:M1112)</f>
        <v>960</v>
      </c>
      <c r="AE1112" s="3">
        <f>SUM(N1112:R1112)</f>
        <v>16</v>
      </c>
    </row>
    <row r="1113" spans="1:31" x14ac:dyDescent="0.3">
      <c r="A1113" s="3">
        <v>1971</v>
      </c>
      <c r="B1113" s="3" t="s">
        <v>27</v>
      </c>
      <c r="C1113" s="3" t="s">
        <v>28</v>
      </c>
      <c r="D1113" s="3">
        <v>60585</v>
      </c>
      <c r="E1113" s="3">
        <v>1</v>
      </c>
      <c r="F1113" s="3">
        <v>1</v>
      </c>
      <c r="G1113" s="3">
        <v>41449</v>
      </c>
      <c r="H1113" s="3">
        <v>267</v>
      </c>
      <c r="I1113" s="3">
        <v>42</v>
      </c>
      <c r="J1113" s="3">
        <v>309</v>
      </c>
      <c r="K1113" s="3">
        <v>55</v>
      </c>
      <c r="L1113" s="3">
        <v>42</v>
      </c>
      <c r="M1113" s="3">
        <v>21</v>
      </c>
      <c r="N1113" s="3">
        <v>10</v>
      </c>
      <c r="O1113" s="3">
        <v>7</v>
      </c>
      <c r="P1113" s="3">
        <v>4</v>
      </c>
      <c r="Q1113" s="3">
        <v>9</v>
      </c>
      <c r="R1113" s="3">
        <v>5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3</v>
      </c>
      <c r="Z1113" s="3">
        <v>11</v>
      </c>
      <c r="AA1113" s="3">
        <v>1</v>
      </c>
      <c r="AB1113" s="3">
        <f>SUM(S1112+U1112+V1112+T1112+W1112)</f>
        <v>0</v>
      </c>
      <c r="AC1113" s="3" t="str">
        <f>_xlfn.IFS(
  D1113&lt;30000, "Low",
  D1113&lt;60000, "Mid",
  D1113&lt;90000, "Upper-Mid",
  D1113&gt;=90000, "High"
)</f>
        <v>Upper-Mid</v>
      </c>
      <c r="AD1113" s="3">
        <f>SUM(H1113:M1113)</f>
        <v>736</v>
      </c>
      <c r="AE1113" s="3">
        <f>SUM(N1113:R1113)</f>
        <v>35</v>
      </c>
    </row>
    <row r="1114" spans="1:31" x14ac:dyDescent="0.3">
      <c r="A1114" s="3">
        <v>1971</v>
      </c>
      <c r="B1114" s="3" t="s">
        <v>29</v>
      </c>
      <c r="C1114" s="3" t="s">
        <v>25</v>
      </c>
      <c r="D1114" s="3">
        <v>39763</v>
      </c>
      <c r="E1114" s="3">
        <v>1</v>
      </c>
      <c r="F1114" s="3">
        <v>0</v>
      </c>
      <c r="G1114" s="3">
        <v>41490</v>
      </c>
      <c r="H1114" s="3">
        <v>80</v>
      </c>
      <c r="I1114" s="3">
        <v>1</v>
      </c>
      <c r="J1114" s="3">
        <v>60</v>
      </c>
      <c r="K1114" s="3">
        <v>4</v>
      </c>
      <c r="L1114" s="3">
        <v>6</v>
      </c>
      <c r="M1114" s="3">
        <v>16</v>
      </c>
      <c r="N1114" s="3">
        <v>2</v>
      </c>
      <c r="O1114" s="3">
        <v>5</v>
      </c>
      <c r="P1114" s="3">
        <v>1</v>
      </c>
      <c r="Q1114" s="3">
        <v>2</v>
      </c>
      <c r="R1114" s="3">
        <v>9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3</v>
      </c>
      <c r="Z1114" s="3">
        <v>11</v>
      </c>
      <c r="AA1114" s="3">
        <v>1</v>
      </c>
      <c r="AB1114" s="3">
        <f>SUM(S1113+U1113+V1113+T1113+W1113)</f>
        <v>0</v>
      </c>
      <c r="AC1114" s="3" t="str">
        <f>_xlfn.IFS(
  D1114&lt;30000, "Low",
  D1114&lt;60000, "Mid",
  D1114&lt;90000, "Upper-Mid",
  D1114&gt;=90000, "High"
)</f>
        <v>Mid</v>
      </c>
      <c r="AD1114" s="3">
        <f>SUM(H1114:M1114)</f>
        <v>167</v>
      </c>
      <c r="AE1114" s="3">
        <f>SUM(N1114:R1114)</f>
        <v>19</v>
      </c>
    </row>
    <row r="1115" spans="1:31" x14ac:dyDescent="0.3">
      <c r="A1115" s="3">
        <v>1971</v>
      </c>
      <c r="B1115" s="3" t="s">
        <v>24</v>
      </c>
      <c r="C1115" s="3" t="s">
        <v>25</v>
      </c>
      <c r="D1115" s="3">
        <v>55239</v>
      </c>
      <c r="E1115" s="3">
        <v>0</v>
      </c>
      <c r="F1115" s="3">
        <v>1</v>
      </c>
      <c r="G1115" s="3">
        <v>41469</v>
      </c>
      <c r="H1115" s="3">
        <v>371</v>
      </c>
      <c r="I1115" s="3">
        <v>17</v>
      </c>
      <c r="J1115" s="3">
        <v>238</v>
      </c>
      <c r="K1115" s="3">
        <v>23</v>
      </c>
      <c r="L1115" s="3">
        <v>24</v>
      </c>
      <c r="M1115" s="3">
        <v>106</v>
      </c>
      <c r="N1115" s="3">
        <v>3</v>
      </c>
      <c r="O1115" s="3">
        <v>7</v>
      </c>
      <c r="P1115" s="3">
        <v>5</v>
      </c>
      <c r="Q1115" s="3">
        <v>11</v>
      </c>
      <c r="R1115" s="3">
        <v>5</v>
      </c>
      <c r="S1115" s="3">
        <v>0</v>
      </c>
      <c r="T1115" s="3">
        <v>0</v>
      </c>
      <c r="U1115" s="3">
        <v>0</v>
      </c>
      <c r="V1115" s="3">
        <v>0</v>
      </c>
      <c r="W1115" s="3">
        <v>0</v>
      </c>
      <c r="X1115" s="3">
        <v>0</v>
      </c>
      <c r="Y1115" s="3">
        <v>3</v>
      </c>
      <c r="Z1115" s="3">
        <v>11</v>
      </c>
      <c r="AA1115" s="3">
        <v>0</v>
      </c>
      <c r="AB1115" s="3">
        <f>SUM(S1114+U1114+V1114+T1114+W1114)</f>
        <v>0</v>
      </c>
      <c r="AC1115" s="3" t="str">
        <f>_xlfn.IFS(
  D1115&lt;30000, "Low",
  D1115&lt;60000, "Mid",
  D1115&lt;90000, "Upper-Mid",
  D1115&gt;=90000, "High"
)</f>
        <v>Mid</v>
      </c>
      <c r="AD1115" s="3">
        <f>SUM(H1115:M1115)</f>
        <v>779</v>
      </c>
      <c r="AE1115" s="3">
        <f>SUM(N1115:R1115)</f>
        <v>31</v>
      </c>
    </row>
    <row r="1116" spans="1:31" x14ac:dyDescent="0.3">
      <c r="A1116" s="3">
        <v>1971</v>
      </c>
      <c r="B1116" s="3" t="s">
        <v>27</v>
      </c>
      <c r="C1116" s="3" t="s">
        <v>26</v>
      </c>
      <c r="D1116" s="3">
        <v>49269</v>
      </c>
      <c r="E1116" s="3">
        <v>1</v>
      </c>
      <c r="F1116" s="3">
        <v>0</v>
      </c>
      <c r="G1116" s="3">
        <v>41136</v>
      </c>
      <c r="H1116" s="3">
        <v>639</v>
      </c>
      <c r="I1116" s="3">
        <v>8</v>
      </c>
      <c r="J1116" s="3">
        <v>166</v>
      </c>
      <c r="K1116" s="3">
        <v>11</v>
      </c>
      <c r="L1116" s="3">
        <v>8</v>
      </c>
      <c r="M1116" s="3">
        <v>58</v>
      </c>
      <c r="N1116" s="3">
        <v>3</v>
      </c>
      <c r="O1116" s="3">
        <v>7</v>
      </c>
      <c r="P1116" s="3">
        <v>3</v>
      </c>
      <c r="Q1116" s="3">
        <v>12</v>
      </c>
      <c r="R1116" s="3">
        <v>7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3</v>
      </c>
      <c r="Z1116" s="3">
        <v>11</v>
      </c>
      <c r="AA1116" s="3">
        <v>0</v>
      </c>
      <c r="AB1116" s="3">
        <f>SUM(S1115+U1115+V1115+T1115+W1115)</f>
        <v>0</v>
      </c>
      <c r="AC1116" s="3" t="str">
        <f>_xlfn.IFS(
  D1116&lt;30000, "Low",
  D1116&lt;60000, "Mid",
  D1116&lt;90000, "Upper-Mid",
  D1116&gt;=90000, "High"
)</f>
        <v>Mid</v>
      </c>
      <c r="AD1116" s="3">
        <f>SUM(H1116:M1116)</f>
        <v>890</v>
      </c>
      <c r="AE1116" s="3">
        <f>SUM(N1116:R1116)</f>
        <v>32</v>
      </c>
    </row>
    <row r="1117" spans="1:31" x14ac:dyDescent="0.3">
      <c r="A1117" s="3">
        <v>1971</v>
      </c>
      <c r="B1117" s="3" t="s">
        <v>27</v>
      </c>
      <c r="C1117" s="3" t="s">
        <v>28</v>
      </c>
      <c r="D1117" s="3">
        <v>78931</v>
      </c>
      <c r="E1117" s="3">
        <v>0</v>
      </c>
      <c r="F1117" s="3">
        <v>0</v>
      </c>
      <c r="G1117" s="3">
        <v>41572</v>
      </c>
      <c r="H1117" s="3">
        <v>331</v>
      </c>
      <c r="I1117" s="3">
        <v>197</v>
      </c>
      <c r="J1117" s="3">
        <v>170</v>
      </c>
      <c r="K1117" s="3">
        <v>58</v>
      </c>
      <c r="L1117" s="3">
        <v>152</v>
      </c>
      <c r="M1117" s="3">
        <v>35</v>
      </c>
      <c r="N1117" s="3">
        <v>1</v>
      </c>
      <c r="O1117" s="3">
        <v>2</v>
      </c>
      <c r="P1117" s="3">
        <v>8</v>
      </c>
      <c r="Q1117" s="3">
        <v>13</v>
      </c>
      <c r="R1117" s="3">
        <v>1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3</v>
      </c>
      <c r="Z1117" s="3">
        <v>11</v>
      </c>
      <c r="AA1117" s="3">
        <v>0</v>
      </c>
      <c r="AB1117" s="3">
        <f>SUM(S1116+U1116+V1116+T1116+W1116)</f>
        <v>0</v>
      </c>
      <c r="AC1117" s="3" t="str">
        <f>_xlfn.IFS(
  D1117&lt;30000, "Low",
  D1117&lt;60000, "Mid",
  D1117&lt;90000, "Upper-Mid",
  D1117&gt;=90000, "High"
)</f>
        <v>Upper-Mid</v>
      </c>
      <c r="AD1117" s="3">
        <f>SUM(H1117:M1117)</f>
        <v>943</v>
      </c>
      <c r="AE1117" s="3">
        <f>SUM(N1117:R1117)</f>
        <v>25</v>
      </c>
    </row>
    <row r="1118" spans="1:31" x14ac:dyDescent="0.3">
      <c r="A1118" s="3">
        <v>1971</v>
      </c>
      <c r="B1118" s="3" t="s">
        <v>24</v>
      </c>
      <c r="C1118" s="3" t="s">
        <v>30</v>
      </c>
      <c r="D1118" s="3">
        <v>43300</v>
      </c>
      <c r="E1118" s="3">
        <v>0</v>
      </c>
      <c r="F1118" s="3">
        <v>1</v>
      </c>
      <c r="G1118" s="3">
        <v>41195</v>
      </c>
      <c r="H1118" s="3">
        <v>91</v>
      </c>
      <c r="I1118" s="3">
        <v>3</v>
      </c>
      <c r="J1118" s="3">
        <v>52</v>
      </c>
      <c r="K1118" s="3">
        <v>2</v>
      </c>
      <c r="L1118" s="3">
        <v>1</v>
      </c>
      <c r="M1118" s="3">
        <v>31</v>
      </c>
      <c r="N1118" s="3">
        <v>3</v>
      </c>
      <c r="O1118" s="3">
        <v>4</v>
      </c>
      <c r="P1118" s="3">
        <v>0</v>
      </c>
      <c r="Q1118" s="3">
        <v>4</v>
      </c>
      <c r="R1118" s="3">
        <v>8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3</v>
      </c>
      <c r="Z1118" s="3">
        <v>11</v>
      </c>
      <c r="AA1118" s="3">
        <v>1</v>
      </c>
      <c r="AB1118" s="3">
        <f>SUM(S1117+U1117+V1117+T1117+W1117)</f>
        <v>0</v>
      </c>
      <c r="AC1118" s="3" t="str">
        <f>_xlfn.IFS(
  D1118&lt;30000, "Low",
  D1118&lt;60000, "Mid",
  D1118&lt;90000, "Upper-Mid",
  D1118&gt;=90000, "High"
)</f>
        <v>Mid</v>
      </c>
      <c r="AD1118" s="3">
        <f>SUM(H1118:M1118)</f>
        <v>180</v>
      </c>
      <c r="AE1118" s="3">
        <f>SUM(N1118:R1118)</f>
        <v>19</v>
      </c>
    </row>
    <row r="1119" spans="1:31" x14ac:dyDescent="0.3">
      <c r="A1119" s="3">
        <v>1971</v>
      </c>
      <c r="B1119" s="3" t="s">
        <v>24</v>
      </c>
      <c r="C1119" s="3" t="s">
        <v>28</v>
      </c>
      <c r="D1119" s="3">
        <v>37150</v>
      </c>
      <c r="E1119" s="3">
        <v>1</v>
      </c>
      <c r="F1119" s="3">
        <v>0</v>
      </c>
      <c r="G1119" s="3">
        <v>41163</v>
      </c>
      <c r="H1119" s="3">
        <v>167</v>
      </c>
      <c r="I1119" s="3">
        <v>37</v>
      </c>
      <c r="J1119" s="3">
        <v>64</v>
      </c>
      <c r="K1119" s="3">
        <v>49</v>
      </c>
      <c r="L1119" s="3">
        <v>34</v>
      </c>
      <c r="M1119" s="3">
        <v>116</v>
      </c>
      <c r="N1119" s="3">
        <v>8</v>
      </c>
      <c r="O1119" s="3">
        <v>4</v>
      </c>
      <c r="P1119" s="3">
        <v>3</v>
      </c>
      <c r="Q1119" s="3">
        <v>6</v>
      </c>
      <c r="R1119" s="3">
        <v>7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3</v>
      </c>
      <c r="Z1119" s="3">
        <v>11</v>
      </c>
      <c r="AA1119" s="3">
        <v>0</v>
      </c>
      <c r="AB1119" s="3">
        <f>SUM(S1118+U1118+V1118+T1118+W1118)</f>
        <v>0</v>
      </c>
      <c r="AC1119" s="3" t="str">
        <f>_xlfn.IFS(
  D1119&lt;30000, "Low",
  D1119&lt;60000, "Mid",
  D1119&lt;90000, "Upper-Mid",
  D1119&gt;=90000, "High"
)</f>
        <v>Mid</v>
      </c>
      <c r="AD1119" s="3">
        <f>SUM(H1119:M1119)</f>
        <v>467</v>
      </c>
      <c r="AE1119" s="3">
        <f>SUM(N1119:R1119)</f>
        <v>28</v>
      </c>
    </row>
    <row r="1120" spans="1:31" x14ac:dyDescent="0.3">
      <c r="A1120" s="3">
        <v>1971</v>
      </c>
      <c r="B1120" s="3" t="s">
        <v>24</v>
      </c>
      <c r="C1120" s="3" t="s">
        <v>26</v>
      </c>
      <c r="D1120" s="3">
        <v>71819</v>
      </c>
      <c r="E1120" s="3">
        <v>0</v>
      </c>
      <c r="F1120" s="3">
        <v>1</v>
      </c>
      <c r="G1120" s="3">
        <v>41514</v>
      </c>
      <c r="H1120" s="3">
        <v>1224</v>
      </c>
      <c r="I1120" s="3">
        <v>28</v>
      </c>
      <c r="J1120" s="3">
        <v>140</v>
      </c>
      <c r="K1120" s="3">
        <v>0</v>
      </c>
      <c r="L1120" s="3">
        <v>14</v>
      </c>
      <c r="M1120" s="3">
        <v>168</v>
      </c>
      <c r="N1120" s="3">
        <v>3</v>
      </c>
      <c r="O1120" s="3">
        <v>3</v>
      </c>
      <c r="P1120" s="3">
        <v>3</v>
      </c>
      <c r="Q1120" s="3">
        <v>5</v>
      </c>
      <c r="R1120" s="3">
        <v>6</v>
      </c>
      <c r="S1120" s="3">
        <v>0</v>
      </c>
      <c r="T1120" s="3">
        <v>1</v>
      </c>
      <c r="U1120" s="3">
        <v>1</v>
      </c>
      <c r="V1120" s="3">
        <v>0</v>
      </c>
      <c r="W1120" s="3">
        <v>0</v>
      </c>
      <c r="X1120" s="3">
        <v>0</v>
      </c>
      <c r="Y1120" s="3">
        <v>3</v>
      </c>
      <c r="Z1120" s="3">
        <v>11</v>
      </c>
      <c r="AA1120" s="3">
        <v>0</v>
      </c>
      <c r="AB1120" s="3">
        <f>SUM(S1119+U1119+V1119+T1119+W1119)</f>
        <v>0</v>
      </c>
      <c r="AC1120" s="3" t="str">
        <f>_xlfn.IFS(
  D1120&lt;30000, "Low",
  D1120&lt;60000, "Mid",
  D1120&lt;90000, "Upper-Mid",
  D1120&gt;=90000, "High"
)</f>
        <v>Upper-Mid</v>
      </c>
      <c r="AD1120" s="3">
        <f>SUM(H1120:M1120)</f>
        <v>1574</v>
      </c>
      <c r="AE1120" s="3">
        <f>SUM(N1120:R1120)</f>
        <v>20</v>
      </c>
    </row>
    <row r="1121" spans="1:31" x14ac:dyDescent="0.3">
      <c r="A1121" s="3">
        <v>1971</v>
      </c>
      <c r="B1121" s="3" t="s">
        <v>24</v>
      </c>
      <c r="C1121" s="3" t="s">
        <v>28</v>
      </c>
      <c r="D1121" s="3">
        <v>52914</v>
      </c>
      <c r="E1121" s="3">
        <v>0</v>
      </c>
      <c r="F1121" s="3">
        <v>1</v>
      </c>
      <c r="G1121" s="3">
        <v>41281</v>
      </c>
      <c r="H1121" s="3">
        <v>254</v>
      </c>
      <c r="I1121" s="3">
        <v>10</v>
      </c>
      <c r="J1121" s="3">
        <v>44</v>
      </c>
      <c r="K1121" s="3">
        <v>30</v>
      </c>
      <c r="L1121" s="3">
        <v>10</v>
      </c>
      <c r="M1121" s="3">
        <v>227</v>
      </c>
      <c r="N1121" s="3">
        <v>2</v>
      </c>
      <c r="O1121" s="3">
        <v>7</v>
      </c>
      <c r="P1121" s="3">
        <v>3</v>
      </c>
      <c r="Q1121" s="3">
        <v>3</v>
      </c>
      <c r="R1121" s="3">
        <v>7</v>
      </c>
      <c r="S1121" s="3">
        <v>1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3</v>
      </c>
      <c r="Z1121" s="3">
        <v>11</v>
      </c>
      <c r="AA1121" s="3">
        <v>0</v>
      </c>
      <c r="AB1121" s="3">
        <f>SUM(S1120+U1120+V1120+T1120+W1120)</f>
        <v>2</v>
      </c>
      <c r="AC1121" s="3" t="str">
        <f>_xlfn.IFS(
  D1121&lt;30000, "Low",
  D1121&lt;60000, "Mid",
  D1121&lt;90000, "Upper-Mid",
  D1121&gt;=90000, "High"
)</f>
        <v>Mid</v>
      </c>
      <c r="AD1121" s="3">
        <f>SUM(H1121:M1121)</f>
        <v>575</v>
      </c>
      <c r="AE1121" s="3">
        <f>SUM(N1121:R1121)</f>
        <v>22</v>
      </c>
    </row>
    <row r="1122" spans="1:31" x14ac:dyDescent="0.3">
      <c r="A1122" s="3">
        <v>1971</v>
      </c>
      <c r="B1122" s="3" t="s">
        <v>27</v>
      </c>
      <c r="C1122" s="3" t="s">
        <v>28</v>
      </c>
      <c r="D1122" s="3">
        <v>46463</v>
      </c>
      <c r="E1122" s="3">
        <v>1</v>
      </c>
      <c r="F1122" s="3">
        <v>1</v>
      </c>
      <c r="G1122" s="3">
        <v>41504</v>
      </c>
      <c r="H1122" s="3">
        <v>163</v>
      </c>
      <c r="I1122" s="3">
        <v>2</v>
      </c>
      <c r="J1122" s="3">
        <v>40</v>
      </c>
      <c r="K1122" s="3">
        <v>8</v>
      </c>
      <c r="L1122" s="3">
        <v>11</v>
      </c>
      <c r="M1122" s="3">
        <v>11</v>
      </c>
      <c r="N1122" s="3">
        <v>7</v>
      </c>
      <c r="O1122" s="3">
        <v>3</v>
      </c>
      <c r="P1122" s="3">
        <v>1</v>
      </c>
      <c r="Q1122" s="3">
        <v>6</v>
      </c>
      <c r="R1122" s="3">
        <v>6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3</v>
      </c>
      <c r="Z1122" s="3">
        <v>11</v>
      </c>
      <c r="AA1122" s="3">
        <v>0</v>
      </c>
      <c r="AB1122" s="3">
        <f>SUM(S1121+U1121+V1121+T1121+W1121)</f>
        <v>1</v>
      </c>
      <c r="AC1122" s="3" t="str">
        <f>_xlfn.IFS(
  D1122&lt;30000, "Low",
  D1122&lt;60000, "Mid",
  D1122&lt;90000, "Upper-Mid",
  D1122&gt;=90000, "High"
)</f>
        <v>Mid</v>
      </c>
      <c r="AD1122" s="3">
        <f>SUM(H1122:M1122)</f>
        <v>235</v>
      </c>
      <c r="AE1122" s="3">
        <f>SUM(N1122:R1122)</f>
        <v>23</v>
      </c>
    </row>
    <row r="1123" spans="1:31" x14ac:dyDescent="0.3">
      <c r="A1123" s="3">
        <v>1971</v>
      </c>
      <c r="B1123" s="3" t="s">
        <v>24</v>
      </c>
      <c r="C1123" s="3" t="s">
        <v>26</v>
      </c>
      <c r="D1123" s="3">
        <v>16626</v>
      </c>
      <c r="E1123" s="3">
        <v>2</v>
      </c>
      <c r="F1123" s="3">
        <v>0</v>
      </c>
      <c r="G1123" s="3">
        <v>41654</v>
      </c>
      <c r="H1123" s="3">
        <v>8</v>
      </c>
      <c r="I1123" s="3">
        <v>3</v>
      </c>
      <c r="J1123" s="3">
        <v>22</v>
      </c>
      <c r="K1123" s="3">
        <v>21</v>
      </c>
      <c r="L1123" s="3">
        <v>1</v>
      </c>
      <c r="M1123" s="3">
        <v>13</v>
      </c>
      <c r="N1123" s="3">
        <v>3</v>
      </c>
      <c r="O1123" s="3">
        <v>3</v>
      </c>
      <c r="P1123" s="3">
        <v>0</v>
      </c>
      <c r="Q1123" s="3">
        <v>3</v>
      </c>
      <c r="R1123" s="3">
        <v>9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3</v>
      </c>
      <c r="Z1123" s="3">
        <v>11</v>
      </c>
      <c r="AA1123" s="3">
        <v>0</v>
      </c>
      <c r="AB1123" s="3">
        <f>SUM(S1122+U1122+V1122+T1122+W1122)</f>
        <v>0</v>
      </c>
      <c r="AC1123" s="3" t="str">
        <f>_xlfn.IFS(
  D1123&lt;30000, "Low",
  D1123&lt;60000, "Mid",
  D1123&lt;90000, "Upper-Mid",
  D1123&gt;=90000, "High"
)</f>
        <v>Low</v>
      </c>
      <c r="AD1123" s="3">
        <f>SUM(H1123:M1123)</f>
        <v>68</v>
      </c>
      <c r="AE1123" s="3">
        <f>SUM(N1123:R1123)</f>
        <v>18</v>
      </c>
    </row>
    <row r="1124" spans="1:31" x14ac:dyDescent="0.3">
      <c r="A1124" s="3">
        <v>1971</v>
      </c>
      <c r="B1124" s="3" t="s">
        <v>27</v>
      </c>
      <c r="C1124" s="3" t="s">
        <v>25</v>
      </c>
      <c r="D1124" s="3">
        <v>42767</v>
      </c>
      <c r="E1124" s="3">
        <v>2</v>
      </c>
      <c r="F1124" s="3">
        <v>0</v>
      </c>
      <c r="G1124" s="3">
        <v>41405</v>
      </c>
      <c r="H1124" s="3">
        <v>20</v>
      </c>
      <c r="I1124" s="3">
        <v>6</v>
      </c>
      <c r="J1124" s="3">
        <v>43</v>
      </c>
      <c r="K1124" s="3">
        <v>19</v>
      </c>
      <c r="L1124" s="3">
        <v>5</v>
      </c>
      <c r="M1124" s="3">
        <v>38</v>
      </c>
      <c r="N1124" s="3">
        <v>1</v>
      </c>
      <c r="O1124" s="3">
        <v>3</v>
      </c>
      <c r="P1124" s="3">
        <v>1</v>
      </c>
      <c r="Q1124" s="3">
        <v>2</v>
      </c>
      <c r="R1124" s="3">
        <v>8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3</v>
      </c>
      <c r="Z1124" s="3">
        <v>11</v>
      </c>
      <c r="AA1124" s="3">
        <v>0</v>
      </c>
      <c r="AB1124" s="3">
        <f>SUM(S1123+U1123+V1123+T1123+W1123)</f>
        <v>0</v>
      </c>
      <c r="AC1124" s="3" t="str">
        <f>_xlfn.IFS(
  D1124&lt;30000, "Low",
  D1124&lt;60000, "Mid",
  D1124&lt;90000, "Upper-Mid",
  D1124&gt;=90000, "High"
)</f>
        <v>Mid</v>
      </c>
      <c r="AD1124" s="3">
        <f>SUM(H1124:M1124)</f>
        <v>131</v>
      </c>
      <c r="AE1124" s="3">
        <f>SUM(N1124:R1124)</f>
        <v>15</v>
      </c>
    </row>
    <row r="1125" spans="1:31" x14ac:dyDescent="0.3">
      <c r="A1125" s="3">
        <v>1971</v>
      </c>
      <c r="B1125" s="3" t="s">
        <v>24</v>
      </c>
      <c r="C1125" s="3" t="s">
        <v>25</v>
      </c>
      <c r="D1125" s="3">
        <v>22804</v>
      </c>
      <c r="E1125" s="3">
        <v>1</v>
      </c>
      <c r="F1125" s="3">
        <v>0</v>
      </c>
      <c r="G1125" s="3">
        <v>41486</v>
      </c>
      <c r="H1125" s="3">
        <v>14</v>
      </c>
      <c r="I1125" s="3">
        <v>1</v>
      </c>
      <c r="J1125" s="3">
        <v>7</v>
      </c>
      <c r="K1125" s="3">
        <v>2</v>
      </c>
      <c r="L1125" s="3">
        <v>1</v>
      </c>
      <c r="M1125" s="3">
        <v>1</v>
      </c>
      <c r="N1125" s="3">
        <v>1</v>
      </c>
      <c r="O1125" s="3">
        <v>2</v>
      </c>
      <c r="P1125" s="3">
        <v>0</v>
      </c>
      <c r="Q1125" s="3">
        <v>2</v>
      </c>
      <c r="R1125" s="3">
        <v>9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3</v>
      </c>
      <c r="Z1125" s="3">
        <v>11</v>
      </c>
      <c r="AA1125" s="3">
        <v>0</v>
      </c>
      <c r="AB1125" s="3">
        <f>SUM(S1124+U1124+V1124+T1124+W1124)</f>
        <v>0</v>
      </c>
      <c r="AC1125" s="3" t="str">
        <f>_xlfn.IFS(
  D1125&lt;30000, "Low",
  D1125&lt;60000, "Mid",
  D1125&lt;90000, "Upper-Mid",
  D1125&gt;=90000, "High"
)</f>
        <v>Low</v>
      </c>
      <c r="AD1125" s="3">
        <f>SUM(H1125:M1125)</f>
        <v>26</v>
      </c>
      <c r="AE1125" s="3">
        <f>SUM(N1125:R1125)</f>
        <v>14</v>
      </c>
    </row>
    <row r="1126" spans="1:31" x14ac:dyDescent="0.3">
      <c r="A1126" s="3">
        <v>1971</v>
      </c>
      <c r="B1126" s="3" t="s">
        <v>24</v>
      </c>
      <c r="C1126" s="3" t="s">
        <v>28</v>
      </c>
      <c r="D1126" s="3">
        <v>92251</v>
      </c>
      <c r="E1126" s="3">
        <v>1</v>
      </c>
      <c r="F1126" s="3">
        <v>1</v>
      </c>
      <c r="G1126" s="3">
        <v>41336</v>
      </c>
      <c r="H1126" s="3">
        <v>71</v>
      </c>
      <c r="I1126" s="3">
        <v>1</v>
      </c>
      <c r="J1126" s="3">
        <v>16</v>
      </c>
      <c r="K1126" s="3">
        <v>0</v>
      </c>
      <c r="L1126" s="3">
        <v>0</v>
      </c>
      <c r="M1126" s="3">
        <v>9</v>
      </c>
      <c r="N1126" s="3">
        <v>4</v>
      </c>
      <c r="O1126" s="3">
        <v>2</v>
      </c>
      <c r="P1126" s="3">
        <v>1</v>
      </c>
      <c r="Q1126" s="3">
        <v>3</v>
      </c>
      <c r="R1126" s="3">
        <v>8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3</v>
      </c>
      <c r="Z1126" s="3">
        <v>11</v>
      </c>
      <c r="AA1126" s="3">
        <v>0</v>
      </c>
      <c r="AB1126" s="3">
        <f>SUM(S1125+U1125+V1125+T1125+W1125)</f>
        <v>0</v>
      </c>
      <c r="AC1126" s="3" t="str">
        <f>_xlfn.IFS(
  D1126&lt;30000, "Low",
  D1126&lt;60000, "Mid",
  D1126&lt;90000, "Upper-Mid",
  D1126&gt;=90000, "High"
)</f>
        <v>High</v>
      </c>
      <c r="AD1126" s="3">
        <f>SUM(H1126:M1126)</f>
        <v>97</v>
      </c>
      <c r="AE1126" s="3">
        <f>SUM(N1126:R1126)</f>
        <v>18</v>
      </c>
    </row>
    <row r="1127" spans="1:31" x14ac:dyDescent="0.3">
      <c r="A1127" s="3">
        <v>1971</v>
      </c>
      <c r="B1127" s="3" t="s">
        <v>27</v>
      </c>
      <c r="C1127" s="3" t="s">
        <v>30</v>
      </c>
      <c r="D1127" s="3">
        <v>86979</v>
      </c>
      <c r="E1127" s="3">
        <v>0</v>
      </c>
      <c r="F1127" s="3">
        <v>0</v>
      </c>
      <c r="G1127" s="3">
        <v>41585</v>
      </c>
      <c r="H1127" s="3">
        <v>584</v>
      </c>
      <c r="I1127" s="3">
        <v>100</v>
      </c>
      <c r="J1127" s="3">
        <v>835</v>
      </c>
      <c r="K1127" s="3">
        <v>65</v>
      </c>
      <c r="L1127" s="3">
        <v>83</v>
      </c>
      <c r="M1127" s="3">
        <v>35</v>
      </c>
      <c r="N1127" s="3">
        <v>1</v>
      </c>
      <c r="O1127" s="3">
        <v>5</v>
      </c>
      <c r="P1127" s="3">
        <v>5</v>
      </c>
      <c r="Q1127" s="3">
        <v>5</v>
      </c>
      <c r="R1127" s="3">
        <v>2</v>
      </c>
      <c r="S1127" s="3">
        <v>1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3</v>
      </c>
      <c r="Z1127" s="3">
        <v>11</v>
      </c>
      <c r="AA1127" s="3">
        <v>1</v>
      </c>
      <c r="AB1127" s="3">
        <f>SUM(S1126+U1126+V1126+T1126+W1126)</f>
        <v>0</v>
      </c>
      <c r="AC1127" s="3" t="str">
        <f>_xlfn.IFS(
  D1127&lt;30000, "Low",
  D1127&lt;60000, "Mid",
  D1127&lt;90000, "Upper-Mid",
  D1127&gt;=90000, "High"
)</f>
        <v>Upper-Mid</v>
      </c>
      <c r="AD1127" s="3">
        <f>SUM(H1127:M1127)</f>
        <v>1702</v>
      </c>
      <c r="AE1127" s="3">
        <f>SUM(N1127:R1127)</f>
        <v>18</v>
      </c>
    </row>
    <row r="1128" spans="1:31" x14ac:dyDescent="0.3">
      <c r="A1128" s="3">
        <v>1971</v>
      </c>
      <c r="B1128" s="3" t="s">
        <v>24</v>
      </c>
      <c r="C1128" s="3" t="s">
        <v>26</v>
      </c>
      <c r="D1128" s="3">
        <v>74538</v>
      </c>
      <c r="E1128" s="3">
        <v>0</v>
      </c>
      <c r="F1128" s="3">
        <v>0</v>
      </c>
      <c r="G1128" s="3">
        <v>41454</v>
      </c>
      <c r="H1128" s="3">
        <v>380</v>
      </c>
      <c r="I1128" s="3">
        <v>98</v>
      </c>
      <c r="J1128" s="3">
        <v>733</v>
      </c>
      <c r="K1128" s="3">
        <v>110</v>
      </c>
      <c r="L1128" s="3">
        <v>112</v>
      </c>
      <c r="M1128" s="3">
        <v>28</v>
      </c>
      <c r="N1128" s="3">
        <v>1</v>
      </c>
      <c r="O1128" s="3">
        <v>8</v>
      </c>
      <c r="P1128" s="3">
        <v>8</v>
      </c>
      <c r="Q1128" s="3">
        <v>5</v>
      </c>
      <c r="R1128" s="3">
        <v>3</v>
      </c>
      <c r="S1128" s="3">
        <v>0</v>
      </c>
      <c r="T1128" s="3">
        <v>0</v>
      </c>
      <c r="U1128" s="3">
        <v>1</v>
      </c>
      <c r="V1128" s="3">
        <v>0</v>
      </c>
      <c r="W1128" s="3">
        <v>0</v>
      </c>
      <c r="X1128" s="3">
        <v>0</v>
      </c>
      <c r="Y1128" s="3">
        <v>3</v>
      </c>
      <c r="Z1128" s="3">
        <v>11</v>
      </c>
      <c r="AA1128" s="3">
        <v>1</v>
      </c>
      <c r="AB1128" s="3">
        <f>SUM(S1127+U1127+V1127+T1127+W1127)</f>
        <v>1</v>
      </c>
      <c r="AC1128" s="3" t="str">
        <f>_xlfn.IFS(
  D1128&lt;30000, "Low",
  D1128&lt;60000, "Mid",
  D1128&lt;90000, "Upper-Mid",
  D1128&gt;=90000, "High"
)</f>
        <v>Upper-Mid</v>
      </c>
      <c r="AD1128" s="3">
        <f>SUM(H1128:M1128)</f>
        <v>1461</v>
      </c>
      <c r="AE1128" s="3">
        <f>SUM(N1128:R1128)</f>
        <v>25</v>
      </c>
    </row>
    <row r="1129" spans="1:31" x14ac:dyDescent="0.3">
      <c r="A1129" s="3">
        <v>1971</v>
      </c>
      <c r="B1129" s="3" t="s">
        <v>29</v>
      </c>
      <c r="C1129" s="3" t="s">
        <v>28</v>
      </c>
      <c r="D1129" s="3">
        <v>38196</v>
      </c>
      <c r="E1129" s="3">
        <v>1</v>
      </c>
      <c r="F1129" s="3">
        <v>1</v>
      </c>
      <c r="G1129" s="3">
        <v>41747</v>
      </c>
      <c r="H1129" s="3">
        <v>30</v>
      </c>
      <c r="I1129" s="3">
        <v>0</v>
      </c>
      <c r="J1129" s="3">
        <v>11</v>
      </c>
      <c r="K1129" s="3">
        <v>0</v>
      </c>
      <c r="L1129" s="3">
        <v>0</v>
      </c>
      <c r="M1129" s="3">
        <v>3</v>
      </c>
      <c r="N1129" s="3">
        <v>3</v>
      </c>
      <c r="O1129" s="3">
        <v>2</v>
      </c>
      <c r="P1129" s="3">
        <v>0</v>
      </c>
      <c r="Q1129" s="3">
        <v>4</v>
      </c>
      <c r="R1129" s="3">
        <v>5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3</v>
      </c>
      <c r="Z1129" s="3">
        <v>11</v>
      </c>
      <c r="AA1129" s="3">
        <v>0</v>
      </c>
      <c r="AB1129" s="3">
        <f>SUM(S1128+U1128+V1128+T1128+W1128)</f>
        <v>1</v>
      </c>
      <c r="AC1129" s="3" t="str">
        <f>_xlfn.IFS(
  D1129&lt;30000, "Low",
  D1129&lt;60000, "Mid",
  D1129&lt;90000, "Upper-Mid",
  D1129&gt;=90000, "High"
)</f>
        <v>Mid</v>
      </c>
      <c r="AD1129" s="3">
        <f>SUM(H1129:M1129)</f>
        <v>44</v>
      </c>
      <c r="AE1129" s="3">
        <f>SUM(N1129:R1129)</f>
        <v>14</v>
      </c>
    </row>
    <row r="1130" spans="1:31" x14ac:dyDescent="0.3">
      <c r="A1130" s="3">
        <v>1971</v>
      </c>
      <c r="B1130" s="3" t="s">
        <v>29</v>
      </c>
      <c r="C1130" s="3" t="s">
        <v>26</v>
      </c>
      <c r="D1130" s="3">
        <v>157733</v>
      </c>
      <c r="E1130" s="3">
        <v>1</v>
      </c>
      <c r="F1130" s="3">
        <v>0</v>
      </c>
      <c r="G1130" s="3">
        <v>41429</v>
      </c>
      <c r="H1130" s="3">
        <v>39</v>
      </c>
      <c r="I1130" s="3">
        <v>1</v>
      </c>
      <c r="J1130" s="3">
        <v>9</v>
      </c>
      <c r="K1130" s="3">
        <v>2</v>
      </c>
      <c r="L1130" s="3">
        <v>0</v>
      </c>
      <c r="M1130" s="3">
        <v>8</v>
      </c>
      <c r="N1130" s="3">
        <v>0</v>
      </c>
      <c r="O1130" s="3">
        <v>1</v>
      </c>
      <c r="P1130" s="3">
        <v>0</v>
      </c>
      <c r="Q1130" s="3">
        <v>1</v>
      </c>
      <c r="R1130" s="3">
        <v>1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3</v>
      </c>
      <c r="Z1130" s="3">
        <v>11</v>
      </c>
      <c r="AA1130" s="3">
        <v>0</v>
      </c>
      <c r="AB1130" s="3">
        <f>SUM(S1129+U1129+V1129+T1129+W1129)</f>
        <v>0</v>
      </c>
      <c r="AC1130" s="3" t="str">
        <f>_xlfn.IFS(
  D1130&lt;30000, "Low",
  D1130&lt;60000, "Mid",
  D1130&lt;90000, "Upper-Mid",
  D1130&gt;=90000, "High"
)</f>
        <v>High</v>
      </c>
      <c r="AD1130" s="3">
        <f>SUM(H1130:M1130)</f>
        <v>59</v>
      </c>
      <c r="AE1130" s="3">
        <f>SUM(N1130:R1130)</f>
        <v>3</v>
      </c>
    </row>
    <row r="1131" spans="1:31" x14ac:dyDescent="0.3">
      <c r="A1131" s="3">
        <v>1971</v>
      </c>
      <c r="B1131" s="3" t="s">
        <v>27</v>
      </c>
      <c r="C1131" s="3" t="s">
        <v>28</v>
      </c>
      <c r="D1131" s="3">
        <v>32011</v>
      </c>
      <c r="E1131" s="3">
        <v>1</v>
      </c>
      <c r="F1131" s="3">
        <v>0</v>
      </c>
      <c r="G1131" s="3">
        <v>41508</v>
      </c>
      <c r="H1131" s="3">
        <v>99</v>
      </c>
      <c r="I1131" s="3">
        <v>0</v>
      </c>
      <c r="J1131" s="3">
        <v>15</v>
      </c>
      <c r="K1131" s="3">
        <v>2</v>
      </c>
      <c r="L1131" s="3">
        <v>1</v>
      </c>
      <c r="M1131" s="3">
        <v>5</v>
      </c>
      <c r="N1131" s="3">
        <v>3</v>
      </c>
      <c r="O1131" s="3">
        <v>2</v>
      </c>
      <c r="P1131" s="3">
        <v>1</v>
      </c>
      <c r="Q1131" s="3">
        <v>4</v>
      </c>
      <c r="R1131" s="3">
        <v>7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3</v>
      </c>
      <c r="Z1131" s="3">
        <v>11</v>
      </c>
      <c r="AA1131" s="3">
        <v>0</v>
      </c>
      <c r="AB1131" s="3">
        <f>SUM(S1130+U1130+V1130+T1130+W1130)</f>
        <v>0</v>
      </c>
      <c r="AC1131" s="3" t="str">
        <f>_xlfn.IFS(
  D1131&lt;30000, "Low",
  D1131&lt;60000, "Mid",
  D1131&lt;90000, "Upper-Mid",
  D1131&gt;=90000, "High"
)</f>
        <v>Mid</v>
      </c>
      <c r="AD1131" s="3">
        <f>SUM(H1131:M1131)</f>
        <v>122</v>
      </c>
      <c r="AE1131" s="3">
        <f>SUM(N1131:R1131)</f>
        <v>17</v>
      </c>
    </row>
    <row r="1132" spans="1:31" x14ac:dyDescent="0.3">
      <c r="A1132" s="3">
        <v>1971</v>
      </c>
      <c r="B1132" s="3" t="s">
        <v>29</v>
      </c>
      <c r="C1132" s="3" t="s">
        <v>30</v>
      </c>
      <c r="D1132" s="3">
        <v>44635</v>
      </c>
      <c r="E1132" s="3">
        <v>1</v>
      </c>
      <c r="F1132" s="3">
        <v>1</v>
      </c>
      <c r="G1132" s="3">
        <v>41558</v>
      </c>
      <c r="H1132" s="3">
        <v>56</v>
      </c>
      <c r="I1132" s="3">
        <v>0</v>
      </c>
      <c r="J1132" s="3">
        <v>9</v>
      </c>
      <c r="K1132" s="3">
        <v>0</v>
      </c>
      <c r="L1132" s="3">
        <v>0</v>
      </c>
      <c r="M1132" s="3">
        <v>3</v>
      </c>
      <c r="N1132" s="3">
        <v>2</v>
      </c>
      <c r="O1132" s="3">
        <v>2</v>
      </c>
      <c r="P1132" s="3">
        <v>0</v>
      </c>
      <c r="Q1132" s="3">
        <v>3</v>
      </c>
      <c r="R1132" s="3">
        <v>7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3</v>
      </c>
      <c r="Z1132" s="3">
        <v>11</v>
      </c>
      <c r="AA1132" s="3">
        <v>0</v>
      </c>
      <c r="AB1132" s="3">
        <f>SUM(S1131+U1131+V1131+T1131+W1131)</f>
        <v>0</v>
      </c>
      <c r="AC1132" s="3" t="str">
        <f>_xlfn.IFS(
  D1132&lt;30000, "Low",
  D1132&lt;60000, "Mid",
  D1132&lt;90000, "Upper-Mid",
  D1132&gt;=90000, "High"
)</f>
        <v>Mid</v>
      </c>
      <c r="AD1132" s="3">
        <f>SUM(H1132:M1132)</f>
        <v>68</v>
      </c>
      <c r="AE1132" s="3">
        <f>SUM(N1132:R1132)</f>
        <v>14</v>
      </c>
    </row>
    <row r="1133" spans="1:31" x14ac:dyDescent="0.3">
      <c r="A1133" s="3">
        <v>1971</v>
      </c>
      <c r="B1133" s="3" t="s">
        <v>24</v>
      </c>
      <c r="C1133" s="3" t="s">
        <v>26</v>
      </c>
      <c r="D1133" s="3">
        <v>38232</v>
      </c>
      <c r="E1133" s="3">
        <v>1</v>
      </c>
      <c r="F1133" s="3">
        <v>1</v>
      </c>
      <c r="G1133" s="3">
        <v>41656</v>
      </c>
      <c r="H1133" s="3">
        <v>43</v>
      </c>
      <c r="I1133" s="3">
        <v>5</v>
      </c>
      <c r="J1133" s="3">
        <v>28</v>
      </c>
      <c r="K1133" s="3">
        <v>7</v>
      </c>
      <c r="L1133" s="3">
        <v>6</v>
      </c>
      <c r="M1133" s="3">
        <v>33</v>
      </c>
      <c r="N1133" s="3">
        <v>4</v>
      </c>
      <c r="O1133" s="3">
        <v>3</v>
      </c>
      <c r="P1133" s="3">
        <v>1</v>
      </c>
      <c r="Q1133" s="3">
        <v>3</v>
      </c>
      <c r="R1133" s="3">
        <v>5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3</v>
      </c>
      <c r="Z1133" s="3">
        <v>11</v>
      </c>
      <c r="AA1133" s="3">
        <v>0</v>
      </c>
      <c r="AB1133" s="3">
        <f>SUM(S1132+U1132+V1132+T1132+W1132)</f>
        <v>0</v>
      </c>
      <c r="AC1133" s="3" t="str">
        <f>_xlfn.IFS(
  D1133&lt;30000, "Low",
  D1133&lt;60000, "Mid",
  D1133&lt;90000, "Upper-Mid",
  D1133&gt;=90000, "High"
)</f>
        <v>Mid</v>
      </c>
      <c r="AD1133" s="3">
        <f>SUM(H1133:M1133)</f>
        <v>122</v>
      </c>
      <c r="AE1133" s="3">
        <f>SUM(N1133:R1133)</f>
        <v>16</v>
      </c>
    </row>
    <row r="1134" spans="1:31" x14ac:dyDescent="0.3">
      <c r="A1134" s="3">
        <v>1971</v>
      </c>
      <c r="B1134" s="3" t="s">
        <v>27</v>
      </c>
      <c r="C1134" s="3" t="s">
        <v>28</v>
      </c>
      <c r="D1134" s="3">
        <v>37126</v>
      </c>
      <c r="E1134" s="3">
        <v>1</v>
      </c>
      <c r="F1134" s="3">
        <v>0</v>
      </c>
      <c r="G1134" s="3">
        <v>41728</v>
      </c>
      <c r="H1134" s="3">
        <v>45</v>
      </c>
      <c r="I1134" s="3">
        <v>3</v>
      </c>
      <c r="J1134" s="3">
        <v>9</v>
      </c>
      <c r="K1134" s="3">
        <v>4</v>
      </c>
      <c r="L1134" s="3">
        <v>4</v>
      </c>
      <c r="M1134" s="3">
        <v>7</v>
      </c>
      <c r="N1134" s="3">
        <v>1</v>
      </c>
      <c r="O1134" s="3">
        <v>1</v>
      </c>
      <c r="P1134" s="3">
        <v>2</v>
      </c>
      <c r="Q1134" s="3">
        <v>2</v>
      </c>
      <c r="R1134" s="3">
        <v>6</v>
      </c>
      <c r="S1134" s="3">
        <v>1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3</v>
      </c>
      <c r="Z1134" s="3">
        <v>11</v>
      </c>
      <c r="AA1134" s="3">
        <v>1</v>
      </c>
      <c r="AB1134" s="3">
        <f>SUM(S1133+U1133+V1133+T1133+W1133)</f>
        <v>0</v>
      </c>
      <c r="AC1134" s="3" t="str">
        <f>_xlfn.IFS(
  D1134&lt;30000, "Low",
  D1134&lt;60000, "Mid",
  D1134&lt;90000, "Upper-Mid",
  D1134&gt;=90000, "High"
)</f>
        <v>Mid</v>
      </c>
      <c r="AD1134" s="3">
        <f>SUM(H1134:M1134)</f>
        <v>72</v>
      </c>
      <c r="AE1134" s="3">
        <f>SUM(N1134:R1134)</f>
        <v>12</v>
      </c>
    </row>
    <row r="1135" spans="1:31" x14ac:dyDescent="0.3">
      <c r="A1135" s="3">
        <v>1971</v>
      </c>
      <c r="B1135" s="3" t="s">
        <v>24</v>
      </c>
      <c r="C1135" s="3" t="s">
        <v>30</v>
      </c>
      <c r="D1135" s="3">
        <v>25818</v>
      </c>
      <c r="E1135" s="3">
        <v>1</v>
      </c>
      <c r="F1135" s="3">
        <v>0</v>
      </c>
      <c r="G1135" s="3">
        <v>41200</v>
      </c>
      <c r="H1135" s="3">
        <v>5</v>
      </c>
      <c r="I1135" s="3">
        <v>2</v>
      </c>
      <c r="J1135" s="3">
        <v>8</v>
      </c>
      <c r="K1135" s="3">
        <v>2</v>
      </c>
      <c r="L1135" s="3">
        <v>2</v>
      </c>
      <c r="M1135" s="3">
        <v>9</v>
      </c>
      <c r="N1135" s="3">
        <v>1</v>
      </c>
      <c r="O1135" s="3">
        <v>0</v>
      </c>
      <c r="P1135" s="3">
        <v>1</v>
      </c>
      <c r="Q1135" s="3">
        <v>2</v>
      </c>
      <c r="R1135" s="3">
        <v>7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3</v>
      </c>
      <c r="Z1135" s="3">
        <v>11</v>
      </c>
      <c r="AA1135" s="3">
        <v>0</v>
      </c>
      <c r="AB1135" s="3">
        <f>SUM(S1134+U1134+V1134+T1134+W1134)</f>
        <v>1</v>
      </c>
      <c r="AC1135" s="3" t="str">
        <f>_xlfn.IFS(
  D1135&lt;30000, "Low",
  D1135&lt;60000, "Mid",
  D1135&lt;90000, "Upper-Mid",
  D1135&gt;=90000, "High"
)</f>
        <v>Low</v>
      </c>
      <c r="AD1135" s="3">
        <f>SUM(H1135:M1135)</f>
        <v>28</v>
      </c>
      <c r="AE1135" s="3">
        <f>SUM(N1135:R1135)</f>
        <v>11</v>
      </c>
    </row>
    <row r="1136" spans="1:31" x14ac:dyDescent="0.3">
      <c r="A1136" s="3">
        <v>1971</v>
      </c>
      <c r="B1136" s="3" t="s">
        <v>24</v>
      </c>
      <c r="C1136" s="3" t="s">
        <v>30</v>
      </c>
      <c r="D1136" s="3">
        <v>44421</v>
      </c>
      <c r="E1136" s="3">
        <v>1</v>
      </c>
      <c r="F1136" s="3">
        <v>1</v>
      </c>
      <c r="G1136" s="3">
        <v>41320</v>
      </c>
      <c r="H1136" s="3">
        <v>110</v>
      </c>
      <c r="I1136" s="3">
        <v>5</v>
      </c>
      <c r="J1136" s="3">
        <v>59</v>
      </c>
      <c r="K1136" s="3">
        <v>7</v>
      </c>
      <c r="L1136" s="3">
        <v>1</v>
      </c>
      <c r="M1136" s="3">
        <v>7</v>
      </c>
      <c r="N1136" s="3">
        <v>5</v>
      </c>
      <c r="O1136" s="3">
        <v>5</v>
      </c>
      <c r="P1136" s="3">
        <v>0</v>
      </c>
      <c r="Q1136" s="3">
        <v>4</v>
      </c>
      <c r="R1136" s="3">
        <v>8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3</v>
      </c>
      <c r="Z1136" s="3">
        <v>11</v>
      </c>
      <c r="AA1136" s="3">
        <v>0</v>
      </c>
      <c r="AB1136" s="3">
        <f>SUM(S1135+U1135+V1135+T1135+W1135)</f>
        <v>0</v>
      </c>
      <c r="AC1136" s="3" t="str">
        <f>_xlfn.IFS(
  D1136&lt;30000, "Low",
  D1136&lt;60000, "Mid",
  D1136&lt;90000, "Upper-Mid",
  D1136&gt;=90000, "High"
)</f>
        <v>Mid</v>
      </c>
      <c r="AD1136" s="3">
        <f>SUM(H1136:M1136)</f>
        <v>189</v>
      </c>
      <c r="AE1136" s="3">
        <f>SUM(N1136:R1136)</f>
        <v>22</v>
      </c>
    </row>
    <row r="1137" spans="1:31" x14ac:dyDescent="0.3">
      <c r="A1137" s="3">
        <v>1971</v>
      </c>
      <c r="B1137" s="3" t="s">
        <v>27</v>
      </c>
      <c r="C1137" s="3" t="s">
        <v>26</v>
      </c>
      <c r="D1137" s="3">
        <v>32892</v>
      </c>
      <c r="E1137" s="3">
        <v>1</v>
      </c>
      <c r="F1137" s="3">
        <v>0</v>
      </c>
      <c r="G1137" s="3">
        <v>41784</v>
      </c>
      <c r="H1137" s="3">
        <v>26</v>
      </c>
      <c r="I1137" s="3">
        <v>0</v>
      </c>
      <c r="J1137" s="3">
        <v>15</v>
      </c>
      <c r="K1137" s="3">
        <v>2</v>
      </c>
      <c r="L1137" s="3">
        <v>1</v>
      </c>
      <c r="M1137" s="3">
        <v>2</v>
      </c>
      <c r="N1137" s="3">
        <v>2</v>
      </c>
      <c r="O1137" s="3">
        <v>3</v>
      </c>
      <c r="P1137" s="3">
        <v>0</v>
      </c>
      <c r="Q1137" s="3">
        <v>3</v>
      </c>
      <c r="R1137" s="3">
        <v>8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3</v>
      </c>
      <c r="Z1137" s="3">
        <v>11</v>
      </c>
      <c r="AA1137" s="3">
        <v>0</v>
      </c>
      <c r="AB1137" s="3">
        <f>SUM(S1136+U1136+V1136+T1136+W1136)</f>
        <v>0</v>
      </c>
      <c r="AC1137" s="3" t="str">
        <f>_xlfn.IFS(
  D1137&lt;30000, "Low",
  D1137&lt;60000, "Mid",
  D1137&lt;90000, "Upper-Mid",
  D1137&gt;=90000, "High"
)</f>
        <v>Mid</v>
      </c>
      <c r="AD1137" s="3">
        <f>SUM(H1137:M1137)</f>
        <v>46</v>
      </c>
      <c r="AE1137" s="3">
        <f>SUM(N1137:R1137)</f>
        <v>16</v>
      </c>
    </row>
    <row r="1138" spans="1:31" x14ac:dyDescent="0.3">
      <c r="A1138" s="3">
        <v>1971</v>
      </c>
      <c r="B1138" s="3" t="s">
        <v>29</v>
      </c>
      <c r="C1138" s="3" t="s">
        <v>26</v>
      </c>
      <c r="D1138" s="3">
        <v>80573</v>
      </c>
      <c r="E1138" s="3">
        <v>0</v>
      </c>
      <c r="F1138" s="3">
        <v>0</v>
      </c>
      <c r="G1138" s="3">
        <v>41196</v>
      </c>
      <c r="H1138" s="3">
        <v>829</v>
      </c>
      <c r="I1138" s="3">
        <v>138</v>
      </c>
      <c r="J1138" s="3">
        <v>430</v>
      </c>
      <c r="K1138" s="3">
        <v>60</v>
      </c>
      <c r="L1138" s="3">
        <v>92</v>
      </c>
      <c r="M1138" s="3">
        <v>15</v>
      </c>
      <c r="N1138" s="3">
        <v>1</v>
      </c>
      <c r="O1138" s="3">
        <v>4</v>
      </c>
      <c r="P1138" s="3">
        <v>6</v>
      </c>
      <c r="Q1138" s="3">
        <v>13</v>
      </c>
      <c r="R1138" s="3">
        <v>2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3</v>
      </c>
      <c r="Z1138" s="3">
        <v>11</v>
      </c>
      <c r="AA1138" s="3">
        <v>0</v>
      </c>
      <c r="AB1138" s="3">
        <f>SUM(S1137+U1137+V1137+T1137+W1137)</f>
        <v>0</v>
      </c>
      <c r="AC1138" s="3" t="str">
        <f>_xlfn.IFS(
  D1138&lt;30000, "Low",
  D1138&lt;60000, "Mid",
  D1138&lt;90000, "Upper-Mid",
  D1138&gt;=90000, "High"
)</f>
        <v>Upper-Mid</v>
      </c>
      <c r="AD1138" s="3">
        <f>SUM(H1138:M1138)</f>
        <v>1564</v>
      </c>
      <c r="AE1138" s="3">
        <f>SUM(N1138:R1138)</f>
        <v>26</v>
      </c>
    </row>
    <row r="1139" spans="1:31" x14ac:dyDescent="0.3">
      <c r="A1139" s="3">
        <v>1971</v>
      </c>
      <c r="B1139" s="3" t="s">
        <v>29</v>
      </c>
      <c r="C1139" s="3" t="s">
        <v>25</v>
      </c>
      <c r="D1139" s="3">
        <v>36230</v>
      </c>
      <c r="E1139" s="3">
        <v>1</v>
      </c>
      <c r="F1139" s="3">
        <v>0</v>
      </c>
      <c r="G1139" s="3">
        <v>41564</v>
      </c>
      <c r="H1139" s="3">
        <v>14</v>
      </c>
      <c r="I1139" s="3">
        <v>2</v>
      </c>
      <c r="J1139" s="3">
        <v>30</v>
      </c>
      <c r="K1139" s="3">
        <v>8</v>
      </c>
      <c r="L1139" s="3">
        <v>2</v>
      </c>
      <c r="M1139" s="3">
        <v>3</v>
      </c>
      <c r="N1139" s="3">
        <v>1</v>
      </c>
      <c r="O1139" s="3">
        <v>2</v>
      </c>
      <c r="P1139" s="3">
        <v>0</v>
      </c>
      <c r="Q1139" s="3">
        <v>4</v>
      </c>
      <c r="R1139" s="3">
        <v>5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3</v>
      </c>
      <c r="Z1139" s="3">
        <v>11</v>
      </c>
      <c r="AA1139" s="3">
        <v>0</v>
      </c>
      <c r="AB1139" s="3">
        <f>SUM(S1138+U1138+V1138+T1138+W1138)</f>
        <v>0</v>
      </c>
      <c r="AC1139" s="3" t="str">
        <f>_xlfn.IFS(
  D1139&lt;30000, "Low",
  D1139&lt;60000, "Mid",
  D1139&lt;90000, "Upper-Mid",
  D1139&gt;=90000, "High"
)</f>
        <v>Mid</v>
      </c>
      <c r="AD1139" s="3">
        <f>SUM(H1139:M1139)</f>
        <v>59</v>
      </c>
      <c r="AE1139" s="3">
        <f>SUM(N1139:R1139)</f>
        <v>12</v>
      </c>
    </row>
    <row r="1140" spans="1:31" x14ac:dyDescent="0.3">
      <c r="A1140" s="3">
        <v>1971</v>
      </c>
      <c r="B1140" s="3" t="s">
        <v>24</v>
      </c>
      <c r="C1140" s="3" t="s">
        <v>30</v>
      </c>
      <c r="D1140" s="3">
        <v>1730</v>
      </c>
      <c r="E1140" s="3">
        <v>0</v>
      </c>
      <c r="F1140" s="3">
        <v>0</v>
      </c>
      <c r="G1140" s="3">
        <v>41777</v>
      </c>
      <c r="H1140" s="3">
        <v>1</v>
      </c>
      <c r="I1140" s="3">
        <v>1</v>
      </c>
      <c r="J1140" s="3">
        <v>3</v>
      </c>
      <c r="K1140" s="3">
        <v>1</v>
      </c>
      <c r="L1140" s="3">
        <v>1</v>
      </c>
      <c r="M1140" s="3">
        <v>1</v>
      </c>
      <c r="N1140" s="3">
        <v>15</v>
      </c>
      <c r="O1140" s="3">
        <v>0</v>
      </c>
      <c r="P1140" s="3">
        <v>0</v>
      </c>
      <c r="Q1140" s="3">
        <v>0</v>
      </c>
      <c r="R1140" s="3">
        <v>20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3</v>
      </c>
      <c r="Z1140" s="3">
        <v>11</v>
      </c>
      <c r="AA1140" s="3">
        <v>0</v>
      </c>
      <c r="AB1140" s="3">
        <f>SUM(S1139+U1139+V1139+T1139+W1139)</f>
        <v>0</v>
      </c>
      <c r="AC1140" s="3" t="str">
        <f>_xlfn.IFS(
  D1140&lt;30000, "Low",
  D1140&lt;60000, "Mid",
  D1140&lt;90000, "Upper-Mid",
  D1140&gt;=90000, "High"
)</f>
        <v>Low</v>
      </c>
      <c r="AD1140" s="3">
        <f>SUM(H1140:M1140)</f>
        <v>8</v>
      </c>
      <c r="AE1140" s="3">
        <f>SUM(N1140:R1140)</f>
        <v>35</v>
      </c>
    </row>
    <row r="1141" spans="1:31" x14ac:dyDescent="0.3">
      <c r="A1141" s="3">
        <v>1971</v>
      </c>
      <c r="B1141" s="3" t="s">
        <v>24</v>
      </c>
      <c r="C1141" s="3" t="s">
        <v>25</v>
      </c>
      <c r="D1141" s="3">
        <v>31632</v>
      </c>
      <c r="E1141" s="3">
        <v>0</v>
      </c>
      <c r="F1141" s="3">
        <v>0</v>
      </c>
      <c r="G1141" s="3">
        <v>41469</v>
      </c>
      <c r="H1141" s="3">
        <v>17</v>
      </c>
      <c r="I1141" s="3">
        <v>8</v>
      </c>
      <c r="J1141" s="3">
        <v>12</v>
      </c>
      <c r="K1141" s="3">
        <v>11</v>
      </c>
      <c r="L1141" s="3">
        <v>15</v>
      </c>
      <c r="M1141" s="3">
        <v>32</v>
      </c>
      <c r="N1141" s="3">
        <v>1</v>
      </c>
      <c r="O1141" s="3">
        <v>2</v>
      </c>
      <c r="P1141" s="3">
        <v>1</v>
      </c>
      <c r="Q1141" s="3">
        <v>2</v>
      </c>
      <c r="R1141" s="3">
        <v>7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3</v>
      </c>
      <c r="Z1141" s="3">
        <v>11</v>
      </c>
      <c r="AA1141" s="3">
        <v>0</v>
      </c>
      <c r="AB1141" s="3">
        <f>SUM(S1140+U1140+V1140+T1140+W1140)</f>
        <v>0</v>
      </c>
      <c r="AC1141" s="3" t="str">
        <f>_xlfn.IFS(
  D1141&lt;30000, "Low",
  D1141&lt;60000, "Mid",
  D1141&lt;90000, "Upper-Mid",
  D1141&gt;=90000, "High"
)</f>
        <v>Mid</v>
      </c>
      <c r="AD1141" s="3">
        <f>SUM(H1141:M1141)</f>
        <v>95</v>
      </c>
      <c r="AE1141" s="3">
        <f>SUM(N1141:R1141)</f>
        <v>13</v>
      </c>
    </row>
    <row r="1142" spans="1:31" x14ac:dyDescent="0.3">
      <c r="A1142" s="3">
        <v>1971</v>
      </c>
      <c r="B1142" s="3" t="s">
        <v>24</v>
      </c>
      <c r="C1142" s="3" t="s">
        <v>28</v>
      </c>
      <c r="D1142" s="3">
        <v>76445</v>
      </c>
      <c r="E1142" s="3">
        <v>1</v>
      </c>
      <c r="F1142" s="3">
        <v>0</v>
      </c>
      <c r="G1142" s="3">
        <v>41180</v>
      </c>
      <c r="H1142" s="3">
        <v>739</v>
      </c>
      <c r="I1142" s="3">
        <v>107</v>
      </c>
      <c r="J1142" s="3">
        <v>309</v>
      </c>
      <c r="K1142" s="3">
        <v>140</v>
      </c>
      <c r="L1142" s="3">
        <v>80</v>
      </c>
      <c r="M1142" s="3">
        <v>35</v>
      </c>
      <c r="N1142" s="3">
        <v>1</v>
      </c>
      <c r="O1142" s="3">
        <v>2</v>
      </c>
      <c r="P1142" s="3">
        <v>5</v>
      </c>
      <c r="Q1142" s="3">
        <v>13</v>
      </c>
      <c r="R1142" s="3">
        <v>6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3</v>
      </c>
      <c r="Z1142" s="3">
        <v>11</v>
      </c>
      <c r="AA1142" s="3">
        <v>0</v>
      </c>
      <c r="AB1142" s="3">
        <f>SUM(S1141+U1141+V1141+T1141+W1141)</f>
        <v>0</v>
      </c>
      <c r="AC1142" s="3" t="str">
        <f>_xlfn.IFS(
  D1142&lt;30000, "Low",
  D1142&lt;60000, "Mid",
  D1142&lt;90000, "Upper-Mid",
  D1142&gt;=90000, "High"
)</f>
        <v>Upper-Mid</v>
      </c>
      <c r="AD1142" s="3">
        <f>SUM(H1142:M1142)</f>
        <v>1410</v>
      </c>
      <c r="AE1142" s="3">
        <f>SUM(N1142:R1142)</f>
        <v>27</v>
      </c>
    </row>
    <row r="1143" spans="1:31" x14ac:dyDescent="0.3">
      <c r="A1143" s="3">
        <v>1971</v>
      </c>
      <c r="B1143" s="3" t="s">
        <v>29</v>
      </c>
      <c r="C1143" s="3" t="s">
        <v>25</v>
      </c>
      <c r="D1143" s="3">
        <v>33316</v>
      </c>
      <c r="E1143" s="3">
        <v>1</v>
      </c>
      <c r="F1143" s="3">
        <v>1</v>
      </c>
      <c r="G1143" s="3">
        <v>41551</v>
      </c>
      <c r="H1143" s="3">
        <v>79</v>
      </c>
      <c r="I1143" s="3">
        <v>1</v>
      </c>
      <c r="J1143" s="3">
        <v>31</v>
      </c>
      <c r="K1143" s="3">
        <v>4</v>
      </c>
      <c r="L1143" s="3">
        <v>4</v>
      </c>
      <c r="M1143" s="3">
        <v>12</v>
      </c>
      <c r="N1143" s="3">
        <v>3</v>
      </c>
      <c r="O1143" s="3">
        <v>2</v>
      </c>
      <c r="P1143" s="3">
        <v>1</v>
      </c>
      <c r="Q1143" s="3">
        <v>4</v>
      </c>
      <c r="R1143" s="3">
        <v>6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3</v>
      </c>
      <c r="Z1143" s="3">
        <v>11</v>
      </c>
      <c r="AA1143" s="3">
        <v>0</v>
      </c>
      <c r="AB1143" s="3">
        <f>SUM(S1142+U1142+V1142+T1142+W1142)</f>
        <v>0</v>
      </c>
      <c r="AC1143" s="3" t="str">
        <f>_xlfn.IFS(
  D1143&lt;30000, "Low",
  D1143&lt;60000, "Mid",
  D1143&lt;90000, "Upper-Mid",
  D1143&gt;=90000, "High"
)</f>
        <v>Mid</v>
      </c>
      <c r="AD1143" s="3">
        <f>SUM(H1143:M1143)</f>
        <v>131</v>
      </c>
      <c r="AE1143" s="3">
        <f>SUM(N1143:R1143)</f>
        <v>16</v>
      </c>
    </row>
    <row r="1144" spans="1:31" x14ac:dyDescent="0.3">
      <c r="A1144" s="3">
        <v>1971</v>
      </c>
      <c r="B1144" s="3" t="s">
        <v>29</v>
      </c>
      <c r="C1144" s="3" t="s">
        <v>28</v>
      </c>
      <c r="D1144" s="3">
        <v>56850</v>
      </c>
      <c r="E1144" s="3">
        <v>0</v>
      </c>
      <c r="F1144" s="3">
        <v>1</v>
      </c>
      <c r="G1144" s="3">
        <v>41721</v>
      </c>
      <c r="H1144" s="3">
        <v>34</v>
      </c>
      <c r="I1144" s="3">
        <v>1</v>
      </c>
      <c r="J1144" s="3">
        <v>19</v>
      </c>
      <c r="K1144" s="3">
        <v>2</v>
      </c>
      <c r="L1144" s="3">
        <v>7</v>
      </c>
      <c r="M1144" s="3">
        <v>0</v>
      </c>
      <c r="N1144" s="3">
        <v>1</v>
      </c>
      <c r="O1144" s="3">
        <v>1</v>
      </c>
      <c r="P1144" s="3">
        <v>1</v>
      </c>
      <c r="Q1144" s="3">
        <v>3</v>
      </c>
      <c r="R1144" s="3">
        <v>2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3</v>
      </c>
      <c r="Z1144" s="3">
        <v>11</v>
      </c>
      <c r="AA1144" s="3">
        <v>0</v>
      </c>
      <c r="AB1144" s="3">
        <f>SUM(S1143+U1143+V1143+T1143+W1143)</f>
        <v>0</v>
      </c>
      <c r="AC1144" s="3" t="str">
        <f>_xlfn.IFS(
  D1144&lt;30000, "Low",
  D1144&lt;60000, "Mid",
  D1144&lt;90000, "Upper-Mid",
  D1144&gt;=90000, "High"
)</f>
        <v>Mid</v>
      </c>
      <c r="AD1144" s="3">
        <f>SUM(H1144:M1144)</f>
        <v>63</v>
      </c>
      <c r="AE1144" s="3">
        <f>SUM(N1144:R1144)</f>
        <v>8</v>
      </c>
    </row>
    <row r="1145" spans="1:31" x14ac:dyDescent="0.3">
      <c r="A1145" s="3">
        <v>1971</v>
      </c>
      <c r="B1145" s="3" t="s">
        <v>24</v>
      </c>
      <c r="C1145" s="3" t="s">
        <v>28</v>
      </c>
      <c r="D1145" s="3">
        <v>43824</v>
      </c>
      <c r="E1145" s="3">
        <v>1</v>
      </c>
      <c r="F1145" s="3">
        <v>1</v>
      </c>
      <c r="G1145" s="3">
        <v>41167</v>
      </c>
      <c r="H1145" s="3">
        <v>96</v>
      </c>
      <c r="I1145" s="3">
        <v>1</v>
      </c>
      <c r="J1145" s="3">
        <v>42</v>
      </c>
      <c r="K1145" s="3">
        <v>12</v>
      </c>
      <c r="L1145" s="3">
        <v>3</v>
      </c>
      <c r="M1145" s="3">
        <v>32</v>
      </c>
      <c r="N1145" s="3">
        <v>4</v>
      </c>
      <c r="O1145" s="3">
        <v>3</v>
      </c>
      <c r="P1145" s="3">
        <v>1</v>
      </c>
      <c r="Q1145" s="3">
        <v>4</v>
      </c>
      <c r="R1145" s="3">
        <v>8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3</v>
      </c>
      <c r="Z1145" s="3">
        <v>11</v>
      </c>
      <c r="AA1145" s="3">
        <v>0</v>
      </c>
      <c r="AB1145" s="3">
        <f>SUM(S1144+U1144+V1144+T1144+W1144)</f>
        <v>0</v>
      </c>
      <c r="AC1145" s="3" t="str">
        <f>_xlfn.IFS(
  D1145&lt;30000, "Low",
  D1145&lt;60000, "Mid",
  D1145&lt;90000, "Upper-Mid",
  D1145&gt;=90000, "High"
)</f>
        <v>Mid</v>
      </c>
      <c r="AD1145" s="3">
        <f>SUM(H1145:M1145)</f>
        <v>186</v>
      </c>
      <c r="AE1145" s="3">
        <f>SUM(N1145:R1145)</f>
        <v>20</v>
      </c>
    </row>
    <row r="1146" spans="1:31" x14ac:dyDescent="0.3">
      <c r="A1146" s="3">
        <v>1971</v>
      </c>
      <c r="B1146" s="3" t="s">
        <v>32</v>
      </c>
      <c r="C1146" s="3" t="s">
        <v>28</v>
      </c>
      <c r="D1146" s="3">
        <v>54690</v>
      </c>
      <c r="E1146" s="3">
        <v>1</v>
      </c>
      <c r="F1146" s="3">
        <v>1</v>
      </c>
      <c r="G1146" s="3">
        <v>41585</v>
      </c>
      <c r="H1146" s="3">
        <v>111</v>
      </c>
      <c r="I1146" s="3">
        <v>16</v>
      </c>
      <c r="J1146" s="3">
        <v>37</v>
      </c>
      <c r="K1146" s="3">
        <v>7</v>
      </c>
      <c r="L1146" s="3">
        <v>9</v>
      </c>
      <c r="M1146" s="3">
        <v>18</v>
      </c>
      <c r="N1146" s="3">
        <v>3</v>
      </c>
      <c r="O1146" s="3">
        <v>3</v>
      </c>
      <c r="P1146" s="3">
        <v>1</v>
      </c>
      <c r="Q1146" s="3">
        <v>5</v>
      </c>
      <c r="R1146" s="3">
        <v>3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3</v>
      </c>
      <c r="Z1146" s="3">
        <v>11</v>
      </c>
      <c r="AA1146" s="3">
        <v>0</v>
      </c>
      <c r="AB1146" s="3">
        <f>SUM(S1145+U1145+V1145+T1145+W1145)</f>
        <v>0</v>
      </c>
      <c r="AC1146" s="3" t="str">
        <f>_xlfn.IFS(
  D1146&lt;30000, "Low",
  D1146&lt;60000, "Mid",
  D1146&lt;90000, "Upper-Mid",
  D1146&gt;=90000, "High"
)</f>
        <v>Mid</v>
      </c>
      <c r="AD1146" s="3">
        <f>SUM(H1146:M1146)</f>
        <v>198</v>
      </c>
      <c r="AE1146" s="3">
        <f>SUM(N1146:R1146)</f>
        <v>15</v>
      </c>
    </row>
    <row r="1147" spans="1:31" x14ac:dyDescent="0.3">
      <c r="A1147" s="3">
        <v>1971</v>
      </c>
      <c r="B1147" s="3" t="s">
        <v>29</v>
      </c>
      <c r="C1147" s="3" t="s">
        <v>28</v>
      </c>
      <c r="D1147" s="3">
        <v>34109</v>
      </c>
      <c r="E1147" s="3">
        <v>0</v>
      </c>
      <c r="F1147" s="3">
        <v>1</v>
      </c>
      <c r="G1147" s="3">
        <v>41584</v>
      </c>
      <c r="H1147" s="3">
        <v>9</v>
      </c>
      <c r="I1147" s="3">
        <v>1</v>
      </c>
      <c r="J1147" s="3">
        <v>5</v>
      </c>
      <c r="K1147" s="3">
        <v>2</v>
      </c>
      <c r="L1147" s="3">
        <v>1</v>
      </c>
      <c r="M1147" s="3">
        <v>4</v>
      </c>
      <c r="N1147" s="3">
        <v>1</v>
      </c>
      <c r="O1147" s="3">
        <v>0</v>
      </c>
      <c r="P1147" s="3">
        <v>0</v>
      </c>
      <c r="Q1147" s="3">
        <v>3</v>
      </c>
      <c r="R1147" s="3">
        <v>4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3</v>
      </c>
      <c r="Z1147" s="3">
        <v>11</v>
      </c>
      <c r="AA1147" s="3">
        <v>0</v>
      </c>
      <c r="AB1147" s="3">
        <f>SUM(S1146+U1146+V1146+T1146+W1146)</f>
        <v>0</v>
      </c>
      <c r="AC1147" s="3" t="str">
        <f>_xlfn.IFS(
  D1147&lt;30000, "Low",
  D1147&lt;60000, "Mid",
  D1147&lt;90000, "Upper-Mid",
  D1147&gt;=90000, "High"
)</f>
        <v>Mid</v>
      </c>
      <c r="AD1147" s="3">
        <f>SUM(H1147:M1147)</f>
        <v>22</v>
      </c>
      <c r="AE1147" s="3">
        <f>SUM(N1147:R1147)</f>
        <v>8</v>
      </c>
    </row>
    <row r="1148" spans="1:31" x14ac:dyDescent="0.3">
      <c r="A1148" s="3">
        <v>1971</v>
      </c>
      <c r="B1148" s="3" t="s">
        <v>32</v>
      </c>
      <c r="C1148" s="3" t="s">
        <v>26</v>
      </c>
      <c r="D1148" s="3">
        <v>26850</v>
      </c>
      <c r="E1148" s="3">
        <v>1</v>
      </c>
      <c r="F1148" s="3">
        <v>1</v>
      </c>
      <c r="G1148" s="3">
        <v>41747</v>
      </c>
      <c r="H1148" s="3">
        <v>31</v>
      </c>
      <c r="I1148" s="3">
        <v>1</v>
      </c>
      <c r="J1148" s="3">
        <v>13</v>
      </c>
      <c r="K1148" s="3">
        <v>7</v>
      </c>
      <c r="L1148" s="3">
        <v>2</v>
      </c>
      <c r="M1148" s="3">
        <v>9</v>
      </c>
      <c r="N1148" s="3">
        <v>4</v>
      </c>
      <c r="O1148" s="3">
        <v>2</v>
      </c>
      <c r="P1148" s="3">
        <v>1</v>
      </c>
      <c r="Q1148" s="3">
        <v>4</v>
      </c>
      <c r="R1148" s="3">
        <v>4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3</v>
      </c>
      <c r="Z1148" s="3">
        <v>11</v>
      </c>
      <c r="AA1148" s="3">
        <v>0</v>
      </c>
      <c r="AB1148" s="3">
        <f>SUM(S1147+U1147+V1147+T1147+W1147)</f>
        <v>0</v>
      </c>
      <c r="AC1148" s="3" t="str">
        <f>_xlfn.IFS(
  D1148&lt;30000, "Low",
  D1148&lt;60000, "Mid",
  D1148&lt;90000, "Upper-Mid",
  D1148&gt;=90000, "High"
)</f>
        <v>Low</v>
      </c>
      <c r="AD1148" s="3">
        <f>SUM(H1148:M1148)</f>
        <v>63</v>
      </c>
      <c r="AE1148" s="3">
        <f>SUM(N1148:R1148)</f>
        <v>15</v>
      </c>
    </row>
    <row r="1149" spans="1:31" x14ac:dyDescent="0.3">
      <c r="A1149" s="3">
        <v>1971</v>
      </c>
      <c r="B1149" s="3" t="s">
        <v>27</v>
      </c>
      <c r="C1149" s="3" t="s">
        <v>33</v>
      </c>
      <c r="D1149" s="3">
        <v>47111</v>
      </c>
      <c r="E1149" s="3">
        <v>0</v>
      </c>
      <c r="F1149" s="3">
        <v>1</v>
      </c>
      <c r="G1149" s="3">
        <v>41160</v>
      </c>
      <c r="H1149" s="3">
        <v>595</v>
      </c>
      <c r="I1149" s="3">
        <v>71</v>
      </c>
      <c r="J1149" s="3">
        <v>153</v>
      </c>
      <c r="K1149" s="3">
        <v>120</v>
      </c>
      <c r="L1149" s="3">
        <v>112</v>
      </c>
      <c r="M1149" s="3">
        <v>41</v>
      </c>
      <c r="N1149" s="3">
        <v>6</v>
      </c>
      <c r="O1149" s="3">
        <v>3</v>
      </c>
      <c r="P1149" s="3">
        <v>2</v>
      </c>
      <c r="Q1149" s="3">
        <v>10</v>
      </c>
      <c r="R1149" s="3">
        <v>9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3</v>
      </c>
      <c r="Z1149" s="3">
        <v>11</v>
      </c>
      <c r="AA1149" s="3">
        <v>0</v>
      </c>
      <c r="AB1149" s="3">
        <f>SUM(S1148+U1148+V1148+T1148+W1148)</f>
        <v>0</v>
      </c>
      <c r="AC1149" s="3" t="str">
        <f>_xlfn.IFS(
  D1149&lt;30000, "Low",
  D1149&lt;60000, "Mid",
  D1149&lt;90000, "Upper-Mid",
  D1149&gt;=90000, "High"
)</f>
        <v>Mid</v>
      </c>
      <c r="AD1149" s="3">
        <f>SUM(H1149:M1149)</f>
        <v>1092</v>
      </c>
      <c r="AE1149" s="3">
        <f>SUM(N1149:R1149)</f>
        <v>30</v>
      </c>
    </row>
    <row r="1150" spans="1:31" x14ac:dyDescent="0.3">
      <c r="A1150" s="3">
        <v>1971</v>
      </c>
      <c r="B1150" s="3" t="s">
        <v>24</v>
      </c>
      <c r="C1150" s="3" t="s">
        <v>28</v>
      </c>
      <c r="D1150" s="3">
        <v>25721</v>
      </c>
      <c r="E1150" s="3">
        <v>1</v>
      </c>
      <c r="F1150" s="3">
        <v>0</v>
      </c>
      <c r="G1150" s="3">
        <v>41415</v>
      </c>
      <c r="H1150" s="3">
        <v>1</v>
      </c>
      <c r="I1150" s="3">
        <v>3</v>
      </c>
      <c r="J1150" s="3">
        <v>6</v>
      </c>
      <c r="K1150" s="3">
        <v>3</v>
      </c>
      <c r="L1150" s="3">
        <v>6</v>
      </c>
      <c r="M1150" s="3">
        <v>15</v>
      </c>
      <c r="N1150" s="3">
        <v>1</v>
      </c>
      <c r="O1150" s="3">
        <v>1</v>
      </c>
      <c r="P1150" s="3">
        <v>1</v>
      </c>
      <c r="Q1150" s="3">
        <v>2</v>
      </c>
      <c r="R1150" s="3">
        <v>7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3</v>
      </c>
      <c r="Z1150" s="3">
        <v>11</v>
      </c>
      <c r="AA1150" s="3">
        <v>1</v>
      </c>
      <c r="AB1150" s="3">
        <f>SUM(S1149+U1149+V1149+T1149+W1149)</f>
        <v>0</v>
      </c>
      <c r="AC1150" s="3" t="str">
        <f>_xlfn.IFS(
  D1150&lt;30000, "Low",
  D1150&lt;60000, "Mid",
  D1150&lt;90000, "Upper-Mid",
  D1150&gt;=90000, "High"
)</f>
        <v>Low</v>
      </c>
      <c r="AD1150" s="3">
        <f>SUM(H1150:M1150)</f>
        <v>34</v>
      </c>
      <c r="AE1150" s="3">
        <f>SUM(N1150:R1150)</f>
        <v>12</v>
      </c>
    </row>
    <row r="1151" spans="1:31" x14ac:dyDescent="0.3">
      <c r="A1151" s="3">
        <v>1971</v>
      </c>
      <c r="B1151" s="3" t="s">
        <v>32</v>
      </c>
      <c r="C1151" s="3" t="s">
        <v>28</v>
      </c>
      <c r="D1151" s="3">
        <v>78041</v>
      </c>
      <c r="E1151" s="3">
        <v>0</v>
      </c>
      <c r="F1151" s="3">
        <v>0</v>
      </c>
      <c r="G1151" s="3">
        <v>41259</v>
      </c>
      <c r="H1151" s="3">
        <v>482</v>
      </c>
      <c r="I1151" s="3">
        <v>35</v>
      </c>
      <c r="J1151" s="3">
        <v>553</v>
      </c>
      <c r="K1151" s="3">
        <v>72</v>
      </c>
      <c r="L1151" s="3">
        <v>160</v>
      </c>
      <c r="M1151" s="3">
        <v>17</v>
      </c>
      <c r="N1151" s="3">
        <v>1</v>
      </c>
      <c r="O1151" s="3">
        <v>4</v>
      </c>
      <c r="P1151" s="3">
        <v>4</v>
      </c>
      <c r="Q1151" s="3">
        <v>9</v>
      </c>
      <c r="R1151" s="3">
        <v>2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3</v>
      </c>
      <c r="Z1151" s="3">
        <v>11</v>
      </c>
      <c r="AA1151" s="3">
        <v>0</v>
      </c>
      <c r="AB1151" s="3">
        <f>SUM(S1150+U1150+V1150+T1150+W1150)</f>
        <v>0</v>
      </c>
      <c r="AC1151" s="3" t="str">
        <f>_xlfn.IFS(
  D1151&lt;30000, "Low",
  D1151&lt;60000, "Mid",
  D1151&lt;90000, "Upper-Mid",
  D1151&gt;=90000, "High"
)</f>
        <v>Upper-Mid</v>
      </c>
      <c r="AD1151" s="3">
        <f>SUM(H1151:M1151)</f>
        <v>1319</v>
      </c>
      <c r="AE1151" s="3">
        <f>SUM(N1151:R1151)</f>
        <v>20</v>
      </c>
    </row>
    <row r="1152" spans="1:31" x14ac:dyDescent="0.3">
      <c r="A1152" s="3">
        <v>1971</v>
      </c>
      <c r="B1152" s="3" t="s">
        <v>29</v>
      </c>
      <c r="C1152" s="3" t="s">
        <v>28</v>
      </c>
      <c r="D1152" s="3">
        <v>39791</v>
      </c>
      <c r="E1152" s="3">
        <v>0</v>
      </c>
      <c r="F1152" s="3">
        <v>1</v>
      </c>
      <c r="G1152" s="3">
        <v>41361</v>
      </c>
      <c r="H1152" s="3">
        <v>85</v>
      </c>
      <c r="I1152" s="3">
        <v>15</v>
      </c>
      <c r="J1152" s="3">
        <v>27</v>
      </c>
      <c r="K1152" s="3">
        <v>13</v>
      </c>
      <c r="L1152" s="3">
        <v>13</v>
      </c>
      <c r="M1152" s="3">
        <v>21</v>
      </c>
      <c r="N1152" s="3">
        <v>2</v>
      </c>
      <c r="O1152" s="3">
        <v>3</v>
      </c>
      <c r="P1152" s="3">
        <v>1</v>
      </c>
      <c r="Q1152" s="3">
        <v>4</v>
      </c>
      <c r="R1152" s="3">
        <v>7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3</v>
      </c>
      <c r="Z1152" s="3">
        <v>11</v>
      </c>
      <c r="AA1152" s="3">
        <v>0</v>
      </c>
      <c r="AB1152" s="3">
        <f>SUM(S1151+U1151+V1151+T1151+W1151)</f>
        <v>0</v>
      </c>
      <c r="AC1152" s="3" t="str">
        <f>_xlfn.IFS(
  D1152&lt;30000, "Low",
  D1152&lt;60000, "Mid",
  D1152&lt;90000, "Upper-Mid",
  D1152&gt;=90000, "High"
)</f>
        <v>Mid</v>
      </c>
      <c r="AD1152" s="3">
        <f>SUM(H1152:M1152)</f>
        <v>174</v>
      </c>
      <c r="AE1152" s="3">
        <f>SUM(N1152:R1152)</f>
        <v>17</v>
      </c>
    </row>
    <row r="1153" spans="1:31" x14ac:dyDescent="0.3">
      <c r="A1153" s="3">
        <v>1971</v>
      </c>
      <c r="B1153" s="3" t="s">
        <v>29</v>
      </c>
      <c r="C1153" s="3" t="s">
        <v>26</v>
      </c>
      <c r="D1153" s="3">
        <v>30538</v>
      </c>
      <c r="E1153" s="3">
        <v>1</v>
      </c>
      <c r="F1153" s="3">
        <v>0</v>
      </c>
      <c r="G1153" s="3">
        <v>41183</v>
      </c>
      <c r="H1153" s="3">
        <v>284</v>
      </c>
      <c r="I1153" s="3">
        <v>0</v>
      </c>
      <c r="J1153" s="3">
        <v>52</v>
      </c>
      <c r="K1153" s="3">
        <v>8</v>
      </c>
      <c r="L1153" s="3">
        <v>3</v>
      </c>
      <c r="M1153" s="3">
        <v>20</v>
      </c>
      <c r="N1153" s="3">
        <v>4</v>
      </c>
      <c r="O1153" s="3">
        <v>9</v>
      </c>
      <c r="P1153" s="3">
        <v>0</v>
      </c>
      <c r="Q1153" s="3">
        <v>4</v>
      </c>
      <c r="R1153" s="3">
        <v>10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3</v>
      </c>
      <c r="Z1153" s="3">
        <v>11</v>
      </c>
      <c r="AA1153" s="3">
        <v>0</v>
      </c>
      <c r="AB1153" s="3">
        <f>SUM(S1152+U1152+V1152+T1152+W1152)</f>
        <v>0</v>
      </c>
      <c r="AC1153" s="3" t="str">
        <f>_xlfn.IFS(
  D1153&lt;30000, "Low",
  D1153&lt;60000, "Mid",
  D1153&lt;90000, "Upper-Mid",
  D1153&gt;=90000, "High"
)</f>
        <v>Mid</v>
      </c>
      <c r="AD1153" s="3">
        <f>SUM(H1153:M1153)</f>
        <v>367</v>
      </c>
      <c r="AE1153" s="3">
        <f>SUM(N1153:R1153)</f>
        <v>27</v>
      </c>
    </row>
    <row r="1154" spans="1:31" x14ac:dyDescent="0.3">
      <c r="A1154" s="3">
        <v>1971</v>
      </c>
      <c r="B1154" s="3" t="s">
        <v>29</v>
      </c>
      <c r="C1154" s="3" t="s">
        <v>28</v>
      </c>
      <c r="D1154" s="3">
        <v>49505</v>
      </c>
      <c r="E1154" s="3">
        <v>1</v>
      </c>
      <c r="F1154" s="3">
        <v>1</v>
      </c>
      <c r="G1154" s="3">
        <v>41338</v>
      </c>
      <c r="H1154" s="3">
        <v>604</v>
      </c>
      <c r="I1154" s="3">
        <v>0</v>
      </c>
      <c r="J1154" s="3">
        <v>100</v>
      </c>
      <c r="K1154" s="3">
        <v>19</v>
      </c>
      <c r="L1154" s="3">
        <v>0</v>
      </c>
      <c r="M1154" s="3">
        <v>28</v>
      </c>
      <c r="N1154" s="3">
        <v>9</v>
      </c>
      <c r="O1154" s="3">
        <v>10</v>
      </c>
      <c r="P1154" s="3">
        <v>2</v>
      </c>
      <c r="Q1154" s="3">
        <v>8</v>
      </c>
      <c r="R1154" s="3">
        <v>8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3</v>
      </c>
      <c r="Z1154" s="3">
        <v>11</v>
      </c>
      <c r="AA1154" s="3">
        <v>0</v>
      </c>
      <c r="AB1154" s="3">
        <f>SUM(S1153+U1153+V1153+T1153+W1153)</f>
        <v>0</v>
      </c>
      <c r="AC1154" s="3" t="str">
        <f>_xlfn.IFS(
  D1154&lt;30000, "Low",
  D1154&lt;60000, "Mid",
  D1154&lt;90000, "Upper-Mid",
  D1154&gt;=90000, "High"
)</f>
        <v>Mid</v>
      </c>
      <c r="AD1154" s="3">
        <f>SUM(H1154:M1154)</f>
        <v>751</v>
      </c>
      <c r="AE1154" s="3">
        <f>SUM(N1154:R1154)</f>
        <v>37</v>
      </c>
    </row>
    <row r="1155" spans="1:31" x14ac:dyDescent="0.3">
      <c r="A1155" s="3">
        <v>1971</v>
      </c>
      <c r="B1155" s="3" t="s">
        <v>24</v>
      </c>
      <c r="C1155" s="3" t="s">
        <v>26</v>
      </c>
      <c r="D1155" s="3">
        <v>69930</v>
      </c>
      <c r="E1155" s="3">
        <v>0</v>
      </c>
      <c r="F1155" s="3">
        <v>0</v>
      </c>
      <c r="G1155" s="3">
        <v>41420</v>
      </c>
      <c r="H1155" s="3">
        <v>252</v>
      </c>
      <c r="I1155" s="3">
        <v>98</v>
      </c>
      <c r="J1155" s="3">
        <v>827</v>
      </c>
      <c r="K1155" s="3">
        <v>219</v>
      </c>
      <c r="L1155" s="3">
        <v>70</v>
      </c>
      <c r="M1155" s="3">
        <v>196</v>
      </c>
      <c r="N1155" s="3">
        <v>1</v>
      </c>
      <c r="O1155" s="3">
        <v>4</v>
      </c>
      <c r="P1155" s="3">
        <v>5</v>
      </c>
      <c r="Q1155" s="3">
        <v>12</v>
      </c>
      <c r="R1155" s="3">
        <v>3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3</v>
      </c>
      <c r="Z1155" s="3">
        <v>11</v>
      </c>
      <c r="AA1155" s="3">
        <v>0</v>
      </c>
      <c r="AB1155" s="3">
        <f>SUM(S1154+U1154+V1154+T1154+W1154)</f>
        <v>0</v>
      </c>
      <c r="AC1155" s="3" t="str">
        <f>_xlfn.IFS(
  D1155&lt;30000, "Low",
  D1155&lt;60000, "Mid",
  D1155&lt;90000, "Upper-Mid",
  D1155&gt;=90000, "High"
)</f>
        <v>Upper-Mid</v>
      </c>
      <c r="AD1155" s="3">
        <f>SUM(H1155:M1155)</f>
        <v>1662</v>
      </c>
      <c r="AE1155" s="3">
        <f>SUM(N1155:R1155)</f>
        <v>25</v>
      </c>
    </row>
    <row r="1156" spans="1:31" x14ac:dyDescent="0.3">
      <c r="A1156" s="3">
        <v>1971</v>
      </c>
      <c r="B1156" s="3" t="s">
        <v>29</v>
      </c>
      <c r="C1156" s="3" t="s">
        <v>26</v>
      </c>
      <c r="D1156" s="3">
        <v>57420</v>
      </c>
      <c r="E1156" s="3">
        <v>0</v>
      </c>
      <c r="F1156" s="3">
        <v>1</v>
      </c>
      <c r="G1156" s="3">
        <v>41450</v>
      </c>
      <c r="H1156" s="3">
        <v>280</v>
      </c>
      <c r="I1156" s="3">
        <v>0</v>
      </c>
      <c r="J1156" s="3">
        <v>18</v>
      </c>
      <c r="K1156" s="3">
        <v>0</v>
      </c>
      <c r="L1156" s="3">
        <v>0</v>
      </c>
      <c r="M1156" s="3">
        <v>24</v>
      </c>
      <c r="N1156" s="3">
        <v>3</v>
      </c>
      <c r="O1156" s="3">
        <v>5</v>
      </c>
      <c r="P1156" s="3">
        <v>1</v>
      </c>
      <c r="Q1156" s="3">
        <v>6</v>
      </c>
      <c r="R1156" s="3">
        <v>7</v>
      </c>
      <c r="S1156" s="3">
        <v>0</v>
      </c>
      <c r="T1156" s="3">
        <v>1</v>
      </c>
      <c r="U1156" s="3">
        <v>0</v>
      </c>
      <c r="V1156" s="3">
        <v>0</v>
      </c>
      <c r="W1156" s="3">
        <v>0</v>
      </c>
      <c r="X1156" s="3">
        <v>0</v>
      </c>
      <c r="Y1156" s="3">
        <v>3</v>
      </c>
      <c r="Z1156" s="3">
        <v>11</v>
      </c>
      <c r="AA1156" s="3">
        <v>0</v>
      </c>
      <c r="AB1156" s="3">
        <f>SUM(S1155+U1155+V1155+T1155+W1155)</f>
        <v>0</v>
      </c>
      <c r="AC1156" s="3" t="str">
        <f>_xlfn.IFS(
  D1156&lt;30000, "Low",
  D1156&lt;60000, "Mid",
  D1156&lt;90000, "Upper-Mid",
  D1156&gt;=90000, "High"
)</f>
        <v>Mid</v>
      </c>
      <c r="AD1156" s="3">
        <f>SUM(H1156:M1156)</f>
        <v>322</v>
      </c>
      <c r="AE1156" s="3">
        <f>SUM(N1156:R1156)</f>
        <v>22</v>
      </c>
    </row>
    <row r="1157" spans="1:31" x14ac:dyDescent="0.3">
      <c r="A1157" s="3">
        <v>1971</v>
      </c>
      <c r="B1157" s="3" t="s">
        <v>24</v>
      </c>
      <c r="C1157" s="3" t="s">
        <v>33</v>
      </c>
      <c r="D1157" s="3">
        <v>30372</v>
      </c>
      <c r="E1157" s="3">
        <v>1</v>
      </c>
      <c r="F1157" s="3">
        <v>1</v>
      </c>
      <c r="G1157" s="3">
        <v>41268</v>
      </c>
      <c r="H1157" s="3">
        <v>15</v>
      </c>
      <c r="I1157" s="3">
        <v>0</v>
      </c>
      <c r="J1157" s="3">
        <v>12</v>
      </c>
      <c r="K1157" s="3">
        <v>7</v>
      </c>
      <c r="L1157" s="3">
        <v>3</v>
      </c>
      <c r="M1157" s="3">
        <v>7</v>
      </c>
      <c r="N1157" s="3">
        <v>3</v>
      </c>
      <c r="O1157" s="3">
        <v>2</v>
      </c>
      <c r="P1157" s="3">
        <v>0</v>
      </c>
      <c r="Q1157" s="3">
        <v>3</v>
      </c>
      <c r="R1157" s="3">
        <v>7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3</v>
      </c>
      <c r="Z1157" s="3">
        <v>11</v>
      </c>
      <c r="AA1157" s="3">
        <v>0</v>
      </c>
      <c r="AB1157" s="3">
        <f>SUM(S1156+U1156+V1156+T1156+W1156)</f>
        <v>1</v>
      </c>
      <c r="AC1157" s="3" t="str">
        <f>_xlfn.IFS(
  D1157&lt;30000, "Low",
  D1157&lt;60000, "Mid",
  D1157&lt;90000, "Upper-Mid",
  D1157&gt;=90000, "High"
)</f>
        <v>Mid</v>
      </c>
      <c r="AD1157" s="3">
        <f>SUM(H1157:M1157)</f>
        <v>44</v>
      </c>
      <c r="AE1157" s="3">
        <f>SUM(N1157:R1157)</f>
        <v>15</v>
      </c>
    </row>
    <row r="1158" spans="1:31" x14ac:dyDescent="0.3">
      <c r="A1158" s="3">
        <v>1971</v>
      </c>
      <c r="B1158" s="3" t="s">
        <v>27</v>
      </c>
      <c r="C1158" s="3" t="s">
        <v>30</v>
      </c>
      <c r="D1158" s="3">
        <v>65808</v>
      </c>
      <c r="E1158" s="3">
        <v>1</v>
      </c>
      <c r="F1158" s="3">
        <v>1</v>
      </c>
      <c r="G1158" s="3">
        <v>41789</v>
      </c>
      <c r="H1158" s="3">
        <v>155</v>
      </c>
      <c r="I1158" s="3">
        <v>7</v>
      </c>
      <c r="J1158" s="3">
        <v>80</v>
      </c>
      <c r="K1158" s="3">
        <v>13</v>
      </c>
      <c r="L1158" s="3">
        <v>7</v>
      </c>
      <c r="M1158" s="3">
        <v>10</v>
      </c>
      <c r="N1158" s="3">
        <v>3</v>
      </c>
      <c r="O1158" s="3">
        <v>5</v>
      </c>
      <c r="P1158" s="3">
        <v>1</v>
      </c>
      <c r="Q1158" s="3">
        <v>5</v>
      </c>
      <c r="R1158" s="3">
        <v>6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3</v>
      </c>
      <c r="Z1158" s="3">
        <v>11</v>
      </c>
      <c r="AA1158" s="3">
        <v>0</v>
      </c>
      <c r="AB1158" s="3">
        <f>SUM(S1157+U1157+V1157+T1157+W1157)</f>
        <v>0</v>
      </c>
      <c r="AC1158" s="3" t="str">
        <f>_xlfn.IFS(
  D1158&lt;30000, "Low",
  D1158&lt;60000, "Mid",
  D1158&lt;90000, "Upper-Mid",
  D1158&gt;=90000, "High"
)</f>
        <v>Upper-Mid</v>
      </c>
      <c r="AD1158" s="3">
        <f>SUM(H1158:M1158)</f>
        <v>272</v>
      </c>
      <c r="AE1158" s="3">
        <f>SUM(N1158:R1158)</f>
        <v>20</v>
      </c>
    </row>
    <row r="1159" spans="1:31" x14ac:dyDescent="0.3">
      <c r="A1159" s="3">
        <v>1971</v>
      </c>
      <c r="B1159" s="3" t="s">
        <v>24</v>
      </c>
      <c r="C1159" s="3" t="s">
        <v>28</v>
      </c>
      <c r="D1159" s="3">
        <v>35788</v>
      </c>
      <c r="E1159" s="3">
        <v>1</v>
      </c>
      <c r="F1159" s="3">
        <v>1</v>
      </c>
      <c r="G1159" s="3">
        <v>41662</v>
      </c>
      <c r="H1159" s="3">
        <v>23</v>
      </c>
      <c r="I1159" s="3">
        <v>2</v>
      </c>
      <c r="J1159" s="3">
        <v>11</v>
      </c>
      <c r="K1159" s="3">
        <v>3</v>
      </c>
      <c r="L1159" s="3">
        <v>1</v>
      </c>
      <c r="M1159" s="3">
        <v>4</v>
      </c>
      <c r="N1159" s="3">
        <v>2</v>
      </c>
      <c r="O1159" s="3">
        <v>2</v>
      </c>
      <c r="P1159" s="3">
        <v>0</v>
      </c>
      <c r="Q1159" s="3">
        <v>3</v>
      </c>
      <c r="R1159" s="3">
        <v>6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3</v>
      </c>
      <c r="Z1159" s="3">
        <v>11</v>
      </c>
      <c r="AA1159" s="3">
        <v>0</v>
      </c>
      <c r="AB1159" s="3">
        <f>SUM(S1158+U1158+V1158+T1158+W1158)</f>
        <v>0</v>
      </c>
      <c r="AC1159" s="3" t="str">
        <f>_xlfn.IFS(
  D1159&lt;30000, "Low",
  D1159&lt;60000, "Mid",
  D1159&lt;90000, "Upper-Mid",
  D1159&gt;=90000, "High"
)</f>
        <v>Mid</v>
      </c>
      <c r="AD1159" s="3">
        <f>SUM(H1159:M1159)</f>
        <v>44</v>
      </c>
      <c r="AE1159" s="3">
        <f>SUM(N1159:R1159)</f>
        <v>13</v>
      </c>
    </row>
    <row r="1160" spans="1:31" x14ac:dyDescent="0.3">
      <c r="A1160" s="3">
        <v>1971</v>
      </c>
      <c r="B1160" s="3" t="s">
        <v>24</v>
      </c>
      <c r="C1160" s="3" t="s">
        <v>25</v>
      </c>
      <c r="D1160" s="3">
        <v>91700</v>
      </c>
      <c r="E1160" s="3">
        <v>0</v>
      </c>
      <c r="F1160" s="3">
        <v>0</v>
      </c>
      <c r="G1160" s="3">
        <v>41291</v>
      </c>
      <c r="H1160" s="3">
        <v>576</v>
      </c>
      <c r="I1160" s="3">
        <v>172</v>
      </c>
      <c r="J1160" s="3">
        <v>961</v>
      </c>
      <c r="K1160" s="3">
        <v>125</v>
      </c>
      <c r="L1160" s="3">
        <v>115</v>
      </c>
      <c r="M1160" s="3">
        <v>19</v>
      </c>
      <c r="N1160" s="3">
        <v>1</v>
      </c>
      <c r="O1160" s="3">
        <v>8</v>
      </c>
      <c r="P1160" s="3">
        <v>6</v>
      </c>
      <c r="Q1160" s="3">
        <v>5</v>
      </c>
      <c r="R1160" s="3">
        <v>3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3</v>
      </c>
      <c r="Z1160" s="3">
        <v>11</v>
      </c>
      <c r="AA1160" s="3">
        <v>1</v>
      </c>
      <c r="AB1160" s="3">
        <f>SUM(S1159+U1159+V1159+T1159+W1159)</f>
        <v>0</v>
      </c>
      <c r="AC1160" s="3" t="str">
        <f>_xlfn.IFS(
  D1160&lt;30000, "Low",
  D1160&lt;60000, "Mid",
  D1160&lt;90000, "Upper-Mid",
  D1160&gt;=90000, "High"
)</f>
        <v>High</v>
      </c>
      <c r="AD1160" s="3">
        <f>SUM(H1160:M1160)</f>
        <v>1968</v>
      </c>
      <c r="AE1160" s="3">
        <f>SUM(N1160:R1160)</f>
        <v>23</v>
      </c>
    </row>
    <row r="1161" spans="1:31" x14ac:dyDescent="0.3">
      <c r="A1161" s="3">
        <v>1971</v>
      </c>
      <c r="B1161" s="3" t="s">
        <v>27</v>
      </c>
      <c r="C1161" s="3" t="s">
        <v>25</v>
      </c>
      <c r="D1161" s="3">
        <v>60504</v>
      </c>
      <c r="E1161" s="3">
        <v>0</v>
      </c>
      <c r="F1161" s="3">
        <v>1</v>
      </c>
      <c r="G1161" s="3">
        <v>41677</v>
      </c>
      <c r="H1161" s="3">
        <v>458</v>
      </c>
      <c r="I1161" s="3">
        <v>0</v>
      </c>
      <c r="J1161" s="3">
        <v>24</v>
      </c>
      <c r="K1161" s="3">
        <v>6</v>
      </c>
      <c r="L1161" s="3">
        <v>4</v>
      </c>
      <c r="M1161" s="3">
        <v>34</v>
      </c>
      <c r="N1161" s="3">
        <v>2</v>
      </c>
      <c r="O1161" s="3">
        <v>6</v>
      </c>
      <c r="P1161" s="3">
        <v>2</v>
      </c>
      <c r="Q1161" s="3">
        <v>8</v>
      </c>
      <c r="R1161" s="3">
        <v>6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3</v>
      </c>
      <c r="Z1161" s="3">
        <v>11</v>
      </c>
      <c r="AA1161" s="3">
        <v>0</v>
      </c>
      <c r="AB1161" s="3">
        <f>SUM(S1160+U1160+V1160+T1160+W1160)</f>
        <v>0</v>
      </c>
      <c r="AC1161" s="3" t="str">
        <f>_xlfn.IFS(
  D1161&lt;30000, "Low",
  D1161&lt;60000, "Mid",
  D1161&lt;90000, "Upper-Mid",
  D1161&gt;=90000, "High"
)</f>
        <v>Upper-Mid</v>
      </c>
      <c r="AD1161" s="3">
        <f>SUM(H1161:M1161)</f>
        <v>526</v>
      </c>
      <c r="AE1161" s="3">
        <f>SUM(N1161:R1161)</f>
        <v>24</v>
      </c>
    </row>
    <row r="1162" spans="1:31" x14ac:dyDescent="0.3">
      <c r="A1162" s="3">
        <v>1971</v>
      </c>
      <c r="B1162" s="3" t="s">
        <v>24</v>
      </c>
      <c r="C1162" s="3" t="s">
        <v>25</v>
      </c>
      <c r="D1162" s="3">
        <v>58350</v>
      </c>
      <c r="E1162" s="3">
        <v>0</v>
      </c>
      <c r="F1162" s="3">
        <v>1</v>
      </c>
      <c r="G1162" s="3">
        <v>41278</v>
      </c>
      <c r="H1162" s="3">
        <v>493</v>
      </c>
      <c r="I1162" s="3">
        <v>26</v>
      </c>
      <c r="J1162" s="3">
        <v>206</v>
      </c>
      <c r="K1162" s="3">
        <v>116</v>
      </c>
      <c r="L1162" s="3">
        <v>80</v>
      </c>
      <c r="M1162" s="3">
        <v>80</v>
      </c>
      <c r="N1162" s="3">
        <v>4</v>
      </c>
      <c r="O1162" s="3">
        <v>8</v>
      </c>
      <c r="P1162" s="3">
        <v>3</v>
      </c>
      <c r="Q1162" s="3">
        <v>12</v>
      </c>
      <c r="R1162" s="3">
        <v>6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3</v>
      </c>
      <c r="Z1162" s="3">
        <v>11</v>
      </c>
      <c r="AA1162" s="3">
        <v>0</v>
      </c>
      <c r="AB1162" s="3">
        <f>SUM(S1161+U1161+V1161+T1161+W1161)</f>
        <v>0</v>
      </c>
      <c r="AC1162" s="3" t="str">
        <f>_xlfn.IFS(
  D1162&lt;30000, "Low",
  D1162&lt;60000, "Mid",
  D1162&lt;90000, "Upper-Mid",
  D1162&gt;=90000, "High"
)</f>
        <v>Mid</v>
      </c>
      <c r="AD1162" s="3">
        <f>SUM(H1162:M1162)</f>
        <v>1001</v>
      </c>
      <c r="AE1162" s="3">
        <f>SUM(N1162:R1162)</f>
        <v>33</v>
      </c>
    </row>
    <row r="1163" spans="1:31" x14ac:dyDescent="0.3">
      <c r="A1163" s="3">
        <v>1971</v>
      </c>
      <c r="B1163" s="3" t="s">
        <v>24</v>
      </c>
      <c r="C1163" s="3" t="s">
        <v>25</v>
      </c>
      <c r="D1163" s="3">
        <v>26954</v>
      </c>
      <c r="E1163" s="3">
        <v>1</v>
      </c>
      <c r="F1163" s="3">
        <v>0</v>
      </c>
      <c r="G1163" s="3">
        <v>41767</v>
      </c>
      <c r="H1163" s="3">
        <v>4</v>
      </c>
      <c r="I1163" s="3">
        <v>1</v>
      </c>
      <c r="J1163" s="3">
        <v>11</v>
      </c>
      <c r="K1163" s="3">
        <v>0</v>
      </c>
      <c r="L1163" s="3">
        <v>0</v>
      </c>
      <c r="M1163" s="3">
        <v>1</v>
      </c>
      <c r="N1163" s="3">
        <v>1</v>
      </c>
      <c r="O1163" s="3">
        <v>1</v>
      </c>
      <c r="P1163" s="3">
        <v>0</v>
      </c>
      <c r="Q1163" s="3">
        <v>2</v>
      </c>
      <c r="R1163" s="3">
        <v>7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3</v>
      </c>
      <c r="Z1163" s="3">
        <v>11</v>
      </c>
      <c r="AA1163" s="3">
        <v>0</v>
      </c>
      <c r="AB1163" s="3">
        <f>SUM(S1162+U1162+V1162+T1162+W1162)</f>
        <v>0</v>
      </c>
      <c r="AC1163" s="3" t="str">
        <f>_xlfn.IFS(
  D1163&lt;30000, "Low",
  D1163&lt;60000, "Mid",
  D1163&lt;90000, "Upper-Mid",
  D1163&gt;=90000, "High"
)</f>
        <v>Low</v>
      </c>
      <c r="AD1163" s="3">
        <f>SUM(H1163:M1163)</f>
        <v>17</v>
      </c>
      <c r="AE1163" s="3">
        <f>SUM(N1163:R1163)</f>
        <v>11</v>
      </c>
    </row>
    <row r="1164" spans="1:31" x14ac:dyDescent="0.3">
      <c r="A1164" s="3">
        <v>1971</v>
      </c>
      <c r="B1164" s="3" t="s">
        <v>32</v>
      </c>
      <c r="C1164" s="3" t="s">
        <v>30</v>
      </c>
      <c r="D1164" s="3">
        <v>49118</v>
      </c>
      <c r="E1164" s="3">
        <v>0</v>
      </c>
      <c r="F1164" s="3">
        <v>0</v>
      </c>
      <c r="G1164" s="3">
        <v>41139</v>
      </c>
      <c r="H1164" s="3">
        <v>620</v>
      </c>
      <c r="I1164" s="3">
        <v>54</v>
      </c>
      <c r="J1164" s="3">
        <v>239</v>
      </c>
      <c r="K1164" s="3">
        <v>99</v>
      </c>
      <c r="L1164" s="3">
        <v>98</v>
      </c>
      <c r="M1164" s="3">
        <v>119</v>
      </c>
      <c r="N1164" s="3">
        <v>2</v>
      </c>
      <c r="O1164" s="3">
        <v>9</v>
      </c>
      <c r="P1164" s="3">
        <v>7</v>
      </c>
      <c r="Q1164" s="3">
        <v>10</v>
      </c>
      <c r="R1164" s="3">
        <v>7</v>
      </c>
      <c r="S1164" s="3">
        <v>0</v>
      </c>
      <c r="T1164" s="3">
        <v>1</v>
      </c>
      <c r="U1164" s="3">
        <v>0</v>
      </c>
      <c r="V1164" s="3">
        <v>0</v>
      </c>
      <c r="W1164" s="3">
        <v>1</v>
      </c>
      <c r="X1164" s="3">
        <v>0</v>
      </c>
      <c r="Y1164" s="3">
        <v>3</v>
      </c>
      <c r="Z1164" s="3">
        <v>11</v>
      </c>
      <c r="AA1164" s="3">
        <v>1</v>
      </c>
      <c r="AB1164" s="3">
        <f>SUM(S1163+U1163+V1163+T1163+W1163)</f>
        <v>0</v>
      </c>
      <c r="AC1164" s="3" t="str">
        <f>_xlfn.IFS(
  D1164&lt;30000, "Low",
  D1164&lt;60000, "Mid",
  D1164&lt;90000, "Upper-Mid",
  D1164&gt;=90000, "High"
)</f>
        <v>Mid</v>
      </c>
      <c r="AD1164" s="3">
        <f>SUM(H1164:M1164)</f>
        <v>1229</v>
      </c>
      <c r="AE1164" s="3">
        <f>SUM(N1164:R1164)</f>
        <v>35</v>
      </c>
    </row>
    <row r="1165" spans="1:31" x14ac:dyDescent="0.3">
      <c r="A1165" s="3">
        <v>1971</v>
      </c>
      <c r="B1165" s="3" t="s">
        <v>24</v>
      </c>
      <c r="C1165" s="3" t="s">
        <v>28</v>
      </c>
      <c r="D1165" s="3">
        <v>18793</v>
      </c>
      <c r="E1165" s="3">
        <v>1</v>
      </c>
      <c r="F1165" s="3">
        <v>0</v>
      </c>
      <c r="G1165" s="3">
        <v>41286</v>
      </c>
      <c r="H1165" s="3">
        <v>4</v>
      </c>
      <c r="I1165" s="3">
        <v>16</v>
      </c>
      <c r="J1165" s="3">
        <v>20</v>
      </c>
      <c r="K1165" s="3">
        <v>0</v>
      </c>
      <c r="L1165" s="3">
        <v>17</v>
      </c>
      <c r="M1165" s="3">
        <v>20</v>
      </c>
      <c r="N1165" s="3">
        <v>3</v>
      </c>
      <c r="O1165" s="3">
        <v>2</v>
      </c>
      <c r="P1165" s="3">
        <v>0</v>
      </c>
      <c r="Q1165" s="3">
        <v>4</v>
      </c>
      <c r="R1165" s="3">
        <v>8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3</v>
      </c>
      <c r="Z1165" s="3">
        <v>11</v>
      </c>
      <c r="AA1165" s="3">
        <v>0</v>
      </c>
      <c r="AB1165" s="3">
        <f>SUM(S1164+U1164+V1164+T1164+W1164)</f>
        <v>2</v>
      </c>
      <c r="AC1165" s="3" t="str">
        <f>_xlfn.IFS(
  D1165&lt;30000, "Low",
  D1165&lt;60000, "Mid",
  D1165&lt;90000, "Upper-Mid",
  D1165&gt;=90000, "High"
)</f>
        <v>Low</v>
      </c>
      <c r="AD1165" s="3">
        <f>SUM(H1165:M1165)</f>
        <v>77</v>
      </c>
      <c r="AE1165" s="3">
        <f>SUM(N1165:R1165)</f>
        <v>17</v>
      </c>
    </row>
    <row r="1166" spans="1:31" x14ac:dyDescent="0.3">
      <c r="A1166" s="3">
        <v>1971</v>
      </c>
      <c r="B1166" s="3" t="s">
        <v>29</v>
      </c>
      <c r="C1166" s="3" t="s">
        <v>26</v>
      </c>
      <c r="D1166" s="3">
        <v>71499</v>
      </c>
      <c r="E1166" s="3">
        <v>0</v>
      </c>
      <c r="F1166" s="3">
        <v>1</v>
      </c>
      <c r="G1166" s="3">
        <v>41450</v>
      </c>
      <c r="H1166" s="3">
        <v>465</v>
      </c>
      <c r="I1166" s="3">
        <v>25</v>
      </c>
      <c r="J1166" s="3">
        <v>132</v>
      </c>
      <c r="K1166" s="3">
        <v>136</v>
      </c>
      <c r="L1166" s="3">
        <v>0</v>
      </c>
      <c r="M1166" s="3">
        <v>37</v>
      </c>
      <c r="N1166" s="3">
        <v>2</v>
      </c>
      <c r="O1166" s="3">
        <v>8</v>
      </c>
      <c r="P1166" s="3">
        <v>3</v>
      </c>
      <c r="Q1166" s="3">
        <v>13</v>
      </c>
      <c r="R1166" s="3">
        <v>4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3</v>
      </c>
      <c r="Z1166" s="3">
        <v>11</v>
      </c>
      <c r="AA1166" s="3">
        <v>0</v>
      </c>
      <c r="AB1166" s="3">
        <f>SUM(S1165+U1165+V1165+T1165+W1165)</f>
        <v>0</v>
      </c>
      <c r="AC1166" s="3" t="str">
        <f>_xlfn.IFS(
  D1166&lt;30000, "Low",
  D1166&lt;60000, "Mid",
  D1166&lt;90000, "Upper-Mid",
  D1166&gt;=90000, "High"
)</f>
        <v>Upper-Mid</v>
      </c>
      <c r="AD1166" s="3">
        <f>SUM(H1166:M1166)</f>
        <v>795</v>
      </c>
      <c r="AE1166" s="3">
        <f>SUM(N1166:R1166)</f>
        <v>30</v>
      </c>
    </row>
    <row r="1167" spans="1:31" x14ac:dyDescent="0.3">
      <c r="A1167" s="3">
        <v>1971</v>
      </c>
      <c r="B1167" s="3" t="s">
        <v>24</v>
      </c>
      <c r="C1167" s="3" t="s">
        <v>28</v>
      </c>
      <c r="D1167" s="3">
        <v>66303</v>
      </c>
      <c r="E1167" s="3">
        <v>0</v>
      </c>
      <c r="F1167" s="3">
        <v>1</v>
      </c>
      <c r="G1167" s="3">
        <v>41331</v>
      </c>
      <c r="H1167" s="3">
        <v>1090</v>
      </c>
      <c r="I1167" s="3">
        <v>12</v>
      </c>
      <c r="J1167" s="3">
        <v>96</v>
      </c>
      <c r="K1167" s="3">
        <v>16</v>
      </c>
      <c r="L1167" s="3">
        <v>12</v>
      </c>
      <c r="M1167" s="3">
        <v>60</v>
      </c>
      <c r="N1167" s="3">
        <v>4</v>
      </c>
      <c r="O1167" s="3">
        <v>3</v>
      </c>
      <c r="P1167" s="3">
        <v>4</v>
      </c>
      <c r="Q1167" s="3">
        <v>11</v>
      </c>
      <c r="R1167" s="3">
        <v>8</v>
      </c>
      <c r="S1167" s="3">
        <v>0</v>
      </c>
      <c r="T1167" s="3">
        <v>1</v>
      </c>
      <c r="U1167" s="3">
        <v>0</v>
      </c>
      <c r="V1167" s="3">
        <v>0</v>
      </c>
      <c r="W1167" s="3">
        <v>0</v>
      </c>
      <c r="X1167" s="3">
        <v>0</v>
      </c>
      <c r="Y1167" s="3">
        <v>3</v>
      </c>
      <c r="Z1167" s="3">
        <v>11</v>
      </c>
      <c r="AA1167" s="3">
        <v>0</v>
      </c>
      <c r="AB1167" s="3">
        <f>SUM(S1166+U1166+V1166+T1166+W1166)</f>
        <v>0</v>
      </c>
      <c r="AC1167" s="3" t="str">
        <f>_xlfn.IFS(
  D1167&lt;30000, "Low",
  D1167&lt;60000, "Mid",
  D1167&lt;90000, "Upper-Mid",
  D1167&gt;=90000, "High"
)</f>
        <v>Upper-Mid</v>
      </c>
      <c r="AD1167" s="3">
        <f>SUM(H1167:M1167)</f>
        <v>1286</v>
      </c>
      <c r="AE1167" s="3">
        <f>SUM(N1167:R1167)</f>
        <v>30</v>
      </c>
    </row>
    <row r="1168" spans="1:31" x14ac:dyDescent="0.3">
      <c r="A1168" s="3">
        <v>1971</v>
      </c>
      <c r="B1168" s="3" t="s">
        <v>27</v>
      </c>
      <c r="C1168" s="3" t="s">
        <v>26</v>
      </c>
      <c r="D1168" s="3">
        <v>32892</v>
      </c>
      <c r="E1168" s="3">
        <v>1</v>
      </c>
      <c r="F1168" s="3">
        <v>0</v>
      </c>
      <c r="G1168" s="3">
        <v>41784</v>
      </c>
      <c r="H1168" s="3">
        <v>26</v>
      </c>
      <c r="I1168" s="3">
        <v>0</v>
      </c>
      <c r="J1168" s="3">
        <v>15</v>
      </c>
      <c r="K1168" s="3">
        <v>2</v>
      </c>
      <c r="L1168" s="3">
        <v>1</v>
      </c>
      <c r="M1168" s="3">
        <v>2</v>
      </c>
      <c r="N1168" s="3">
        <v>2</v>
      </c>
      <c r="O1168" s="3">
        <v>3</v>
      </c>
      <c r="P1168" s="3">
        <v>0</v>
      </c>
      <c r="Q1168" s="3">
        <v>3</v>
      </c>
      <c r="R1168" s="3">
        <v>8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3</v>
      </c>
      <c r="Z1168" s="3">
        <v>11</v>
      </c>
      <c r="AA1168" s="3">
        <v>0</v>
      </c>
      <c r="AB1168" s="3">
        <f>SUM(S1167+U1167+V1167+T1167+W1167)</f>
        <v>1</v>
      </c>
      <c r="AC1168" s="3" t="str">
        <f>_xlfn.IFS(
  D1168&lt;30000, "Low",
  D1168&lt;60000, "Mid",
  D1168&lt;90000, "Upper-Mid",
  D1168&gt;=90000, "High"
)</f>
        <v>Mid</v>
      </c>
      <c r="AD1168" s="3">
        <f>SUM(H1168:M1168)</f>
        <v>46</v>
      </c>
      <c r="AE1168" s="3">
        <f>SUM(N1168:R1168)</f>
        <v>16</v>
      </c>
    </row>
    <row r="1169" spans="1:31" x14ac:dyDescent="0.3">
      <c r="A1169" s="3">
        <v>1971</v>
      </c>
      <c r="B1169" s="3" t="s">
        <v>24</v>
      </c>
      <c r="C1169" s="3" t="s">
        <v>25</v>
      </c>
      <c r="D1169" s="3">
        <v>72258</v>
      </c>
      <c r="E1169" s="3">
        <v>0</v>
      </c>
      <c r="F1169" s="3">
        <v>1</v>
      </c>
      <c r="G1169" s="3">
        <v>41529</v>
      </c>
      <c r="H1169" s="3">
        <v>522</v>
      </c>
      <c r="I1169" s="3">
        <v>0</v>
      </c>
      <c r="J1169" s="3">
        <v>522</v>
      </c>
      <c r="K1169" s="3">
        <v>227</v>
      </c>
      <c r="L1169" s="3">
        <v>120</v>
      </c>
      <c r="M1169" s="3">
        <v>134</v>
      </c>
      <c r="N1169" s="3">
        <v>2</v>
      </c>
      <c r="O1169" s="3">
        <v>6</v>
      </c>
      <c r="P1169" s="3">
        <v>9</v>
      </c>
      <c r="Q1169" s="3">
        <v>5</v>
      </c>
      <c r="R1169" s="3">
        <v>2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3</v>
      </c>
      <c r="Z1169" s="3">
        <v>11</v>
      </c>
      <c r="AA1169" s="3">
        <v>0</v>
      </c>
      <c r="AB1169" s="3">
        <f>SUM(S1168+U1168+V1168+T1168+W1168)</f>
        <v>0</v>
      </c>
      <c r="AC1169" s="3" t="str">
        <f>_xlfn.IFS(
  D1169&lt;30000, "Low",
  D1169&lt;60000, "Mid",
  D1169&lt;90000, "Upper-Mid",
  D1169&gt;=90000, "High"
)</f>
        <v>Upper-Mid</v>
      </c>
      <c r="AD1169" s="3">
        <f>SUM(H1169:M1169)</f>
        <v>1525</v>
      </c>
      <c r="AE1169" s="3">
        <f>SUM(N1169:R1169)</f>
        <v>24</v>
      </c>
    </row>
    <row r="1170" spans="1:31" x14ac:dyDescent="0.3">
      <c r="A1170" s="3">
        <v>1971</v>
      </c>
      <c r="B1170" s="3" t="s">
        <v>27</v>
      </c>
      <c r="C1170" s="3" t="s">
        <v>26</v>
      </c>
      <c r="D1170" s="3">
        <v>78642</v>
      </c>
      <c r="E1170" s="3">
        <v>0</v>
      </c>
      <c r="F1170" s="3">
        <v>1</v>
      </c>
      <c r="G1170" s="3">
        <v>41385</v>
      </c>
      <c r="H1170" s="3">
        <v>1396</v>
      </c>
      <c r="I1170" s="3">
        <v>0</v>
      </c>
      <c r="J1170" s="3">
        <v>322</v>
      </c>
      <c r="K1170" s="3">
        <v>46</v>
      </c>
      <c r="L1170" s="3">
        <v>35</v>
      </c>
      <c r="M1170" s="3">
        <v>17</v>
      </c>
      <c r="N1170" s="3">
        <v>1</v>
      </c>
      <c r="O1170" s="3">
        <v>4</v>
      </c>
      <c r="P1170" s="3">
        <v>9</v>
      </c>
      <c r="Q1170" s="3">
        <v>4</v>
      </c>
      <c r="R1170" s="3">
        <v>6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3</v>
      </c>
      <c r="Z1170" s="3">
        <v>11</v>
      </c>
      <c r="AA1170" s="3">
        <v>0</v>
      </c>
      <c r="AB1170" s="3">
        <f>SUM(S1169+U1169+V1169+T1169+W1169)</f>
        <v>0</v>
      </c>
      <c r="AC1170" s="3" t="str">
        <f>_xlfn.IFS(
  D1170&lt;30000, "Low",
  D1170&lt;60000, "Mid",
  D1170&lt;90000, "Upper-Mid",
  D1170&gt;=90000, "High"
)</f>
        <v>Upper-Mid</v>
      </c>
      <c r="AD1170" s="3">
        <f>SUM(H1170:M1170)</f>
        <v>1816</v>
      </c>
      <c r="AE1170" s="3">
        <f>SUM(N1170:R1170)</f>
        <v>24</v>
      </c>
    </row>
    <row r="1171" spans="1:31" x14ac:dyDescent="0.3">
      <c r="A1171" s="3">
        <v>1972</v>
      </c>
      <c r="B1171" s="3" t="s">
        <v>29</v>
      </c>
      <c r="C1171" s="3" t="s">
        <v>25</v>
      </c>
      <c r="D1171" s="3">
        <v>46423</v>
      </c>
      <c r="E1171" s="3">
        <v>1</v>
      </c>
      <c r="F1171" s="3">
        <v>1</v>
      </c>
      <c r="G1171" s="3">
        <v>41535</v>
      </c>
      <c r="H1171" s="3">
        <v>68</v>
      </c>
      <c r="I1171" s="3">
        <v>0</v>
      </c>
      <c r="J1171" s="3">
        <v>16</v>
      </c>
      <c r="K1171" s="3">
        <v>0</v>
      </c>
      <c r="L1171" s="3">
        <v>0</v>
      </c>
      <c r="M1171" s="3">
        <v>8</v>
      </c>
      <c r="N1171" s="3">
        <v>3</v>
      </c>
      <c r="O1171" s="3">
        <v>2</v>
      </c>
      <c r="P1171" s="3">
        <v>0</v>
      </c>
      <c r="Q1171" s="3">
        <v>4</v>
      </c>
      <c r="R1171" s="3">
        <v>7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3</v>
      </c>
      <c r="Z1171" s="3">
        <v>11</v>
      </c>
      <c r="AA1171" s="3">
        <v>0</v>
      </c>
      <c r="AB1171" s="3">
        <f>SUM(S1170+U1170+V1170+T1170+W1170)</f>
        <v>0</v>
      </c>
      <c r="AC1171" s="3" t="str">
        <f>_xlfn.IFS(
  D1171&lt;30000, "Low",
  D1171&lt;60000, "Mid",
  D1171&lt;90000, "Upper-Mid",
  D1171&gt;=90000, "High"
)</f>
        <v>Mid</v>
      </c>
      <c r="AD1171" s="3">
        <f>SUM(H1171:M1171)</f>
        <v>92</v>
      </c>
      <c r="AE1171" s="3">
        <f>SUM(N1171:R1171)</f>
        <v>16</v>
      </c>
    </row>
    <row r="1172" spans="1:31" x14ac:dyDescent="0.3">
      <c r="A1172" s="3">
        <v>1972</v>
      </c>
      <c r="B1172" s="3" t="s">
        <v>24</v>
      </c>
      <c r="C1172" s="3" t="s">
        <v>25</v>
      </c>
      <c r="D1172" s="3">
        <v>38808</v>
      </c>
      <c r="E1172" s="3">
        <v>1</v>
      </c>
      <c r="F1172" s="3">
        <v>0</v>
      </c>
      <c r="G1172" s="3">
        <v>41147</v>
      </c>
      <c r="H1172" s="3">
        <v>125</v>
      </c>
      <c r="I1172" s="3">
        <v>17</v>
      </c>
      <c r="J1172" s="3">
        <v>52</v>
      </c>
      <c r="K1172" s="3">
        <v>3</v>
      </c>
      <c r="L1172" s="3">
        <v>19</v>
      </c>
      <c r="M1172" s="3">
        <v>30</v>
      </c>
      <c r="N1172" s="3">
        <v>4</v>
      </c>
      <c r="O1172" s="3">
        <v>5</v>
      </c>
      <c r="P1172" s="3">
        <v>1</v>
      </c>
      <c r="Q1172" s="3">
        <v>4</v>
      </c>
      <c r="R1172" s="3">
        <v>8</v>
      </c>
      <c r="S1172" s="3">
        <v>1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3</v>
      </c>
      <c r="Z1172" s="3">
        <v>11</v>
      </c>
      <c r="AA1172" s="3">
        <v>1</v>
      </c>
      <c r="AB1172" s="3">
        <f>SUM(S1171+U1171+V1171+T1171+W1171)</f>
        <v>0</v>
      </c>
      <c r="AC1172" s="3" t="str">
        <f>_xlfn.IFS(
  D1172&lt;30000, "Low",
  D1172&lt;60000, "Mid",
  D1172&lt;90000, "Upper-Mid",
  D1172&gt;=90000, "High"
)</f>
        <v>Mid</v>
      </c>
      <c r="AD1172" s="3">
        <f>SUM(H1172:M1172)</f>
        <v>246</v>
      </c>
      <c r="AE1172" s="3">
        <f>SUM(N1172:R1172)</f>
        <v>22</v>
      </c>
    </row>
    <row r="1173" spans="1:31" x14ac:dyDescent="0.3">
      <c r="A1173" s="3">
        <v>1972</v>
      </c>
      <c r="B1173" s="3" t="s">
        <v>27</v>
      </c>
      <c r="C1173" s="3" t="s">
        <v>28</v>
      </c>
      <c r="D1173" s="3">
        <v>57091</v>
      </c>
      <c r="E1173" s="3">
        <v>0</v>
      </c>
      <c r="F1173" s="3">
        <v>1</v>
      </c>
      <c r="G1173" s="3">
        <v>41236</v>
      </c>
      <c r="H1173" s="3">
        <v>462</v>
      </c>
      <c r="I1173" s="3">
        <v>0</v>
      </c>
      <c r="J1173" s="3">
        <v>24</v>
      </c>
      <c r="K1173" s="3">
        <v>6</v>
      </c>
      <c r="L1173" s="3">
        <v>0</v>
      </c>
      <c r="M1173" s="3">
        <v>4</v>
      </c>
      <c r="N1173" s="3">
        <v>2</v>
      </c>
      <c r="O1173" s="3">
        <v>9</v>
      </c>
      <c r="P1173" s="3">
        <v>2</v>
      </c>
      <c r="Q1173" s="3">
        <v>5</v>
      </c>
      <c r="R1173" s="3">
        <v>7</v>
      </c>
      <c r="S1173" s="3">
        <v>0</v>
      </c>
      <c r="T1173" s="3">
        <v>1</v>
      </c>
      <c r="U1173" s="3">
        <v>0</v>
      </c>
      <c r="V1173" s="3">
        <v>0</v>
      </c>
      <c r="W1173" s="3">
        <v>0</v>
      </c>
      <c r="X1173" s="3">
        <v>0</v>
      </c>
      <c r="Y1173" s="3">
        <v>3</v>
      </c>
      <c r="Z1173" s="3">
        <v>11</v>
      </c>
      <c r="AA1173" s="3">
        <v>1</v>
      </c>
      <c r="AB1173" s="3">
        <f>SUM(S1172+U1172+V1172+T1172+W1172)</f>
        <v>1</v>
      </c>
      <c r="AC1173" s="3" t="str">
        <f>_xlfn.IFS(
  D1173&lt;30000, "Low",
  D1173&lt;60000, "Mid",
  D1173&lt;90000, "Upper-Mid",
  D1173&gt;=90000, "High"
)</f>
        <v>Mid</v>
      </c>
      <c r="AD1173" s="3">
        <f>SUM(H1173:M1173)</f>
        <v>496</v>
      </c>
      <c r="AE1173" s="3">
        <f>SUM(N1173:R1173)</f>
        <v>25</v>
      </c>
    </row>
    <row r="1174" spans="1:31" x14ac:dyDescent="0.3">
      <c r="A1174" s="3">
        <v>1972</v>
      </c>
      <c r="B1174" s="3" t="s">
        <v>27</v>
      </c>
      <c r="C1174" s="3" t="s">
        <v>28</v>
      </c>
      <c r="D1174" s="3">
        <v>79930</v>
      </c>
      <c r="E1174" s="3">
        <v>0</v>
      </c>
      <c r="F1174" s="3">
        <v>0</v>
      </c>
      <c r="G1174" s="3">
        <v>41129</v>
      </c>
      <c r="H1174" s="3">
        <v>792</v>
      </c>
      <c r="I1174" s="3">
        <v>86</v>
      </c>
      <c r="J1174" s="3">
        <v>740</v>
      </c>
      <c r="K1174" s="3">
        <v>67</v>
      </c>
      <c r="L1174" s="3">
        <v>51</v>
      </c>
      <c r="M1174" s="3">
        <v>17</v>
      </c>
      <c r="N1174" s="3">
        <v>1</v>
      </c>
      <c r="O1174" s="3">
        <v>3</v>
      </c>
      <c r="P1174" s="3">
        <v>5</v>
      </c>
      <c r="Q1174" s="3">
        <v>8</v>
      </c>
      <c r="R1174" s="3">
        <v>2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3</v>
      </c>
      <c r="Z1174" s="3">
        <v>11</v>
      </c>
      <c r="AA1174" s="3">
        <v>0</v>
      </c>
      <c r="AB1174" s="3">
        <f>SUM(S1173+U1173+V1173+T1173+W1173)</f>
        <v>1</v>
      </c>
      <c r="AC1174" s="3" t="str">
        <f>_xlfn.IFS(
  D1174&lt;30000, "Low",
  D1174&lt;60000, "Mid",
  D1174&lt;90000, "Upper-Mid",
  D1174&gt;=90000, "High"
)</f>
        <v>Upper-Mid</v>
      </c>
      <c r="AD1174" s="3">
        <f>SUM(H1174:M1174)</f>
        <v>1753</v>
      </c>
      <c r="AE1174" s="3">
        <f>SUM(N1174:R1174)</f>
        <v>19</v>
      </c>
    </row>
    <row r="1175" spans="1:31" x14ac:dyDescent="0.3">
      <c r="A1175" s="3">
        <v>1972</v>
      </c>
      <c r="B1175" s="3" t="s">
        <v>29</v>
      </c>
      <c r="C1175" s="3" t="s">
        <v>28</v>
      </c>
      <c r="D1175" s="3">
        <v>57136</v>
      </c>
      <c r="E1175" s="3">
        <v>1</v>
      </c>
      <c r="F1175" s="3">
        <v>1</v>
      </c>
      <c r="G1175" s="3">
        <v>41464</v>
      </c>
      <c r="H1175" s="3">
        <v>306</v>
      </c>
      <c r="I1175" s="3">
        <v>5</v>
      </c>
      <c r="J1175" s="3">
        <v>109</v>
      </c>
      <c r="K1175" s="3">
        <v>21</v>
      </c>
      <c r="L1175" s="3">
        <v>109</v>
      </c>
      <c r="M1175" s="3">
        <v>92</v>
      </c>
      <c r="N1175" s="3">
        <v>9</v>
      </c>
      <c r="O1175" s="3">
        <v>5</v>
      </c>
      <c r="P1175" s="3">
        <v>2</v>
      </c>
      <c r="Q1175" s="3">
        <v>10</v>
      </c>
      <c r="R1175" s="3">
        <v>6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3</v>
      </c>
      <c r="Z1175" s="3">
        <v>11</v>
      </c>
      <c r="AA1175" s="3">
        <v>0</v>
      </c>
      <c r="AB1175" s="3">
        <f>SUM(S1174+U1174+V1174+T1174+W1174)</f>
        <v>0</v>
      </c>
      <c r="AC1175" s="3" t="str">
        <f>_xlfn.IFS(
  D1175&lt;30000, "Low",
  D1175&lt;60000, "Mid",
  D1175&lt;90000, "Upper-Mid",
  D1175&gt;=90000, "High"
)</f>
        <v>Mid</v>
      </c>
      <c r="AD1175" s="3">
        <f>SUM(H1175:M1175)</f>
        <v>642</v>
      </c>
      <c r="AE1175" s="3">
        <f>SUM(N1175:R1175)</f>
        <v>32</v>
      </c>
    </row>
    <row r="1176" spans="1:31" x14ac:dyDescent="0.3">
      <c r="A1176" s="3">
        <v>1972</v>
      </c>
      <c r="B1176" s="3" t="s">
        <v>27</v>
      </c>
      <c r="C1176" s="3" t="s">
        <v>25</v>
      </c>
      <c r="D1176" s="3">
        <v>41644</v>
      </c>
      <c r="E1176" s="3">
        <v>1</v>
      </c>
      <c r="F1176" s="3">
        <v>1</v>
      </c>
      <c r="G1176" s="3">
        <v>41768</v>
      </c>
      <c r="H1176" s="3">
        <v>20</v>
      </c>
      <c r="I1176" s="3">
        <v>3</v>
      </c>
      <c r="J1176" s="3">
        <v>4</v>
      </c>
      <c r="K1176" s="3">
        <v>2</v>
      </c>
      <c r="L1176" s="3">
        <v>0</v>
      </c>
      <c r="M1176" s="3">
        <v>2</v>
      </c>
      <c r="N1176" s="3">
        <v>2</v>
      </c>
      <c r="O1176" s="3">
        <v>1</v>
      </c>
      <c r="P1176" s="3">
        <v>0</v>
      </c>
      <c r="Q1176" s="3">
        <v>3</v>
      </c>
      <c r="R1176" s="3">
        <v>3</v>
      </c>
      <c r="S1176" s="3">
        <v>0</v>
      </c>
      <c r="T1176" s="3">
        <v>0</v>
      </c>
      <c r="U1176" s="3">
        <v>0</v>
      </c>
      <c r="V1176" s="3">
        <v>0</v>
      </c>
      <c r="W1176" s="3">
        <v>0</v>
      </c>
      <c r="X1176" s="3">
        <v>0</v>
      </c>
      <c r="Y1176" s="3">
        <v>3</v>
      </c>
      <c r="Z1176" s="3">
        <v>11</v>
      </c>
      <c r="AA1176" s="3">
        <v>0</v>
      </c>
      <c r="AB1176" s="3">
        <f>SUM(S1175+U1175+V1175+T1175+W1175)</f>
        <v>0</v>
      </c>
      <c r="AC1176" s="3" t="str">
        <f>_xlfn.IFS(
  D1176&lt;30000, "Low",
  D1176&lt;60000, "Mid",
  D1176&lt;90000, "Upper-Mid",
  D1176&gt;=90000, "High"
)</f>
        <v>Mid</v>
      </c>
      <c r="AD1176" s="3">
        <f>SUM(H1176:M1176)</f>
        <v>31</v>
      </c>
      <c r="AE1176" s="3">
        <f>SUM(N1176:R1176)</f>
        <v>9</v>
      </c>
    </row>
    <row r="1177" spans="1:31" x14ac:dyDescent="0.3">
      <c r="A1177" s="3">
        <v>1972</v>
      </c>
      <c r="B1177" s="3" t="s">
        <v>24</v>
      </c>
      <c r="C1177" s="3" t="s">
        <v>28</v>
      </c>
      <c r="D1177" s="3">
        <v>74716</v>
      </c>
      <c r="E1177" s="3">
        <v>0</v>
      </c>
      <c r="F1177" s="3">
        <v>1</v>
      </c>
      <c r="G1177" s="3">
        <v>41529</v>
      </c>
      <c r="H1177" s="3">
        <v>133</v>
      </c>
      <c r="I1177" s="3">
        <v>27</v>
      </c>
      <c r="J1177" s="3">
        <v>421</v>
      </c>
      <c r="K1177" s="3">
        <v>13</v>
      </c>
      <c r="L1177" s="3">
        <v>195</v>
      </c>
      <c r="M1177" s="3">
        <v>71</v>
      </c>
      <c r="N1177" s="3">
        <v>2</v>
      </c>
      <c r="O1177" s="3">
        <v>7</v>
      </c>
      <c r="P1177" s="3">
        <v>3</v>
      </c>
      <c r="Q1177" s="3">
        <v>5</v>
      </c>
      <c r="R1177" s="3">
        <v>4</v>
      </c>
      <c r="S1177" s="3">
        <v>0</v>
      </c>
      <c r="T1177" s="3">
        <v>0</v>
      </c>
      <c r="U1177" s="3">
        <v>0</v>
      </c>
      <c r="V1177" s="3">
        <v>0</v>
      </c>
      <c r="W1177" s="3">
        <v>0</v>
      </c>
      <c r="X1177" s="3">
        <v>0</v>
      </c>
      <c r="Y1177" s="3">
        <v>3</v>
      </c>
      <c r="Z1177" s="3">
        <v>11</v>
      </c>
      <c r="AA1177" s="3">
        <v>0</v>
      </c>
      <c r="AB1177" s="3">
        <f>SUM(S1176+U1176+V1176+T1176+W1176)</f>
        <v>0</v>
      </c>
      <c r="AC1177" s="3" t="str">
        <f>_xlfn.IFS(
  D1177&lt;30000, "Low",
  D1177&lt;60000, "Mid",
  D1177&lt;90000, "Upper-Mid",
  D1177&gt;=90000, "High"
)</f>
        <v>Upper-Mid</v>
      </c>
      <c r="AD1177" s="3">
        <f>SUM(H1177:M1177)</f>
        <v>860</v>
      </c>
      <c r="AE1177" s="3">
        <f>SUM(N1177:R1177)</f>
        <v>21</v>
      </c>
    </row>
    <row r="1178" spans="1:31" x14ac:dyDescent="0.3">
      <c r="A1178" s="3">
        <v>1972</v>
      </c>
      <c r="B1178" s="3" t="s">
        <v>29</v>
      </c>
      <c r="C1178" s="3" t="s">
        <v>28</v>
      </c>
      <c r="D1178" s="3">
        <v>35641</v>
      </c>
      <c r="E1178" s="3">
        <v>1</v>
      </c>
      <c r="F1178" s="3">
        <v>0</v>
      </c>
      <c r="G1178" s="3">
        <v>41469</v>
      </c>
      <c r="H1178" s="3">
        <v>63</v>
      </c>
      <c r="I1178" s="3">
        <v>3</v>
      </c>
      <c r="J1178" s="3">
        <v>67</v>
      </c>
      <c r="K1178" s="3">
        <v>8</v>
      </c>
      <c r="L1178" s="3">
        <v>9</v>
      </c>
      <c r="M1178" s="3">
        <v>28</v>
      </c>
      <c r="N1178" s="3">
        <v>2</v>
      </c>
      <c r="O1178" s="3">
        <v>3</v>
      </c>
      <c r="P1178" s="3">
        <v>1</v>
      </c>
      <c r="Q1178" s="3">
        <v>4</v>
      </c>
      <c r="R1178" s="3">
        <v>7</v>
      </c>
      <c r="S1178" s="3">
        <v>0</v>
      </c>
      <c r="T1178" s="3">
        <v>0</v>
      </c>
      <c r="U1178" s="3">
        <v>0</v>
      </c>
      <c r="V1178" s="3">
        <v>0</v>
      </c>
      <c r="W1178" s="3">
        <v>0</v>
      </c>
      <c r="X1178" s="3">
        <v>0</v>
      </c>
      <c r="Y1178" s="3">
        <v>3</v>
      </c>
      <c r="Z1178" s="3">
        <v>11</v>
      </c>
      <c r="AA1178" s="3">
        <v>1</v>
      </c>
      <c r="AB1178" s="3">
        <f>SUM(S1177+U1177+V1177+T1177+W1177)</f>
        <v>0</v>
      </c>
      <c r="AC1178" s="3" t="str">
        <f>_xlfn.IFS(
  D1178&lt;30000, "Low",
  D1178&lt;60000, "Mid",
  D1178&lt;90000, "Upper-Mid",
  D1178&gt;=90000, "High"
)</f>
        <v>Mid</v>
      </c>
      <c r="AD1178" s="3">
        <f>SUM(H1178:M1178)</f>
        <v>178</v>
      </c>
      <c r="AE1178" s="3">
        <f>SUM(N1178:R1178)</f>
        <v>17</v>
      </c>
    </row>
    <row r="1179" spans="1:31" x14ac:dyDescent="0.3">
      <c r="A1179" s="3">
        <v>1972</v>
      </c>
      <c r="B1179" s="3" t="s">
        <v>24</v>
      </c>
      <c r="C1179" s="3" t="s">
        <v>28</v>
      </c>
      <c r="D1179" s="3">
        <v>22063</v>
      </c>
      <c r="E1179" s="3">
        <v>1</v>
      </c>
      <c r="F1179" s="3">
        <v>0</v>
      </c>
      <c r="G1179" s="3">
        <v>41494</v>
      </c>
      <c r="H1179" s="3">
        <v>7</v>
      </c>
      <c r="I1179" s="3">
        <v>10</v>
      </c>
      <c r="J1179" s="3">
        <v>13</v>
      </c>
      <c r="K1179" s="3">
        <v>3</v>
      </c>
      <c r="L1179" s="3">
        <v>11</v>
      </c>
      <c r="M1179" s="3">
        <v>11</v>
      </c>
      <c r="N1179" s="3">
        <v>2</v>
      </c>
      <c r="O1179" s="3">
        <v>2</v>
      </c>
      <c r="P1179" s="3">
        <v>0</v>
      </c>
      <c r="Q1179" s="3">
        <v>3</v>
      </c>
      <c r="R1179" s="3">
        <v>7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3</v>
      </c>
      <c r="Z1179" s="3">
        <v>11</v>
      </c>
      <c r="AA1179" s="3">
        <v>0</v>
      </c>
      <c r="AB1179" s="3">
        <f>SUM(S1178+U1178+V1178+T1178+W1178)</f>
        <v>0</v>
      </c>
      <c r="AC1179" s="3" t="str">
        <f>_xlfn.IFS(
  D1179&lt;30000, "Low",
  D1179&lt;60000, "Mid",
  D1179&lt;90000, "Upper-Mid",
  D1179&gt;=90000, "High"
)</f>
        <v>Low</v>
      </c>
      <c r="AD1179" s="3">
        <f>SUM(H1179:M1179)</f>
        <v>55</v>
      </c>
      <c r="AE1179" s="3">
        <f>SUM(N1179:R1179)</f>
        <v>14</v>
      </c>
    </row>
    <row r="1180" spans="1:31" x14ac:dyDescent="0.3">
      <c r="A1180" s="3">
        <v>1972</v>
      </c>
      <c r="B1180" s="3" t="s">
        <v>24</v>
      </c>
      <c r="C1180" s="3" t="s">
        <v>25</v>
      </c>
      <c r="D1180" s="3">
        <v>31907</v>
      </c>
      <c r="E1180" s="3">
        <v>0</v>
      </c>
      <c r="F1180" s="3">
        <v>0</v>
      </c>
      <c r="G1180" s="3">
        <v>41337</v>
      </c>
      <c r="H1180" s="3">
        <v>33</v>
      </c>
      <c r="I1180" s="3">
        <v>87</v>
      </c>
      <c r="J1180" s="3">
        <v>64</v>
      </c>
      <c r="K1180" s="3">
        <v>175</v>
      </c>
      <c r="L1180" s="3">
        <v>16</v>
      </c>
      <c r="M1180" s="3">
        <v>74</v>
      </c>
      <c r="N1180" s="3">
        <v>1</v>
      </c>
      <c r="O1180" s="3">
        <v>6</v>
      </c>
      <c r="P1180" s="3">
        <v>1</v>
      </c>
      <c r="Q1180" s="3">
        <v>6</v>
      </c>
      <c r="R1180" s="3">
        <v>7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3</v>
      </c>
      <c r="Z1180" s="3">
        <v>11</v>
      </c>
      <c r="AA1180" s="3">
        <v>0</v>
      </c>
      <c r="AB1180" s="3">
        <f>SUM(S1179+U1179+V1179+T1179+W1179)</f>
        <v>0</v>
      </c>
      <c r="AC1180" s="3" t="str">
        <f>_xlfn.IFS(
  D1180&lt;30000, "Low",
  D1180&lt;60000, "Mid",
  D1180&lt;90000, "Upper-Mid",
  D1180&gt;=90000, "High"
)</f>
        <v>Mid</v>
      </c>
      <c r="AD1180" s="3">
        <f>SUM(H1180:M1180)</f>
        <v>449</v>
      </c>
      <c r="AE1180" s="3">
        <f>SUM(N1180:R1180)</f>
        <v>21</v>
      </c>
    </row>
    <row r="1181" spans="1:31" x14ac:dyDescent="0.3">
      <c r="A1181" s="3">
        <v>1972</v>
      </c>
      <c r="B1181" s="3" t="s">
        <v>32</v>
      </c>
      <c r="C1181" s="3" t="s">
        <v>26</v>
      </c>
      <c r="D1181" s="3">
        <v>50334</v>
      </c>
      <c r="E1181" s="3">
        <v>0</v>
      </c>
      <c r="F1181" s="3">
        <v>1</v>
      </c>
      <c r="G1181" s="3">
        <v>41479</v>
      </c>
      <c r="H1181" s="3">
        <v>284</v>
      </c>
      <c r="I1181" s="3">
        <v>16</v>
      </c>
      <c r="J1181" s="3">
        <v>160</v>
      </c>
      <c r="K1181" s="3">
        <v>84</v>
      </c>
      <c r="L1181" s="3">
        <v>16</v>
      </c>
      <c r="M1181" s="3">
        <v>134</v>
      </c>
      <c r="N1181" s="3">
        <v>6</v>
      </c>
      <c r="O1181" s="3">
        <v>7</v>
      </c>
      <c r="P1181" s="3">
        <v>4</v>
      </c>
      <c r="Q1181" s="3">
        <v>6</v>
      </c>
      <c r="R1181" s="3">
        <v>6</v>
      </c>
      <c r="S1181" s="3">
        <v>0</v>
      </c>
      <c r="T1181" s="3">
        <v>0</v>
      </c>
      <c r="U1181" s="3">
        <v>0</v>
      </c>
      <c r="V1181" s="3">
        <v>0</v>
      </c>
      <c r="W1181" s="3">
        <v>0</v>
      </c>
      <c r="X1181" s="3">
        <v>0</v>
      </c>
      <c r="Y1181" s="3">
        <v>3</v>
      </c>
      <c r="Z1181" s="3">
        <v>11</v>
      </c>
      <c r="AA1181" s="3">
        <v>0</v>
      </c>
      <c r="AB1181" s="3">
        <f>SUM(S1180+U1180+V1180+T1180+W1180)</f>
        <v>0</v>
      </c>
      <c r="AC1181" s="3" t="str">
        <f>_xlfn.IFS(
  D1181&lt;30000, "Low",
  D1181&lt;60000, "Mid",
  D1181&lt;90000, "Upper-Mid",
  D1181&gt;=90000, "High"
)</f>
        <v>Mid</v>
      </c>
      <c r="AD1181" s="3">
        <f>SUM(H1181:M1181)</f>
        <v>694</v>
      </c>
      <c r="AE1181" s="3">
        <f>SUM(N1181:R1181)</f>
        <v>29</v>
      </c>
    </row>
    <row r="1182" spans="1:31" x14ac:dyDescent="0.3">
      <c r="A1182" s="3">
        <v>1972</v>
      </c>
      <c r="B1182" s="3" t="s">
        <v>27</v>
      </c>
      <c r="C1182" s="3" t="s">
        <v>25</v>
      </c>
      <c r="D1182" s="3">
        <v>38578</v>
      </c>
      <c r="E1182" s="3">
        <v>1</v>
      </c>
      <c r="F1182" s="3">
        <v>1</v>
      </c>
      <c r="G1182" s="3">
        <v>41447</v>
      </c>
      <c r="H1182" s="3">
        <v>38</v>
      </c>
      <c r="I1182" s="3">
        <v>4</v>
      </c>
      <c r="J1182" s="3">
        <v>22</v>
      </c>
      <c r="K1182" s="3">
        <v>3</v>
      </c>
      <c r="L1182" s="3">
        <v>3</v>
      </c>
      <c r="M1182" s="3">
        <v>3</v>
      </c>
      <c r="N1182" s="3">
        <v>3</v>
      </c>
      <c r="O1182" s="3">
        <v>3</v>
      </c>
      <c r="P1182" s="3">
        <v>0</v>
      </c>
      <c r="Q1182" s="3">
        <v>3</v>
      </c>
      <c r="R1182" s="3">
        <v>8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3</v>
      </c>
      <c r="Z1182" s="3">
        <v>11</v>
      </c>
      <c r="AA1182" s="3">
        <v>1</v>
      </c>
      <c r="AB1182" s="3">
        <f>SUM(S1181+U1181+V1181+T1181+W1181)</f>
        <v>0</v>
      </c>
      <c r="AC1182" s="3" t="str">
        <f>_xlfn.IFS(
  D1182&lt;30000, "Low",
  D1182&lt;60000, "Mid",
  D1182&lt;90000, "Upper-Mid",
  D1182&gt;=90000, "High"
)</f>
        <v>Mid</v>
      </c>
      <c r="AD1182" s="3">
        <f>SUM(H1182:M1182)</f>
        <v>73</v>
      </c>
      <c r="AE1182" s="3">
        <f>SUM(N1182:R1182)</f>
        <v>17</v>
      </c>
    </row>
    <row r="1183" spans="1:31" x14ac:dyDescent="0.3">
      <c r="A1183" s="3">
        <v>1972</v>
      </c>
      <c r="B1183" s="3" t="s">
        <v>31</v>
      </c>
      <c r="C1183" s="3" t="s">
        <v>28</v>
      </c>
      <c r="D1183" s="3">
        <v>25224</v>
      </c>
      <c r="E1183" s="3">
        <v>1</v>
      </c>
      <c r="F1183" s="3">
        <v>0</v>
      </c>
      <c r="G1183" s="3">
        <v>41714</v>
      </c>
      <c r="H1183" s="3">
        <v>4</v>
      </c>
      <c r="I1183" s="3">
        <v>9</v>
      </c>
      <c r="J1183" s="3">
        <v>12</v>
      </c>
      <c r="K1183" s="3">
        <v>11</v>
      </c>
      <c r="L1183" s="3">
        <v>2</v>
      </c>
      <c r="M1183" s="3">
        <v>8</v>
      </c>
      <c r="N1183" s="3">
        <v>2</v>
      </c>
      <c r="O1183" s="3">
        <v>1</v>
      </c>
      <c r="P1183" s="3">
        <v>1</v>
      </c>
      <c r="Q1183" s="3">
        <v>3</v>
      </c>
      <c r="R1183" s="3">
        <v>3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3</v>
      </c>
      <c r="Z1183" s="3">
        <v>11</v>
      </c>
      <c r="AA1183" s="3">
        <v>0</v>
      </c>
      <c r="AB1183" s="3">
        <f>SUM(S1182+U1182+V1182+T1182+W1182)</f>
        <v>0</v>
      </c>
      <c r="AC1183" s="3" t="str">
        <f>_xlfn.IFS(
  D1183&lt;30000, "Low",
  D1183&lt;60000, "Mid",
  D1183&lt;90000, "Upper-Mid",
  D1183&gt;=90000, "High"
)</f>
        <v>Low</v>
      </c>
      <c r="AD1183" s="3">
        <f>SUM(H1183:M1183)</f>
        <v>46</v>
      </c>
      <c r="AE1183" s="3">
        <f>SUM(N1183:R1183)</f>
        <v>10</v>
      </c>
    </row>
    <row r="1184" spans="1:31" x14ac:dyDescent="0.3">
      <c r="A1184" s="3">
        <v>1972</v>
      </c>
      <c r="B1184" s="3" t="s">
        <v>29</v>
      </c>
      <c r="C1184" s="3" t="s">
        <v>28</v>
      </c>
      <c r="D1184" s="3">
        <v>75251</v>
      </c>
      <c r="E1184" s="3">
        <v>0</v>
      </c>
      <c r="F1184" s="3">
        <v>0</v>
      </c>
      <c r="G1184" s="3">
        <v>41148</v>
      </c>
      <c r="H1184" s="3">
        <v>721</v>
      </c>
      <c r="I1184" s="3">
        <v>111</v>
      </c>
      <c r="J1184" s="3">
        <v>925</v>
      </c>
      <c r="K1184" s="3">
        <v>97</v>
      </c>
      <c r="L1184" s="3">
        <v>18</v>
      </c>
      <c r="M1184" s="3">
        <v>18</v>
      </c>
      <c r="N1184" s="3">
        <v>1</v>
      </c>
      <c r="O1184" s="3">
        <v>7</v>
      </c>
      <c r="P1184" s="3">
        <v>6</v>
      </c>
      <c r="Q1184" s="3">
        <v>5</v>
      </c>
      <c r="R1184" s="3">
        <v>5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3</v>
      </c>
      <c r="Z1184" s="3">
        <v>11</v>
      </c>
      <c r="AA1184" s="3">
        <v>1</v>
      </c>
      <c r="AB1184" s="3">
        <f>SUM(S1183+U1183+V1183+T1183+W1183)</f>
        <v>0</v>
      </c>
      <c r="AC1184" s="3" t="str">
        <f>_xlfn.IFS(
  D1184&lt;30000, "Low",
  D1184&lt;60000, "Mid",
  D1184&lt;90000, "Upper-Mid",
  D1184&gt;=90000, "High"
)</f>
        <v>Upper-Mid</v>
      </c>
      <c r="AD1184" s="3">
        <f>SUM(H1184:M1184)</f>
        <v>1890</v>
      </c>
      <c r="AE1184" s="3">
        <f>SUM(N1184:R1184)</f>
        <v>24</v>
      </c>
    </row>
    <row r="1185" spans="1:31" x14ac:dyDescent="0.3">
      <c r="A1185" s="3">
        <v>1972</v>
      </c>
      <c r="B1185" s="3" t="s">
        <v>24</v>
      </c>
      <c r="C1185" s="3" t="s">
        <v>28</v>
      </c>
      <c r="D1185" s="3">
        <v>40321</v>
      </c>
      <c r="E1185" s="3">
        <v>1</v>
      </c>
      <c r="F1185" s="3">
        <v>1</v>
      </c>
      <c r="G1185" s="3">
        <v>41484</v>
      </c>
      <c r="H1185" s="3">
        <v>44</v>
      </c>
      <c r="I1185" s="3">
        <v>4</v>
      </c>
      <c r="J1185" s="3">
        <v>21</v>
      </c>
      <c r="K1185" s="3">
        <v>6</v>
      </c>
      <c r="L1185" s="3">
        <v>0</v>
      </c>
      <c r="M1185" s="3">
        <v>27</v>
      </c>
      <c r="N1185" s="3">
        <v>2</v>
      </c>
      <c r="O1185" s="3">
        <v>3</v>
      </c>
      <c r="P1185" s="3">
        <v>0</v>
      </c>
      <c r="Q1185" s="3">
        <v>3</v>
      </c>
      <c r="R1185" s="3">
        <v>7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3</v>
      </c>
      <c r="Z1185" s="3">
        <v>11</v>
      </c>
      <c r="AA1185" s="3">
        <v>0</v>
      </c>
      <c r="AB1185" s="3">
        <f>SUM(S1184+U1184+V1184+T1184+W1184)</f>
        <v>0</v>
      </c>
      <c r="AC1185" s="3" t="str">
        <f>_xlfn.IFS(
  D1185&lt;30000, "Low",
  D1185&lt;60000, "Mid",
  D1185&lt;90000, "Upper-Mid",
  D1185&gt;=90000, "High"
)</f>
        <v>Mid</v>
      </c>
      <c r="AD1185" s="3">
        <f>SUM(H1185:M1185)</f>
        <v>102</v>
      </c>
      <c r="AE1185" s="3">
        <f>SUM(N1185:R1185)</f>
        <v>15</v>
      </c>
    </row>
    <row r="1186" spans="1:31" x14ac:dyDescent="0.3">
      <c r="A1186" s="3">
        <v>1972</v>
      </c>
      <c r="B1186" s="3" t="s">
        <v>24</v>
      </c>
      <c r="C1186" s="3" t="s">
        <v>26</v>
      </c>
      <c r="D1186" s="3">
        <v>84906</v>
      </c>
      <c r="E1186" s="3">
        <v>0</v>
      </c>
      <c r="F1186" s="3">
        <v>0</v>
      </c>
      <c r="G1186" s="3">
        <v>41551</v>
      </c>
      <c r="H1186" s="3">
        <v>997</v>
      </c>
      <c r="I1186" s="3">
        <v>15</v>
      </c>
      <c r="J1186" s="3">
        <v>414</v>
      </c>
      <c r="K1186" s="3">
        <v>99</v>
      </c>
      <c r="L1186" s="3">
        <v>30</v>
      </c>
      <c r="M1186" s="3">
        <v>76</v>
      </c>
      <c r="N1186" s="3">
        <v>1</v>
      </c>
      <c r="O1186" s="3">
        <v>5</v>
      </c>
      <c r="P1186" s="3">
        <v>6</v>
      </c>
      <c r="Q1186" s="3">
        <v>12</v>
      </c>
      <c r="R1186" s="3">
        <v>2</v>
      </c>
      <c r="S1186" s="3">
        <v>0</v>
      </c>
      <c r="T1186" s="3">
        <v>1</v>
      </c>
      <c r="U1186" s="3">
        <v>1</v>
      </c>
      <c r="V1186" s="3">
        <v>0</v>
      </c>
      <c r="W1186" s="3">
        <v>1</v>
      </c>
      <c r="X1186" s="3">
        <v>0</v>
      </c>
      <c r="Y1186" s="3">
        <v>3</v>
      </c>
      <c r="Z1186" s="3">
        <v>11</v>
      </c>
      <c r="AA1186" s="3">
        <v>0</v>
      </c>
      <c r="AB1186" s="3">
        <f>SUM(S1185+U1185+V1185+T1185+W1185)</f>
        <v>0</v>
      </c>
      <c r="AC1186" s="3" t="str">
        <f>_xlfn.IFS(
  D1186&lt;30000, "Low",
  D1186&lt;60000, "Mid",
  D1186&lt;90000, "Upper-Mid",
  D1186&gt;=90000, "High"
)</f>
        <v>Upper-Mid</v>
      </c>
      <c r="AD1186" s="3">
        <f>SUM(H1186:M1186)</f>
        <v>1631</v>
      </c>
      <c r="AE1186" s="3">
        <f>SUM(N1186:R1186)</f>
        <v>26</v>
      </c>
    </row>
    <row r="1187" spans="1:31" x14ac:dyDescent="0.3">
      <c r="A1187" s="3">
        <v>1972</v>
      </c>
      <c r="B1187" s="3" t="s">
        <v>24</v>
      </c>
      <c r="C1187" s="3" t="s">
        <v>26</v>
      </c>
      <c r="D1187" s="3">
        <v>26290</v>
      </c>
      <c r="E1187" s="3">
        <v>1</v>
      </c>
      <c r="F1187" s="3">
        <v>1</v>
      </c>
      <c r="G1187" s="3">
        <v>41286</v>
      </c>
      <c r="H1187" s="3">
        <v>15</v>
      </c>
      <c r="I1187" s="3">
        <v>8</v>
      </c>
      <c r="J1187" s="3">
        <v>16</v>
      </c>
      <c r="K1187" s="3">
        <v>11</v>
      </c>
      <c r="L1187" s="3">
        <v>5</v>
      </c>
      <c r="M1187" s="3">
        <v>22</v>
      </c>
      <c r="N1187" s="3">
        <v>4</v>
      </c>
      <c r="O1187" s="3">
        <v>2</v>
      </c>
      <c r="P1187" s="3">
        <v>0</v>
      </c>
      <c r="Q1187" s="3">
        <v>4</v>
      </c>
      <c r="R1187" s="3">
        <v>6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3</v>
      </c>
      <c r="Z1187" s="3">
        <v>11</v>
      </c>
      <c r="AA1187" s="3">
        <v>0</v>
      </c>
      <c r="AB1187" s="3">
        <f>SUM(S1186+U1186+V1186+T1186+W1186)</f>
        <v>3</v>
      </c>
      <c r="AC1187" s="3" t="str">
        <f>_xlfn.IFS(
  D1187&lt;30000, "Low",
  D1187&lt;60000, "Mid",
  D1187&lt;90000, "Upper-Mid",
  D1187&gt;=90000, "High"
)</f>
        <v>Low</v>
      </c>
      <c r="AD1187" s="3">
        <f>SUM(H1187:M1187)</f>
        <v>77</v>
      </c>
      <c r="AE1187" s="3">
        <f>SUM(N1187:R1187)</f>
        <v>16</v>
      </c>
    </row>
    <row r="1188" spans="1:31" x14ac:dyDescent="0.3">
      <c r="A1188" s="3">
        <v>1972</v>
      </c>
      <c r="B1188" s="3" t="s">
        <v>24</v>
      </c>
      <c r="C1188" s="3" t="s">
        <v>28</v>
      </c>
      <c r="D1188" s="3">
        <v>80134</v>
      </c>
      <c r="E1188" s="3">
        <v>1</v>
      </c>
      <c r="F1188" s="3">
        <v>0</v>
      </c>
      <c r="G1188" s="3">
        <v>41414</v>
      </c>
      <c r="H1188" s="3">
        <v>1218</v>
      </c>
      <c r="I1188" s="3">
        <v>16</v>
      </c>
      <c r="J1188" s="3">
        <v>272</v>
      </c>
      <c r="K1188" s="3">
        <v>104</v>
      </c>
      <c r="L1188" s="3">
        <v>0</v>
      </c>
      <c r="M1188" s="3">
        <v>80</v>
      </c>
      <c r="N1188" s="3">
        <v>2</v>
      </c>
      <c r="O1188" s="3">
        <v>5</v>
      </c>
      <c r="P1188" s="3">
        <v>3</v>
      </c>
      <c r="Q1188" s="3">
        <v>6</v>
      </c>
      <c r="R1188" s="3">
        <v>6</v>
      </c>
      <c r="S1188" s="3">
        <v>0</v>
      </c>
      <c r="T1188" s="3">
        <v>1</v>
      </c>
      <c r="U1188" s="3">
        <v>1</v>
      </c>
      <c r="V1188" s="3">
        <v>1</v>
      </c>
      <c r="W1188" s="3">
        <v>0</v>
      </c>
      <c r="X1188" s="3">
        <v>0</v>
      </c>
      <c r="Y1188" s="3">
        <v>3</v>
      </c>
      <c r="Z1188" s="3">
        <v>11</v>
      </c>
      <c r="AA1188" s="3">
        <v>1</v>
      </c>
      <c r="AB1188" s="3">
        <f>SUM(S1187+U1187+V1187+T1187+W1187)</f>
        <v>0</v>
      </c>
      <c r="AC1188" s="3" t="str">
        <f>_xlfn.IFS(
  D1188&lt;30000, "Low",
  D1188&lt;60000, "Mid",
  D1188&lt;90000, "Upper-Mid",
  D1188&gt;=90000, "High"
)</f>
        <v>Upper-Mid</v>
      </c>
      <c r="AD1188" s="3">
        <f>SUM(H1188:M1188)</f>
        <v>1690</v>
      </c>
      <c r="AE1188" s="3">
        <f>SUM(N1188:R1188)</f>
        <v>22</v>
      </c>
    </row>
    <row r="1189" spans="1:31" x14ac:dyDescent="0.3">
      <c r="A1189" s="3">
        <v>1972</v>
      </c>
      <c r="B1189" s="3" t="s">
        <v>24</v>
      </c>
      <c r="C1189" s="3" t="s">
        <v>26</v>
      </c>
      <c r="D1189" s="3">
        <v>77044</v>
      </c>
      <c r="E1189" s="3">
        <v>0</v>
      </c>
      <c r="F1189" s="3">
        <v>1</v>
      </c>
      <c r="G1189" s="3">
        <v>41574</v>
      </c>
      <c r="H1189" s="3">
        <v>625</v>
      </c>
      <c r="I1189" s="3">
        <v>38</v>
      </c>
      <c r="J1189" s="3">
        <v>242</v>
      </c>
      <c r="K1189" s="3">
        <v>50</v>
      </c>
      <c r="L1189" s="3">
        <v>34</v>
      </c>
      <c r="M1189" s="3">
        <v>76</v>
      </c>
      <c r="N1189" s="3">
        <v>2</v>
      </c>
      <c r="O1189" s="3">
        <v>7</v>
      </c>
      <c r="P1189" s="3">
        <v>11</v>
      </c>
      <c r="Q1189" s="3">
        <v>11</v>
      </c>
      <c r="R1189" s="3">
        <v>4</v>
      </c>
      <c r="S1189" s="3">
        <v>1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3</v>
      </c>
      <c r="Z1189" s="3">
        <v>11</v>
      </c>
      <c r="AA1189" s="3">
        <v>0</v>
      </c>
      <c r="AB1189" s="3">
        <f>SUM(S1188+U1188+V1188+T1188+W1188)</f>
        <v>3</v>
      </c>
      <c r="AC1189" s="3" t="str">
        <f>_xlfn.IFS(
  D1189&lt;30000, "Low",
  D1189&lt;60000, "Mid",
  D1189&lt;90000, "Upper-Mid",
  D1189&gt;=90000, "High"
)</f>
        <v>Upper-Mid</v>
      </c>
      <c r="AD1189" s="3">
        <f>SUM(H1189:M1189)</f>
        <v>1065</v>
      </c>
      <c r="AE1189" s="3">
        <f>SUM(N1189:R1189)</f>
        <v>35</v>
      </c>
    </row>
    <row r="1190" spans="1:31" x14ac:dyDescent="0.3">
      <c r="A1190" s="3">
        <v>1972</v>
      </c>
      <c r="B1190" s="3" t="s">
        <v>24</v>
      </c>
      <c r="C1190" s="3" t="s">
        <v>28</v>
      </c>
      <c r="D1190" s="3">
        <v>59666</v>
      </c>
      <c r="E1190" s="3">
        <v>1</v>
      </c>
      <c r="F1190" s="3">
        <v>1</v>
      </c>
      <c r="G1190" s="3">
        <v>41355</v>
      </c>
      <c r="H1190" s="3">
        <v>623</v>
      </c>
      <c r="I1190" s="3">
        <v>53</v>
      </c>
      <c r="J1190" s="3">
        <v>178</v>
      </c>
      <c r="K1190" s="3">
        <v>23</v>
      </c>
      <c r="L1190" s="3">
        <v>17</v>
      </c>
      <c r="M1190" s="3">
        <v>133</v>
      </c>
      <c r="N1190" s="3">
        <v>7</v>
      </c>
      <c r="O1190" s="3">
        <v>3</v>
      </c>
      <c r="P1190" s="3">
        <v>2</v>
      </c>
      <c r="Q1190" s="3">
        <v>8</v>
      </c>
      <c r="R1190" s="3">
        <v>8</v>
      </c>
      <c r="S1190" s="3">
        <v>0</v>
      </c>
      <c r="T1190" s="3">
        <v>1</v>
      </c>
      <c r="U1190" s="3">
        <v>0</v>
      </c>
      <c r="V1190" s="3">
        <v>0</v>
      </c>
      <c r="W1190" s="3">
        <v>0</v>
      </c>
      <c r="X1190" s="3">
        <v>0</v>
      </c>
      <c r="Y1190" s="3">
        <v>3</v>
      </c>
      <c r="Z1190" s="3">
        <v>11</v>
      </c>
      <c r="AA1190" s="3">
        <v>0</v>
      </c>
      <c r="AB1190" s="3">
        <f>SUM(S1189+U1189+V1189+T1189+W1189)</f>
        <v>1</v>
      </c>
      <c r="AC1190" s="3" t="str">
        <f>_xlfn.IFS(
  D1190&lt;30000, "Low",
  D1190&lt;60000, "Mid",
  D1190&lt;90000, "Upper-Mid",
  D1190&gt;=90000, "High"
)</f>
        <v>Mid</v>
      </c>
      <c r="AD1190" s="3">
        <f>SUM(H1190:M1190)</f>
        <v>1027</v>
      </c>
      <c r="AE1190" s="3">
        <f>SUM(N1190:R1190)</f>
        <v>28</v>
      </c>
    </row>
    <row r="1191" spans="1:31" x14ac:dyDescent="0.3">
      <c r="A1191" s="3">
        <v>1972</v>
      </c>
      <c r="B1191" s="3" t="s">
        <v>24</v>
      </c>
      <c r="C1191" s="3" t="s">
        <v>28</v>
      </c>
      <c r="D1191" s="3">
        <v>33622</v>
      </c>
      <c r="E1191" s="3">
        <v>1</v>
      </c>
      <c r="F1191" s="3">
        <v>1</v>
      </c>
      <c r="G1191" s="3">
        <v>41377</v>
      </c>
      <c r="H1191" s="3">
        <v>39</v>
      </c>
      <c r="I1191" s="3">
        <v>1</v>
      </c>
      <c r="J1191" s="3">
        <v>22</v>
      </c>
      <c r="K1191" s="3">
        <v>3</v>
      </c>
      <c r="L1191" s="3">
        <v>4</v>
      </c>
      <c r="M1191" s="3">
        <v>12</v>
      </c>
      <c r="N1191" s="3">
        <v>3</v>
      </c>
      <c r="O1191" s="3">
        <v>2</v>
      </c>
      <c r="P1191" s="3">
        <v>0</v>
      </c>
      <c r="Q1191" s="3">
        <v>4</v>
      </c>
      <c r="R1191" s="3">
        <v>7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3</v>
      </c>
      <c r="Z1191" s="3">
        <v>11</v>
      </c>
      <c r="AA1191" s="3">
        <v>0</v>
      </c>
      <c r="AB1191" s="3">
        <f>SUM(S1190+U1190+V1190+T1190+W1190)</f>
        <v>1</v>
      </c>
      <c r="AC1191" s="3" t="str">
        <f>_xlfn.IFS(
  D1191&lt;30000, "Low",
  D1191&lt;60000, "Mid",
  D1191&lt;90000, "Upper-Mid",
  D1191&gt;=90000, "High"
)</f>
        <v>Mid</v>
      </c>
      <c r="AD1191" s="3">
        <f>SUM(H1191:M1191)</f>
        <v>81</v>
      </c>
      <c r="AE1191" s="3">
        <f>SUM(N1191:R1191)</f>
        <v>16</v>
      </c>
    </row>
    <row r="1192" spans="1:31" x14ac:dyDescent="0.3">
      <c r="A1192" s="3">
        <v>1972</v>
      </c>
      <c r="B1192" s="3" t="s">
        <v>24</v>
      </c>
      <c r="C1192" s="3" t="s">
        <v>26</v>
      </c>
      <c r="D1192" s="3">
        <v>30261</v>
      </c>
      <c r="E1192" s="3">
        <v>1</v>
      </c>
      <c r="F1192" s="3">
        <v>2</v>
      </c>
      <c r="G1192" s="3">
        <v>41177</v>
      </c>
      <c r="H1192" s="3">
        <v>8</v>
      </c>
      <c r="I1192" s="3">
        <v>0</v>
      </c>
      <c r="J1192" s="3">
        <v>5</v>
      </c>
      <c r="K1192" s="3">
        <v>0</v>
      </c>
      <c r="L1192" s="3">
        <v>3</v>
      </c>
      <c r="M1192" s="3">
        <v>6</v>
      </c>
      <c r="N1192" s="3">
        <v>1</v>
      </c>
      <c r="O1192" s="3">
        <v>0</v>
      </c>
      <c r="P1192" s="3">
        <v>0</v>
      </c>
      <c r="Q1192" s="3">
        <v>3</v>
      </c>
      <c r="R1192" s="3">
        <v>8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3</v>
      </c>
      <c r="Z1192" s="3">
        <v>11</v>
      </c>
      <c r="AA1192" s="3">
        <v>0</v>
      </c>
      <c r="AB1192" s="3">
        <f>SUM(S1191+U1191+V1191+T1191+W1191)</f>
        <v>0</v>
      </c>
      <c r="AC1192" s="3" t="str">
        <f>_xlfn.IFS(
  D1192&lt;30000, "Low",
  D1192&lt;60000, "Mid",
  D1192&lt;90000, "Upper-Mid",
  D1192&gt;=90000, "High"
)</f>
        <v>Mid</v>
      </c>
      <c r="AD1192" s="3">
        <f>SUM(H1192:M1192)</f>
        <v>22</v>
      </c>
      <c r="AE1192" s="3">
        <f>SUM(N1192:R1192)</f>
        <v>12</v>
      </c>
    </row>
    <row r="1193" spans="1:31" x14ac:dyDescent="0.3">
      <c r="A1193" s="3">
        <v>1972</v>
      </c>
      <c r="B1193" s="3" t="s">
        <v>27</v>
      </c>
      <c r="C1193" s="3" t="s">
        <v>28</v>
      </c>
      <c r="D1193" s="3">
        <v>29791</v>
      </c>
      <c r="E1193" s="3">
        <v>1</v>
      </c>
      <c r="F1193" s="3">
        <v>0</v>
      </c>
      <c r="G1193" s="3">
        <v>41774</v>
      </c>
      <c r="H1193" s="3">
        <v>14</v>
      </c>
      <c r="I1193" s="3">
        <v>0</v>
      </c>
      <c r="J1193" s="3">
        <v>6</v>
      </c>
      <c r="K1193" s="3">
        <v>0</v>
      </c>
      <c r="L1193" s="3">
        <v>0</v>
      </c>
      <c r="M1193" s="3">
        <v>0</v>
      </c>
      <c r="N1193" s="3">
        <v>2</v>
      </c>
      <c r="O1193" s="3">
        <v>2</v>
      </c>
      <c r="P1193" s="3">
        <v>0</v>
      </c>
      <c r="Q1193" s="3">
        <v>3</v>
      </c>
      <c r="R1193" s="3">
        <v>5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3</v>
      </c>
      <c r="Z1193" s="3">
        <v>11</v>
      </c>
      <c r="AA1193" s="3">
        <v>0</v>
      </c>
      <c r="AB1193" s="3">
        <f>SUM(S1192+U1192+V1192+T1192+W1192)</f>
        <v>0</v>
      </c>
      <c r="AC1193" s="3" t="str">
        <f>_xlfn.IFS(
  D1193&lt;30000, "Low",
  D1193&lt;60000, "Mid",
  D1193&lt;90000, "Upper-Mid",
  D1193&gt;=90000, "High"
)</f>
        <v>Low</v>
      </c>
      <c r="AD1193" s="3">
        <f>SUM(H1193:M1193)</f>
        <v>20</v>
      </c>
      <c r="AE1193" s="3">
        <f>SUM(N1193:R1193)</f>
        <v>12</v>
      </c>
    </row>
    <row r="1194" spans="1:31" x14ac:dyDescent="0.3">
      <c r="A1194" s="3">
        <v>1972</v>
      </c>
      <c r="B1194" s="3" t="s">
        <v>24</v>
      </c>
      <c r="C1194" s="3" t="s">
        <v>30</v>
      </c>
      <c r="D1194" s="3">
        <v>26759</v>
      </c>
      <c r="E1194" s="3">
        <v>1</v>
      </c>
      <c r="F1194" s="3">
        <v>0</v>
      </c>
      <c r="G1194" s="3">
        <v>41677</v>
      </c>
      <c r="H1194" s="3">
        <v>25</v>
      </c>
      <c r="I1194" s="3">
        <v>3</v>
      </c>
      <c r="J1194" s="3">
        <v>16</v>
      </c>
      <c r="K1194" s="3">
        <v>8</v>
      </c>
      <c r="L1194" s="3">
        <v>5</v>
      </c>
      <c r="M1194" s="3">
        <v>2</v>
      </c>
      <c r="N1194" s="3">
        <v>2</v>
      </c>
      <c r="O1194" s="3">
        <v>2</v>
      </c>
      <c r="P1194" s="3">
        <v>1</v>
      </c>
      <c r="Q1194" s="3">
        <v>3</v>
      </c>
      <c r="R1194" s="3">
        <v>6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3</v>
      </c>
      <c r="Z1194" s="3">
        <v>11</v>
      </c>
      <c r="AA1194" s="3">
        <v>0</v>
      </c>
      <c r="AB1194" s="3">
        <f>SUM(S1193+U1193+V1193+T1193+W1193)</f>
        <v>0</v>
      </c>
      <c r="AC1194" s="3" t="str">
        <f>_xlfn.IFS(
  D1194&lt;30000, "Low",
  D1194&lt;60000, "Mid",
  D1194&lt;90000, "Upper-Mid",
  D1194&gt;=90000, "High"
)</f>
        <v>Low</v>
      </c>
      <c r="AD1194" s="3">
        <f>SUM(H1194:M1194)</f>
        <v>59</v>
      </c>
      <c r="AE1194" s="3">
        <f>SUM(N1194:R1194)</f>
        <v>14</v>
      </c>
    </row>
    <row r="1195" spans="1:31" x14ac:dyDescent="0.3">
      <c r="A1195" s="3">
        <v>1972</v>
      </c>
      <c r="B1195" s="3" t="s">
        <v>29</v>
      </c>
      <c r="C1195" s="3" t="s">
        <v>28</v>
      </c>
      <c r="D1195" s="3">
        <v>76234</v>
      </c>
      <c r="E1195" s="3">
        <v>0</v>
      </c>
      <c r="F1195" s="3">
        <v>1</v>
      </c>
      <c r="G1195" s="3">
        <v>41676</v>
      </c>
      <c r="H1195" s="3">
        <v>519</v>
      </c>
      <c r="I1195" s="3">
        <v>50</v>
      </c>
      <c r="J1195" s="3">
        <v>167</v>
      </c>
      <c r="K1195" s="3">
        <v>130</v>
      </c>
      <c r="L1195" s="3">
        <v>0</v>
      </c>
      <c r="M1195" s="3">
        <v>41</v>
      </c>
      <c r="N1195" s="3">
        <v>1</v>
      </c>
      <c r="O1195" s="3">
        <v>8</v>
      </c>
      <c r="P1195" s="3">
        <v>3</v>
      </c>
      <c r="Q1195" s="3">
        <v>11</v>
      </c>
      <c r="R1195" s="3">
        <v>3</v>
      </c>
      <c r="S1195" s="3">
        <v>0</v>
      </c>
      <c r="T1195" s="3">
        <v>1</v>
      </c>
      <c r="U1195" s="3">
        <v>0</v>
      </c>
      <c r="V1195" s="3">
        <v>0</v>
      </c>
      <c r="W1195" s="3">
        <v>0</v>
      </c>
      <c r="X1195" s="3">
        <v>0</v>
      </c>
      <c r="Y1195" s="3">
        <v>3</v>
      </c>
      <c r="Z1195" s="3">
        <v>11</v>
      </c>
      <c r="AA1195" s="3">
        <v>0</v>
      </c>
      <c r="AB1195" s="3">
        <f>SUM(S1194+U1194+V1194+T1194+W1194)</f>
        <v>0</v>
      </c>
      <c r="AC1195" s="3" t="str">
        <f>_xlfn.IFS(
  D1195&lt;30000, "Low",
  D1195&lt;60000, "Mid",
  D1195&lt;90000, "Upper-Mid",
  D1195&gt;=90000, "High"
)</f>
        <v>Upper-Mid</v>
      </c>
      <c r="AD1195" s="3">
        <f>SUM(H1195:M1195)</f>
        <v>907</v>
      </c>
      <c r="AE1195" s="3">
        <f>SUM(N1195:R1195)</f>
        <v>26</v>
      </c>
    </row>
    <row r="1196" spans="1:31" x14ac:dyDescent="0.3">
      <c r="A1196" s="3">
        <v>1972</v>
      </c>
      <c r="B1196" s="3" t="s">
        <v>27</v>
      </c>
      <c r="C1196" s="3" t="s">
        <v>28</v>
      </c>
      <c r="D1196" s="3">
        <v>43269</v>
      </c>
      <c r="E1196" s="3">
        <v>1</v>
      </c>
      <c r="F1196" s="3">
        <v>0</v>
      </c>
      <c r="G1196" s="3">
        <v>41533</v>
      </c>
      <c r="H1196" s="3">
        <v>10</v>
      </c>
      <c r="I1196" s="3">
        <v>1</v>
      </c>
      <c r="J1196" s="3">
        <v>7</v>
      </c>
      <c r="K1196" s="3">
        <v>0</v>
      </c>
      <c r="L1196" s="3">
        <v>0</v>
      </c>
      <c r="M1196" s="3">
        <v>1</v>
      </c>
      <c r="N1196" s="3">
        <v>1</v>
      </c>
      <c r="O1196" s="3">
        <v>1</v>
      </c>
      <c r="P1196" s="3">
        <v>0</v>
      </c>
      <c r="Q1196" s="3">
        <v>2</v>
      </c>
      <c r="R1196" s="3">
        <v>8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3</v>
      </c>
      <c r="Z1196" s="3">
        <v>11</v>
      </c>
      <c r="AA1196" s="3">
        <v>0</v>
      </c>
      <c r="AB1196" s="3">
        <f>SUM(S1195+U1195+V1195+T1195+W1195)</f>
        <v>1</v>
      </c>
      <c r="AC1196" s="3" t="str">
        <f>_xlfn.IFS(
  D1196&lt;30000, "Low",
  D1196&lt;60000, "Mid",
  D1196&lt;90000, "Upper-Mid",
  D1196&gt;=90000, "High"
)</f>
        <v>Mid</v>
      </c>
      <c r="AD1196" s="3">
        <f>SUM(H1196:M1196)</f>
        <v>19</v>
      </c>
      <c r="AE1196" s="3">
        <f>SUM(N1196:R1196)</f>
        <v>12</v>
      </c>
    </row>
    <row r="1197" spans="1:31" x14ac:dyDescent="0.3">
      <c r="A1197" s="3">
        <v>1972</v>
      </c>
      <c r="B1197" s="3" t="s">
        <v>27</v>
      </c>
      <c r="C1197" s="3" t="s">
        <v>28</v>
      </c>
      <c r="D1197" s="3">
        <v>59973</v>
      </c>
      <c r="E1197" s="3">
        <v>0</v>
      </c>
      <c r="F1197" s="3">
        <v>0</v>
      </c>
      <c r="G1197" s="3">
        <v>41528</v>
      </c>
      <c r="H1197" s="3">
        <v>130</v>
      </c>
      <c r="I1197" s="3">
        <v>30</v>
      </c>
      <c r="J1197" s="3">
        <v>168</v>
      </c>
      <c r="K1197" s="3">
        <v>20</v>
      </c>
      <c r="L1197" s="3">
        <v>34</v>
      </c>
      <c r="M1197" s="3">
        <v>0</v>
      </c>
      <c r="N1197" s="3">
        <v>1</v>
      </c>
      <c r="O1197" s="3">
        <v>3</v>
      </c>
      <c r="P1197" s="3">
        <v>4</v>
      </c>
      <c r="Q1197" s="3">
        <v>7</v>
      </c>
      <c r="R1197" s="3">
        <v>1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3</v>
      </c>
      <c r="Z1197" s="3">
        <v>11</v>
      </c>
      <c r="AA1197" s="3">
        <v>0</v>
      </c>
      <c r="AB1197" s="3">
        <f>SUM(S1196+U1196+V1196+T1196+W1196)</f>
        <v>0</v>
      </c>
      <c r="AC1197" s="3" t="str">
        <f>_xlfn.IFS(
  D1197&lt;30000, "Low",
  D1197&lt;60000, "Mid",
  D1197&lt;90000, "Upper-Mid",
  D1197&gt;=90000, "High"
)</f>
        <v>Mid</v>
      </c>
      <c r="AD1197" s="3">
        <f>SUM(H1197:M1197)</f>
        <v>382</v>
      </c>
      <c r="AE1197" s="3">
        <f>SUM(N1197:R1197)</f>
        <v>16</v>
      </c>
    </row>
    <row r="1198" spans="1:31" x14ac:dyDescent="0.3">
      <c r="A1198" s="3">
        <v>1972</v>
      </c>
      <c r="B1198" s="3" t="s">
        <v>32</v>
      </c>
      <c r="C1198" s="3" t="s">
        <v>28</v>
      </c>
      <c r="D1198" s="3">
        <v>70932</v>
      </c>
      <c r="E1198" s="3">
        <v>0</v>
      </c>
      <c r="F1198" s="3">
        <v>1</v>
      </c>
      <c r="G1198" s="3">
        <v>41658</v>
      </c>
      <c r="H1198" s="3">
        <v>200</v>
      </c>
      <c r="I1198" s="3">
        <v>193</v>
      </c>
      <c r="J1198" s="3">
        <v>100</v>
      </c>
      <c r="K1198" s="3">
        <v>46</v>
      </c>
      <c r="L1198" s="3">
        <v>185</v>
      </c>
      <c r="M1198" s="3">
        <v>185</v>
      </c>
      <c r="N1198" s="3">
        <v>2</v>
      </c>
      <c r="O1198" s="3">
        <v>6</v>
      </c>
      <c r="P1198" s="3">
        <v>2</v>
      </c>
      <c r="Q1198" s="3">
        <v>12</v>
      </c>
      <c r="R1198" s="3">
        <v>3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3</v>
      </c>
      <c r="Z1198" s="3">
        <v>11</v>
      </c>
      <c r="AA1198" s="3">
        <v>0</v>
      </c>
      <c r="AB1198" s="3">
        <f>SUM(S1197+U1197+V1197+T1197+W1197)</f>
        <v>0</v>
      </c>
      <c r="AC1198" s="3" t="str">
        <f>_xlfn.IFS(
  D1198&lt;30000, "Low",
  D1198&lt;60000, "Mid",
  D1198&lt;90000, "Upper-Mid",
  D1198&gt;=90000, "High"
)</f>
        <v>Upper-Mid</v>
      </c>
      <c r="AD1198" s="3">
        <f>SUM(H1198:M1198)</f>
        <v>909</v>
      </c>
      <c r="AE1198" s="3">
        <f>SUM(N1198:R1198)</f>
        <v>25</v>
      </c>
    </row>
    <row r="1199" spans="1:31" x14ac:dyDescent="0.3">
      <c r="A1199" s="3">
        <v>1972</v>
      </c>
      <c r="B1199" s="3" t="s">
        <v>24</v>
      </c>
      <c r="C1199" s="3" t="s">
        <v>28</v>
      </c>
      <c r="D1199" s="3">
        <v>56721</v>
      </c>
      <c r="E1199" s="3">
        <v>1</v>
      </c>
      <c r="F1199" s="3">
        <v>1</v>
      </c>
      <c r="G1199" s="3">
        <v>41213</v>
      </c>
      <c r="H1199" s="3">
        <v>157</v>
      </c>
      <c r="I1199" s="3">
        <v>6</v>
      </c>
      <c r="J1199" s="3">
        <v>39</v>
      </c>
      <c r="K1199" s="3">
        <v>6</v>
      </c>
      <c r="L1199" s="3">
        <v>13</v>
      </c>
      <c r="M1199" s="3">
        <v>75</v>
      </c>
      <c r="N1199" s="3">
        <v>5</v>
      </c>
      <c r="O1199" s="3">
        <v>4</v>
      </c>
      <c r="P1199" s="3">
        <v>1</v>
      </c>
      <c r="Q1199" s="3">
        <v>5</v>
      </c>
      <c r="R1199" s="3">
        <v>6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3</v>
      </c>
      <c r="Z1199" s="3">
        <v>11</v>
      </c>
      <c r="AA1199" s="3">
        <v>0</v>
      </c>
      <c r="AB1199" s="3">
        <f>SUM(S1198+U1198+V1198+T1198+W1198)</f>
        <v>0</v>
      </c>
      <c r="AC1199" s="3" t="str">
        <f>_xlfn.IFS(
  D1199&lt;30000, "Low",
  D1199&lt;60000, "Mid",
  D1199&lt;90000, "Upper-Mid",
  D1199&gt;=90000, "High"
)</f>
        <v>Mid</v>
      </c>
      <c r="AD1199" s="3">
        <f>SUM(H1199:M1199)</f>
        <v>296</v>
      </c>
      <c r="AE1199" s="3">
        <f>SUM(N1199:R1199)</f>
        <v>21</v>
      </c>
    </row>
    <row r="1200" spans="1:31" x14ac:dyDescent="0.3">
      <c r="A1200" s="3">
        <v>1972</v>
      </c>
      <c r="B1200" s="3" t="s">
        <v>24</v>
      </c>
      <c r="C1200" s="3" t="s">
        <v>28</v>
      </c>
      <c r="D1200" s="3">
        <v>62710</v>
      </c>
      <c r="E1200" s="3">
        <v>0</v>
      </c>
      <c r="F1200" s="3">
        <v>1</v>
      </c>
      <c r="G1200" s="3">
        <v>41417</v>
      </c>
      <c r="H1200" s="3">
        <v>441</v>
      </c>
      <c r="I1200" s="3">
        <v>35</v>
      </c>
      <c r="J1200" s="3">
        <v>83</v>
      </c>
      <c r="K1200" s="3">
        <v>7</v>
      </c>
      <c r="L1200" s="3">
        <v>29</v>
      </c>
      <c r="M1200" s="3">
        <v>11</v>
      </c>
      <c r="N1200" s="3">
        <v>4</v>
      </c>
      <c r="O1200" s="3">
        <v>4</v>
      </c>
      <c r="P1200" s="3">
        <v>2</v>
      </c>
      <c r="Q1200" s="3">
        <v>12</v>
      </c>
      <c r="R1200" s="3">
        <v>4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3</v>
      </c>
      <c r="Z1200" s="3">
        <v>11</v>
      </c>
      <c r="AA1200" s="3">
        <v>0</v>
      </c>
      <c r="AB1200" s="3">
        <f>SUM(S1199+U1199+V1199+T1199+W1199)</f>
        <v>0</v>
      </c>
      <c r="AC1200" s="3" t="str">
        <f>_xlfn.IFS(
  D1200&lt;30000, "Low",
  D1200&lt;60000, "Mid",
  D1200&lt;90000, "Upper-Mid",
  D1200&gt;=90000, "High"
)</f>
        <v>Upper-Mid</v>
      </c>
      <c r="AD1200" s="3">
        <f>SUM(H1200:M1200)</f>
        <v>606</v>
      </c>
      <c r="AE1200" s="3">
        <f>SUM(N1200:R1200)</f>
        <v>26</v>
      </c>
    </row>
    <row r="1201" spans="1:31" x14ac:dyDescent="0.3">
      <c r="A1201" s="3">
        <v>1972</v>
      </c>
      <c r="B1201" s="3" t="s">
        <v>27</v>
      </c>
      <c r="C1201" s="3" t="s">
        <v>25</v>
      </c>
      <c r="D1201" s="3">
        <v>27213</v>
      </c>
      <c r="E1201" s="3">
        <v>1</v>
      </c>
      <c r="F1201" s="3">
        <v>0</v>
      </c>
      <c r="G1201" s="3">
        <v>41151</v>
      </c>
      <c r="H1201" s="3">
        <v>19</v>
      </c>
      <c r="I1201" s="3">
        <v>3</v>
      </c>
      <c r="J1201" s="3">
        <v>26</v>
      </c>
      <c r="K1201" s="3">
        <v>10</v>
      </c>
      <c r="L1201" s="3">
        <v>9</v>
      </c>
      <c r="M1201" s="3">
        <v>3</v>
      </c>
      <c r="N1201" s="3">
        <v>3</v>
      </c>
      <c r="O1201" s="3">
        <v>2</v>
      </c>
      <c r="P1201" s="3">
        <v>0</v>
      </c>
      <c r="Q1201" s="3">
        <v>4</v>
      </c>
      <c r="R1201" s="3">
        <v>8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3</v>
      </c>
      <c r="Z1201" s="3">
        <v>11</v>
      </c>
      <c r="AA1201" s="3">
        <v>1</v>
      </c>
      <c r="AB1201" s="3">
        <f>SUM(S1200+U1200+V1200+T1200+W1200)</f>
        <v>0</v>
      </c>
      <c r="AC1201" s="3" t="str">
        <f>_xlfn.IFS(
  D1201&lt;30000, "Low",
  D1201&lt;60000, "Mid",
  D1201&lt;90000, "Upper-Mid",
  D1201&gt;=90000, "High"
)</f>
        <v>Low</v>
      </c>
      <c r="AD1201" s="3">
        <f>SUM(H1201:M1201)</f>
        <v>70</v>
      </c>
      <c r="AE1201" s="3">
        <f>SUM(N1201:R1201)</f>
        <v>17</v>
      </c>
    </row>
    <row r="1202" spans="1:31" x14ac:dyDescent="0.3">
      <c r="A1202" s="3">
        <v>1972</v>
      </c>
      <c r="B1202" s="3" t="s">
        <v>24</v>
      </c>
      <c r="C1202" s="3" t="s">
        <v>25</v>
      </c>
      <c r="D1202" s="3">
        <v>44503</v>
      </c>
      <c r="E1202" s="3">
        <v>1</v>
      </c>
      <c r="F1202" s="3">
        <v>1</v>
      </c>
      <c r="G1202" s="3">
        <v>41745</v>
      </c>
      <c r="H1202" s="3">
        <v>31</v>
      </c>
      <c r="I1202" s="3">
        <v>1</v>
      </c>
      <c r="J1202" s="3">
        <v>8</v>
      </c>
      <c r="K1202" s="3">
        <v>0</v>
      </c>
      <c r="L1202" s="3">
        <v>0</v>
      </c>
      <c r="M1202" s="3">
        <v>8</v>
      </c>
      <c r="N1202" s="3">
        <v>2</v>
      </c>
      <c r="O1202" s="3">
        <v>2</v>
      </c>
      <c r="P1202" s="3">
        <v>0</v>
      </c>
      <c r="Q1202" s="3">
        <v>3</v>
      </c>
      <c r="R1202" s="3">
        <v>6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3</v>
      </c>
      <c r="Z1202" s="3">
        <v>11</v>
      </c>
      <c r="AA1202" s="3">
        <v>0</v>
      </c>
      <c r="AB1202" s="3">
        <f>SUM(S1201+U1201+V1201+T1201+W1201)</f>
        <v>0</v>
      </c>
      <c r="AC1202" s="3" t="str">
        <f>_xlfn.IFS(
  D1202&lt;30000, "Low",
  D1202&lt;60000, "Mid",
  D1202&lt;90000, "Upper-Mid",
  D1202&gt;=90000, "High"
)</f>
        <v>Mid</v>
      </c>
      <c r="AD1202" s="3">
        <f>SUM(H1202:M1202)</f>
        <v>48</v>
      </c>
      <c r="AE1202" s="3">
        <f>SUM(N1202:R1202)</f>
        <v>13</v>
      </c>
    </row>
    <row r="1203" spans="1:31" x14ac:dyDescent="0.3">
      <c r="A1203" s="3">
        <v>1972</v>
      </c>
      <c r="B1203" s="3" t="s">
        <v>27</v>
      </c>
      <c r="C1203" s="3" t="s">
        <v>26</v>
      </c>
      <c r="D1203" s="3">
        <v>54892</v>
      </c>
      <c r="E1203" s="3">
        <v>1</v>
      </c>
      <c r="F1203" s="3">
        <v>0</v>
      </c>
      <c r="G1203" s="3">
        <v>41700</v>
      </c>
      <c r="H1203" s="3">
        <v>25</v>
      </c>
      <c r="I1203" s="3">
        <v>1</v>
      </c>
      <c r="J1203" s="3">
        <v>13</v>
      </c>
      <c r="K1203" s="3">
        <v>0</v>
      </c>
      <c r="L1203" s="3">
        <v>0</v>
      </c>
      <c r="M1203" s="3">
        <v>3</v>
      </c>
      <c r="N1203" s="3">
        <v>1</v>
      </c>
      <c r="O1203" s="3">
        <v>1</v>
      </c>
      <c r="P1203" s="3">
        <v>0</v>
      </c>
      <c r="Q1203" s="3">
        <v>3</v>
      </c>
      <c r="R1203" s="3">
        <v>7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3">
        <v>3</v>
      </c>
      <c r="Z1203" s="3">
        <v>11</v>
      </c>
      <c r="AA1203" s="3">
        <v>0</v>
      </c>
      <c r="AB1203" s="3">
        <f>SUM(S1202+U1202+V1202+T1202+W1202)</f>
        <v>0</v>
      </c>
      <c r="AC1203" s="3" t="str">
        <f>_xlfn.IFS(
  D1203&lt;30000, "Low",
  D1203&lt;60000, "Mid",
  D1203&lt;90000, "Upper-Mid",
  D1203&gt;=90000, "High"
)</f>
        <v>Mid</v>
      </c>
      <c r="AD1203" s="3">
        <f>SUM(H1203:M1203)</f>
        <v>42</v>
      </c>
      <c r="AE1203" s="3">
        <f>SUM(N1203:R1203)</f>
        <v>12</v>
      </c>
    </row>
    <row r="1204" spans="1:31" x14ac:dyDescent="0.3">
      <c r="A1204" s="3">
        <v>1972</v>
      </c>
      <c r="B1204" s="3" t="s">
        <v>24</v>
      </c>
      <c r="C1204" s="3" t="s">
        <v>28</v>
      </c>
      <c r="D1204" s="3">
        <v>65685</v>
      </c>
      <c r="E1204" s="3">
        <v>0</v>
      </c>
      <c r="F1204" s="3">
        <v>1</v>
      </c>
      <c r="G1204" s="3">
        <v>41727</v>
      </c>
      <c r="H1204" s="3">
        <v>642</v>
      </c>
      <c r="I1204" s="3">
        <v>14</v>
      </c>
      <c r="J1204" s="3">
        <v>49</v>
      </c>
      <c r="K1204" s="3">
        <v>0</v>
      </c>
      <c r="L1204" s="3">
        <v>7</v>
      </c>
      <c r="M1204" s="3">
        <v>57</v>
      </c>
      <c r="N1204" s="3">
        <v>1</v>
      </c>
      <c r="O1204" s="3">
        <v>9</v>
      </c>
      <c r="P1204" s="3">
        <v>2</v>
      </c>
      <c r="Q1204" s="3">
        <v>9</v>
      </c>
      <c r="R1204" s="3">
        <v>5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3</v>
      </c>
      <c r="Z1204" s="3">
        <v>11</v>
      </c>
      <c r="AA1204" s="3">
        <v>0</v>
      </c>
      <c r="AB1204" s="3">
        <f>SUM(S1203+U1203+V1203+T1203+W1203)</f>
        <v>0</v>
      </c>
      <c r="AC1204" s="3" t="str">
        <f>_xlfn.IFS(
  D1204&lt;30000, "Low",
  D1204&lt;60000, "Mid",
  D1204&lt;90000, "Upper-Mid",
  D1204&gt;=90000, "High"
)</f>
        <v>Upper-Mid</v>
      </c>
      <c r="AD1204" s="3">
        <f>SUM(H1204:M1204)</f>
        <v>769</v>
      </c>
      <c r="AE1204" s="3">
        <f>SUM(N1204:R1204)</f>
        <v>26</v>
      </c>
    </row>
    <row r="1205" spans="1:31" x14ac:dyDescent="0.3">
      <c r="A1205" s="3">
        <v>1972</v>
      </c>
      <c r="B1205" s="3" t="s">
        <v>27</v>
      </c>
      <c r="C1205" s="3" t="s">
        <v>26</v>
      </c>
      <c r="D1205" s="3">
        <v>62220</v>
      </c>
      <c r="E1205" s="3">
        <v>0</v>
      </c>
      <c r="F1205" s="3">
        <v>1</v>
      </c>
      <c r="G1205" s="3">
        <v>41132</v>
      </c>
      <c r="H1205" s="3">
        <v>799</v>
      </c>
      <c r="I1205" s="3">
        <v>12</v>
      </c>
      <c r="J1205" s="3">
        <v>375</v>
      </c>
      <c r="K1205" s="3">
        <v>16</v>
      </c>
      <c r="L1205" s="3">
        <v>12</v>
      </c>
      <c r="M1205" s="3">
        <v>12</v>
      </c>
      <c r="N1205" s="3">
        <v>5</v>
      </c>
      <c r="O1205" s="3">
        <v>7</v>
      </c>
      <c r="P1205" s="3">
        <v>6</v>
      </c>
      <c r="Q1205" s="3">
        <v>5</v>
      </c>
      <c r="R1205" s="3">
        <v>6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3</v>
      </c>
      <c r="Z1205" s="3">
        <v>11</v>
      </c>
      <c r="AA1205" s="3">
        <v>1</v>
      </c>
      <c r="AB1205" s="3">
        <f>SUM(S1204+U1204+V1204+T1204+W1204)</f>
        <v>0</v>
      </c>
      <c r="AC1205" s="3" t="str">
        <f>_xlfn.IFS(
  D1205&lt;30000, "Low",
  D1205&lt;60000, "Mid",
  D1205&lt;90000, "Upper-Mid",
  D1205&gt;=90000, "High"
)</f>
        <v>Upper-Mid</v>
      </c>
      <c r="AD1205" s="3">
        <f>SUM(H1205:M1205)</f>
        <v>1226</v>
      </c>
      <c r="AE1205" s="3">
        <f>SUM(N1205:R1205)</f>
        <v>29</v>
      </c>
    </row>
    <row r="1206" spans="1:31" x14ac:dyDescent="0.3">
      <c r="A1206" s="3">
        <v>1972</v>
      </c>
      <c r="B1206" s="3" t="s">
        <v>24</v>
      </c>
      <c r="C1206" s="3" t="s">
        <v>28</v>
      </c>
      <c r="D1206" s="3">
        <v>30675</v>
      </c>
      <c r="E1206" s="3">
        <v>1</v>
      </c>
      <c r="F1206" s="3">
        <v>0</v>
      </c>
      <c r="G1206" s="3">
        <v>41225</v>
      </c>
      <c r="H1206" s="3">
        <v>10</v>
      </c>
      <c r="I1206" s="3">
        <v>2</v>
      </c>
      <c r="J1206" s="3">
        <v>16</v>
      </c>
      <c r="K1206" s="3">
        <v>11</v>
      </c>
      <c r="L1206" s="3">
        <v>2</v>
      </c>
      <c r="M1206" s="3">
        <v>21</v>
      </c>
      <c r="N1206" s="3">
        <v>1</v>
      </c>
      <c r="O1206" s="3">
        <v>1</v>
      </c>
      <c r="P1206" s="3">
        <v>0</v>
      </c>
      <c r="Q1206" s="3">
        <v>3</v>
      </c>
      <c r="R1206" s="3">
        <v>8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3</v>
      </c>
      <c r="Z1206" s="3">
        <v>11</v>
      </c>
      <c r="AA1206" s="3">
        <v>0</v>
      </c>
      <c r="AB1206" s="3">
        <f>SUM(S1205+U1205+V1205+T1205+W1205)</f>
        <v>0</v>
      </c>
      <c r="AC1206" s="3" t="str">
        <f>_xlfn.IFS(
  D1206&lt;30000, "Low",
  D1206&lt;60000, "Mid",
  D1206&lt;90000, "Upper-Mid",
  D1206&gt;=90000, "High"
)</f>
        <v>Mid</v>
      </c>
      <c r="AD1206" s="3">
        <f>SUM(H1206:M1206)</f>
        <v>62</v>
      </c>
      <c r="AE1206" s="3">
        <f>SUM(N1206:R1206)</f>
        <v>13</v>
      </c>
    </row>
    <row r="1207" spans="1:31" x14ac:dyDescent="0.3">
      <c r="A1207" s="3">
        <v>1972</v>
      </c>
      <c r="B1207" s="3" t="s">
        <v>24</v>
      </c>
      <c r="C1207" s="3" t="s">
        <v>28</v>
      </c>
      <c r="D1207" s="3">
        <v>38988</v>
      </c>
      <c r="E1207" s="3">
        <v>1</v>
      </c>
      <c r="F1207" s="3">
        <v>2</v>
      </c>
      <c r="G1207" s="3">
        <v>41141</v>
      </c>
      <c r="H1207" s="3">
        <v>164</v>
      </c>
      <c r="I1207" s="3">
        <v>24</v>
      </c>
      <c r="J1207" s="3">
        <v>103</v>
      </c>
      <c r="K1207" s="3">
        <v>12</v>
      </c>
      <c r="L1207" s="3">
        <v>3</v>
      </c>
      <c r="M1207" s="3">
        <v>42</v>
      </c>
      <c r="N1207" s="3">
        <v>7</v>
      </c>
      <c r="O1207" s="3">
        <v>5</v>
      </c>
      <c r="P1207" s="3">
        <v>1</v>
      </c>
      <c r="Q1207" s="3">
        <v>6</v>
      </c>
      <c r="R1207" s="3">
        <v>8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3</v>
      </c>
      <c r="Z1207" s="3">
        <v>11</v>
      </c>
      <c r="AA1207" s="3">
        <v>0</v>
      </c>
      <c r="AB1207" s="3">
        <f>SUM(S1206+U1206+V1206+T1206+W1206)</f>
        <v>0</v>
      </c>
      <c r="AC1207" s="3" t="str">
        <f>_xlfn.IFS(
  D1207&lt;30000, "Low",
  D1207&lt;60000, "Mid",
  D1207&lt;90000, "Upper-Mid",
  D1207&gt;=90000, "High"
)</f>
        <v>Mid</v>
      </c>
      <c r="AD1207" s="3">
        <f>SUM(H1207:M1207)</f>
        <v>348</v>
      </c>
      <c r="AE1207" s="3">
        <f>SUM(N1207:R1207)</f>
        <v>27</v>
      </c>
    </row>
    <row r="1208" spans="1:31" x14ac:dyDescent="0.3">
      <c r="A1208" s="3">
        <v>1972</v>
      </c>
      <c r="B1208" s="3" t="s">
        <v>24</v>
      </c>
      <c r="C1208" s="3" t="s">
        <v>28</v>
      </c>
      <c r="D1208" s="3">
        <v>30467</v>
      </c>
      <c r="E1208" s="3">
        <v>1</v>
      </c>
      <c r="F1208" s="3">
        <v>0</v>
      </c>
      <c r="G1208" s="3">
        <v>41717</v>
      </c>
      <c r="H1208" s="3">
        <v>1</v>
      </c>
      <c r="I1208" s="3">
        <v>3</v>
      </c>
      <c r="J1208" s="3">
        <v>8</v>
      </c>
      <c r="K1208" s="3">
        <v>2</v>
      </c>
      <c r="L1208" s="3">
        <v>5</v>
      </c>
      <c r="M1208" s="3">
        <v>5</v>
      </c>
      <c r="N1208" s="3">
        <v>1</v>
      </c>
      <c r="O1208" s="3">
        <v>1</v>
      </c>
      <c r="P1208" s="3">
        <v>0</v>
      </c>
      <c r="Q1208" s="3">
        <v>2</v>
      </c>
      <c r="R1208" s="3">
        <v>7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3</v>
      </c>
      <c r="Z1208" s="3">
        <v>11</v>
      </c>
      <c r="AA1208" s="3">
        <v>0</v>
      </c>
      <c r="AB1208" s="3">
        <f>SUM(S1207+U1207+V1207+T1207+W1207)</f>
        <v>0</v>
      </c>
      <c r="AC1208" s="3" t="str">
        <f>_xlfn.IFS(
  D1208&lt;30000, "Low",
  D1208&lt;60000, "Mid",
  D1208&lt;90000, "Upper-Mid",
  D1208&gt;=90000, "High"
)</f>
        <v>Mid</v>
      </c>
      <c r="AD1208" s="3">
        <f>SUM(H1208:M1208)</f>
        <v>24</v>
      </c>
      <c r="AE1208" s="3">
        <f>SUM(N1208:R1208)</f>
        <v>11</v>
      </c>
    </row>
    <row r="1209" spans="1:31" x14ac:dyDescent="0.3">
      <c r="A1209" s="3">
        <v>1972</v>
      </c>
      <c r="B1209" s="3" t="s">
        <v>24</v>
      </c>
      <c r="C1209" s="3" t="s">
        <v>28</v>
      </c>
      <c r="D1209" s="3">
        <v>30023</v>
      </c>
      <c r="E1209" s="3">
        <v>1</v>
      </c>
      <c r="F1209" s="3">
        <v>0</v>
      </c>
      <c r="G1209" s="3">
        <v>41722</v>
      </c>
      <c r="H1209" s="3">
        <v>11</v>
      </c>
      <c r="I1209" s="3">
        <v>0</v>
      </c>
      <c r="J1209" s="3">
        <v>16</v>
      </c>
      <c r="K1209" s="3">
        <v>7</v>
      </c>
      <c r="L1209" s="3">
        <v>6</v>
      </c>
      <c r="M1209" s="3">
        <v>21</v>
      </c>
      <c r="N1209" s="3">
        <v>1</v>
      </c>
      <c r="O1209" s="3">
        <v>2</v>
      </c>
      <c r="P1209" s="3">
        <v>0</v>
      </c>
      <c r="Q1209" s="3">
        <v>3</v>
      </c>
      <c r="R1209" s="3">
        <v>8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3</v>
      </c>
      <c r="Z1209" s="3">
        <v>11</v>
      </c>
      <c r="AA1209" s="3">
        <v>0</v>
      </c>
      <c r="AB1209" s="3">
        <f>SUM(S1208+U1208+V1208+T1208+W1208)</f>
        <v>0</v>
      </c>
      <c r="AC1209" s="3" t="str">
        <f>_xlfn.IFS(
  D1209&lt;30000, "Low",
  D1209&lt;60000, "Mid",
  D1209&lt;90000, "Upper-Mid",
  D1209&gt;=90000, "High"
)</f>
        <v>Mid</v>
      </c>
      <c r="AD1209" s="3">
        <f>SUM(H1209:M1209)</f>
        <v>61</v>
      </c>
      <c r="AE1209" s="3">
        <f>SUM(N1209:R1209)</f>
        <v>14</v>
      </c>
    </row>
    <row r="1210" spans="1:31" x14ac:dyDescent="0.3">
      <c r="A1210" s="3">
        <v>1972</v>
      </c>
      <c r="B1210" s="3" t="s">
        <v>29</v>
      </c>
      <c r="C1210" s="3" t="s">
        <v>30</v>
      </c>
      <c r="D1210" s="3">
        <v>37760</v>
      </c>
      <c r="E1210" s="3">
        <v>1</v>
      </c>
      <c r="F1210" s="3">
        <v>0</v>
      </c>
      <c r="G1210" s="3">
        <v>41497</v>
      </c>
      <c r="H1210" s="3">
        <v>26</v>
      </c>
      <c r="I1210" s="3">
        <v>3</v>
      </c>
      <c r="J1210" s="3">
        <v>13</v>
      </c>
      <c r="K1210" s="3">
        <v>2</v>
      </c>
      <c r="L1210" s="3">
        <v>10</v>
      </c>
      <c r="M1210" s="3">
        <v>0</v>
      </c>
      <c r="N1210" s="3">
        <v>1</v>
      </c>
      <c r="O1210" s="3">
        <v>2</v>
      </c>
      <c r="P1210" s="3">
        <v>0</v>
      </c>
      <c r="Q1210" s="3">
        <v>3</v>
      </c>
      <c r="R1210" s="3">
        <v>6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3</v>
      </c>
      <c r="Z1210" s="3">
        <v>11</v>
      </c>
      <c r="AA1210" s="3">
        <v>0</v>
      </c>
      <c r="AB1210" s="3">
        <f>SUM(S1209+U1209+V1209+T1209+W1209)</f>
        <v>0</v>
      </c>
      <c r="AC1210" s="3" t="str">
        <f>_xlfn.IFS(
  D1210&lt;30000, "Low",
  D1210&lt;60000, "Mid",
  D1210&lt;90000, "Upper-Mid",
  D1210&gt;=90000, "High"
)</f>
        <v>Mid</v>
      </c>
      <c r="AD1210" s="3">
        <f>SUM(H1210:M1210)</f>
        <v>54</v>
      </c>
      <c r="AE1210" s="3">
        <f>SUM(N1210:R1210)</f>
        <v>12</v>
      </c>
    </row>
    <row r="1211" spans="1:31" x14ac:dyDescent="0.3">
      <c r="A1211" s="3">
        <v>1972</v>
      </c>
      <c r="B1211" s="3" t="s">
        <v>27</v>
      </c>
      <c r="C1211" s="3" t="s">
        <v>28</v>
      </c>
      <c r="D1211" s="3">
        <v>78075</v>
      </c>
      <c r="E1211" s="3">
        <v>0</v>
      </c>
      <c r="F1211" s="3">
        <v>0</v>
      </c>
      <c r="G1211" s="3">
        <v>41734</v>
      </c>
      <c r="H1211" s="3">
        <v>572</v>
      </c>
      <c r="I1211" s="3">
        <v>8</v>
      </c>
      <c r="J1211" s="3">
        <v>259</v>
      </c>
      <c r="K1211" s="3">
        <v>34</v>
      </c>
      <c r="L1211" s="3">
        <v>35</v>
      </c>
      <c r="M1211" s="3">
        <v>80</v>
      </c>
      <c r="N1211" s="3">
        <v>1</v>
      </c>
      <c r="O1211" s="3">
        <v>3</v>
      </c>
      <c r="P1211" s="3">
        <v>5</v>
      </c>
      <c r="Q1211" s="3">
        <v>5</v>
      </c>
      <c r="R1211" s="3">
        <v>1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3</v>
      </c>
      <c r="Z1211" s="3">
        <v>11</v>
      </c>
      <c r="AA1211" s="3">
        <v>0</v>
      </c>
      <c r="AB1211" s="3">
        <f>SUM(S1210+U1210+V1210+T1210+W1210)</f>
        <v>0</v>
      </c>
      <c r="AC1211" s="3" t="str">
        <f>_xlfn.IFS(
  D1211&lt;30000, "Low",
  D1211&lt;60000, "Mid",
  D1211&lt;90000, "Upper-Mid",
  D1211&gt;=90000, "High"
)</f>
        <v>Upper-Mid</v>
      </c>
      <c r="AD1211" s="3">
        <f>SUM(H1211:M1211)</f>
        <v>988</v>
      </c>
      <c r="AE1211" s="3">
        <f>SUM(N1211:R1211)</f>
        <v>15</v>
      </c>
    </row>
    <row r="1212" spans="1:31" x14ac:dyDescent="0.3">
      <c r="A1212" s="3">
        <v>1972</v>
      </c>
      <c r="B1212" s="3" t="s">
        <v>24</v>
      </c>
      <c r="C1212" s="3" t="s">
        <v>25</v>
      </c>
      <c r="D1212" s="3">
        <v>21359</v>
      </c>
      <c r="E1212" s="3">
        <v>1</v>
      </c>
      <c r="F1212" s="3">
        <v>0</v>
      </c>
      <c r="G1212" s="3">
        <v>41384</v>
      </c>
      <c r="H1212" s="3">
        <v>12</v>
      </c>
      <c r="I1212" s="3">
        <v>2</v>
      </c>
      <c r="J1212" s="3">
        <v>17</v>
      </c>
      <c r="K1212" s="3">
        <v>6</v>
      </c>
      <c r="L1212" s="3">
        <v>1</v>
      </c>
      <c r="M1212" s="3">
        <v>10</v>
      </c>
      <c r="N1212" s="3">
        <v>2</v>
      </c>
      <c r="O1212" s="3">
        <v>2</v>
      </c>
      <c r="P1212" s="3">
        <v>0</v>
      </c>
      <c r="Q1212" s="3">
        <v>3</v>
      </c>
      <c r="R1212" s="3">
        <v>8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3</v>
      </c>
      <c r="Z1212" s="3">
        <v>11</v>
      </c>
      <c r="AA1212" s="3">
        <v>1</v>
      </c>
      <c r="AB1212" s="3">
        <f>SUM(S1211+U1211+V1211+T1211+W1211)</f>
        <v>0</v>
      </c>
      <c r="AC1212" s="3" t="str">
        <f>_xlfn.IFS(
  D1212&lt;30000, "Low",
  D1212&lt;60000, "Mid",
  D1212&lt;90000, "Upper-Mid",
  D1212&gt;=90000, "High"
)</f>
        <v>Low</v>
      </c>
      <c r="AD1212" s="3">
        <f>SUM(H1212:M1212)</f>
        <v>48</v>
      </c>
      <c r="AE1212" s="3">
        <f>SUM(N1212:R1212)</f>
        <v>15</v>
      </c>
    </row>
    <row r="1213" spans="1:31" x14ac:dyDescent="0.3">
      <c r="A1213" s="3">
        <v>1972</v>
      </c>
      <c r="B1213" s="3" t="s">
        <v>24</v>
      </c>
      <c r="C1213" s="3" t="s">
        <v>28</v>
      </c>
      <c r="D1213" s="3">
        <v>36026</v>
      </c>
      <c r="E1213" s="3">
        <v>2</v>
      </c>
      <c r="F1213" s="3">
        <v>1</v>
      </c>
      <c r="G1213" s="3">
        <v>41714</v>
      </c>
      <c r="H1213" s="3">
        <v>20</v>
      </c>
      <c r="I1213" s="3">
        <v>4</v>
      </c>
      <c r="J1213" s="3">
        <v>10</v>
      </c>
      <c r="K1213" s="3">
        <v>6</v>
      </c>
      <c r="L1213" s="3">
        <v>4</v>
      </c>
      <c r="M1213" s="3">
        <v>17</v>
      </c>
      <c r="N1213" s="3">
        <v>2</v>
      </c>
      <c r="O1213" s="3">
        <v>2</v>
      </c>
      <c r="P1213" s="3">
        <v>0</v>
      </c>
      <c r="Q1213" s="3">
        <v>3</v>
      </c>
      <c r="R1213" s="3">
        <v>6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3</v>
      </c>
      <c r="Z1213" s="3">
        <v>11</v>
      </c>
      <c r="AA1213" s="3">
        <v>0</v>
      </c>
      <c r="AB1213" s="3">
        <f>SUM(S1212+U1212+V1212+T1212+W1212)</f>
        <v>0</v>
      </c>
      <c r="AC1213" s="3" t="str">
        <f>_xlfn.IFS(
  D1213&lt;30000, "Low",
  D1213&lt;60000, "Mid",
  D1213&lt;90000, "Upper-Mid",
  D1213&gt;=90000, "High"
)</f>
        <v>Mid</v>
      </c>
      <c r="AD1213" s="3">
        <f>SUM(H1213:M1213)</f>
        <v>61</v>
      </c>
      <c r="AE1213" s="3">
        <f>SUM(N1213:R1213)</f>
        <v>13</v>
      </c>
    </row>
    <row r="1214" spans="1:31" x14ac:dyDescent="0.3">
      <c r="A1214" s="3">
        <v>1972</v>
      </c>
      <c r="B1214" s="3" t="s">
        <v>29</v>
      </c>
      <c r="C1214" s="3" t="s">
        <v>26</v>
      </c>
      <c r="D1214" s="3">
        <v>49854</v>
      </c>
      <c r="E1214" s="3">
        <v>1</v>
      </c>
      <c r="F1214" s="3">
        <v>0</v>
      </c>
      <c r="G1214" s="3">
        <v>41588</v>
      </c>
      <c r="H1214" s="3">
        <v>123</v>
      </c>
      <c r="I1214" s="3">
        <v>17</v>
      </c>
      <c r="J1214" s="3">
        <v>171</v>
      </c>
      <c r="K1214" s="3">
        <v>39</v>
      </c>
      <c r="L1214" s="3">
        <v>0</v>
      </c>
      <c r="M1214" s="3">
        <v>30</v>
      </c>
      <c r="N1214" s="3">
        <v>5</v>
      </c>
      <c r="O1214" s="3">
        <v>6</v>
      </c>
      <c r="P1214" s="3">
        <v>2</v>
      </c>
      <c r="Q1214" s="3">
        <v>5</v>
      </c>
      <c r="R1214" s="3">
        <v>6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3</v>
      </c>
      <c r="Z1214" s="3">
        <v>11</v>
      </c>
      <c r="AA1214" s="3">
        <v>0</v>
      </c>
      <c r="AB1214" s="3">
        <f>SUM(S1213+U1213+V1213+T1213+W1213)</f>
        <v>0</v>
      </c>
      <c r="AC1214" s="3" t="str">
        <f>_xlfn.IFS(
  D1214&lt;30000, "Low",
  D1214&lt;60000, "Mid",
  D1214&lt;90000, "Upper-Mid",
  D1214&gt;=90000, "High"
)</f>
        <v>Mid</v>
      </c>
      <c r="AD1214" s="3">
        <f>SUM(H1214:M1214)</f>
        <v>380</v>
      </c>
      <c r="AE1214" s="3">
        <f>SUM(N1214:R1214)</f>
        <v>24</v>
      </c>
    </row>
    <row r="1215" spans="1:31" x14ac:dyDescent="0.3">
      <c r="A1215" s="3">
        <v>1972</v>
      </c>
      <c r="B1215" s="3" t="s">
        <v>24</v>
      </c>
      <c r="C1215" s="3" t="s">
        <v>26</v>
      </c>
      <c r="D1215" s="3">
        <v>46053</v>
      </c>
      <c r="E1215" s="3">
        <v>1</v>
      </c>
      <c r="F1215" s="3">
        <v>0</v>
      </c>
      <c r="G1215" s="3">
        <v>41322</v>
      </c>
      <c r="H1215" s="3">
        <v>56</v>
      </c>
      <c r="I1215" s="3">
        <v>10</v>
      </c>
      <c r="J1215" s="3">
        <v>92</v>
      </c>
      <c r="K1215" s="3">
        <v>19</v>
      </c>
      <c r="L1215" s="3">
        <v>7</v>
      </c>
      <c r="M1215" s="3">
        <v>25</v>
      </c>
      <c r="N1215" s="3">
        <v>3</v>
      </c>
      <c r="O1215" s="3">
        <v>3</v>
      </c>
      <c r="P1215" s="3">
        <v>2</v>
      </c>
      <c r="Q1215" s="3">
        <v>4</v>
      </c>
      <c r="R1215" s="3">
        <v>5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3</v>
      </c>
      <c r="Z1215" s="3">
        <v>11</v>
      </c>
      <c r="AA1215" s="3">
        <v>0</v>
      </c>
      <c r="AB1215" s="3">
        <f>SUM(S1214+U1214+V1214+T1214+W1214)</f>
        <v>0</v>
      </c>
      <c r="AC1215" s="3" t="str">
        <f>_xlfn.IFS(
  D1215&lt;30000, "Low",
  D1215&lt;60000, "Mid",
  D1215&lt;90000, "Upper-Mid",
  D1215&gt;=90000, "High"
)</f>
        <v>Mid</v>
      </c>
      <c r="AD1215" s="3">
        <f>SUM(H1215:M1215)</f>
        <v>209</v>
      </c>
      <c r="AE1215" s="3">
        <f>SUM(N1215:R1215)</f>
        <v>17</v>
      </c>
    </row>
    <row r="1216" spans="1:31" x14ac:dyDescent="0.3">
      <c r="A1216" s="3">
        <v>1972</v>
      </c>
      <c r="B1216" s="3" t="s">
        <v>31</v>
      </c>
      <c r="C1216" s="3" t="s">
        <v>28</v>
      </c>
      <c r="D1216" s="3">
        <v>14188</v>
      </c>
      <c r="E1216" s="3">
        <v>0</v>
      </c>
      <c r="F1216" s="3">
        <v>0</v>
      </c>
      <c r="G1216" s="3">
        <v>41333</v>
      </c>
      <c r="H1216" s="3">
        <v>2</v>
      </c>
      <c r="I1216" s="3">
        <v>7</v>
      </c>
      <c r="J1216" s="3">
        <v>11</v>
      </c>
      <c r="K1216" s="3">
        <v>16</v>
      </c>
      <c r="L1216" s="3">
        <v>12</v>
      </c>
      <c r="M1216" s="3">
        <v>27</v>
      </c>
      <c r="N1216" s="3">
        <v>1</v>
      </c>
      <c r="O1216" s="3">
        <v>2</v>
      </c>
      <c r="P1216" s="3">
        <v>0</v>
      </c>
      <c r="Q1216" s="3">
        <v>4</v>
      </c>
      <c r="R1216" s="3">
        <v>6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3</v>
      </c>
      <c r="Z1216" s="3">
        <v>11</v>
      </c>
      <c r="AA1216" s="3">
        <v>0</v>
      </c>
      <c r="AB1216" s="3">
        <f>SUM(S1215+U1215+V1215+T1215+W1215)</f>
        <v>0</v>
      </c>
      <c r="AC1216" s="3" t="str">
        <f>_xlfn.IFS(
  D1216&lt;30000, "Low",
  D1216&lt;60000, "Mid",
  D1216&lt;90000, "Upper-Mid",
  D1216&gt;=90000, "High"
)</f>
        <v>Low</v>
      </c>
      <c r="AD1216" s="3">
        <f>SUM(H1216:M1216)</f>
        <v>75</v>
      </c>
      <c r="AE1216" s="3">
        <f>SUM(N1216:R1216)</f>
        <v>13</v>
      </c>
    </row>
    <row r="1217" spans="1:31" x14ac:dyDescent="0.3">
      <c r="A1217" s="3">
        <v>1972</v>
      </c>
      <c r="B1217" s="3" t="s">
        <v>27</v>
      </c>
      <c r="C1217" s="3" t="s">
        <v>26</v>
      </c>
      <c r="D1217" s="3">
        <v>34578</v>
      </c>
      <c r="E1217" s="3">
        <v>2</v>
      </c>
      <c r="F1217" s="3">
        <v>1</v>
      </c>
      <c r="G1217" s="3">
        <v>41740</v>
      </c>
      <c r="H1217" s="3">
        <v>7</v>
      </c>
      <c r="I1217" s="3">
        <v>0</v>
      </c>
      <c r="J1217" s="3">
        <v>1</v>
      </c>
      <c r="K1217" s="3">
        <v>0</v>
      </c>
      <c r="L1217" s="3">
        <v>0</v>
      </c>
      <c r="M1217" s="3">
        <v>0</v>
      </c>
      <c r="N1217" s="3">
        <v>1</v>
      </c>
      <c r="O1217" s="3">
        <v>1</v>
      </c>
      <c r="P1217" s="3">
        <v>0</v>
      </c>
      <c r="Q1217" s="3">
        <v>2</v>
      </c>
      <c r="R1217" s="3">
        <v>6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3</v>
      </c>
      <c r="Z1217" s="3">
        <v>11</v>
      </c>
      <c r="AA1217" s="3">
        <v>0</v>
      </c>
      <c r="AB1217" s="3">
        <f>SUM(S1216+U1216+V1216+T1216+W1216)</f>
        <v>0</v>
      </c>
      <c r="AC1217" s="3" t="str">
        <f>_xlfn.IFS(
  D1217&lt;30000, "Low",
  D1217&lt;60000, "Mid",
  D1217&lt;90000, "Upper-Mid",
  D1217&gt;=90000, "High"
)</f>
        <v>Mid</v>
      </c>
      <c r="AD1217" s="3">
        <f>SUM(H1217:M1217)</f>
        <v>8</v>
      </c>
      <c r="AE1217" s="3">
        <f>SUM(N1217:R1217)</f>
        <v>10</v>
      </c>
    </row>
    <row r="1218" spans="1:31" x14ac:dyDescent="0.3">
      <c r="A1218" s="3">
        <v>1972</v>
      </c>
      <c r="B1218" s="3" t="s">
        <v>27</v>
      </c>
      <c r="C1218" s="3" t="s">
        <v>25</v>
      </c>
      <c r="D1218" s="3">
        <v>86857</v>
      </c>
      <c r="E1218" s="3">
        <v>0</v>
      </c>
      <c r="F1218" s="3">
        <v>0</v>
      </c>
      <c r="G1218" s="3">
        <v>41164</v>
      </c>
      <c r="H1218" s="3">
        <v>899</v>
      </c>
      <c r="I1218" s="3">
        <v>102</v>
      </c>
      <c r="J1218" s="3">
        <v>838</v>
      </c>
      <c r="K1218" s="3">
        <v>133</v>
      </c>
      <c r="L1218" s="3">
        <v>102</v>
      </c>
      <c r="M1218" s="3">
        <v>40</v>
      </c>
      <c r="N1218" s="3">
        <v>1</v>
      </c>
      <c r="O1218" s="3">
        <v>5</v>
      </c>
      <c r="P1218" s="3">
        <v>6</v>
      </c>
      <c r="Q1218" s="3">
        <v>10</v>
      </c>
      <c r="R1218" s="3">
        <v>2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3</v>
      </c>
      <c r="Z1218" s="3">
        <v>11</v>
      </c>
      <c r="AA1218" s="3">
        <v>1</v>
      </c>
      <c r="AB1218" s="3">
        <f>SUM(S1217+U1217+V1217+T1217+W1217)</f>
        <v>0</v>
      </c>
      <c r="AC1218" s="3" t="str">
        <f>_xlfn.IFS(
  D1218&lt;30000, "Low",
  D1218&lt;60000, "Mid",
  D1218&lt;90000, "Upper-Mid",
  D1218&gt;=90000, "High"
)</f>
        <v>Upper-Mid</v>
      </c>
      <c r="AD1218" s="3">
        <f>SUM(H1218:M1218)</f>
        <v>2114</v>
      </c>
      <c r="AE1218" s="3">
        <f>SUM(N1218:R1218)</f>
        <v>24</v>
      </c>
    </row>
    <row r="1219" spans="1:31" x14ac:dyDescent="0.3">
      <c r="A1219" s="3">
        <v>1972</v>
      </c>
      <c r="B1219" s="3" t="s">
        <v>24</v>
      </c>
      <c r="C1219" s="3" t="s">
        <v>28</v>
      </c>
      <c r="D1219" s="3">
        <v>77981</v>
      </c>
      <c r="E1219" s="3">
        <v>1</v>
      </c>
      <c r="F1219" s="3">
        <v>0</v>
      </c>
      <c r="G1219" s="3">
        <v>41420</v>
      </c>
      <c r="H1219" s="3">
        <v>138</v>
      </c>
      <c r="I1219" s="3">
        <v>120</v>
      </c>
      <c r="J1219" s="3">
        <v>204</v>
      </c>
      <c r="K1219" s="3">
        <v>16</v>
      </c>
      <c r="L1219" s="3">
        <v>126</v>
      </c>
      <c r="M1219" s="3">
        <v>60</v>
      </c>
      <c r="N1219" s="3">
        <v>3</v>
      </c>
      <c r="O1219" s="3">
        <v>7</v>
      </c>
      <c r="P1219" s="3">
        <v>4</v>
      </c>
      <c r="Q1219" s="3">
        <v>7</v>
      </c>
      <c r="R1219" s="3">
        <v>5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3</v>
      </c>
      <c r="Z1219" s="3">
        <v>11</v>
      </c>
      <c r="AA1219" s="3">
        <v>0</v>
      </c>
      <c r="AB1219" s="3">
        <f>SUM(S1218+U1218+V1218+T1218+W1218)</f>
        <v>0</v>
      </c>
      <c r="AC1219" s="3" t="str">
        <f>_xlfn.IFS(
  D1219&lt;30000, "Low",
  D1219&lt;60000, "Mid",
  D1219&lt;90000, "Upper-Mid",
  D1219&gt;=90000, "High"
)</f>
        <v>Upper-Mid</v>
      </c>
      <c r="AD1219" s="3">
        <f>SUM(H1219:M1219)</f>
        <v>664</v>
      </c>
      <c r="AE1219" s="3">
        <f>SUM(N1219:R1219)</f>
        <v>26</v>
      </c>
    </row>
    <row r="1220" spans="1:31" x14ac:dyDescent="0.3">
      <c r="A1220" s="3">
        <v>1972</v>
      </c>
      <c r="B1220" s="3" t="s">
        <v>29</v>
      </c>
      <c r="C1220" s="3" t="s">
        <v>30</v>
      </c>
      <c r="D1220" s="3">
        <v>42618</v>
      </c>
      <c r="E1220" s="3">
        <v>1</v>
      </c>
      <c r="F1220" s="3">
        <v>0</v>
      </c>
      <c r="G1220" s="3">
        <v>41556</v>
      </c>
      <c r="H1220" s="3">
        <v>76</v>
      </c>
      <c r="I1220" s="3">
        <v>14</v>
      </c>
      <c r="J1220" s="3">
        <v>74</v>
      </c>
      <c r="K1220" s="3">
        <v>13</v>
      </c>
      <c r="L1220" s="3">
        <v>5</v>
      </c>
      <c r="M1220" s="3">
        <v>10</v>
      </c>
      <c r="N1220" s="3">
        <v>2</v>
      </c>
      <c r="O1220" s="3">
        <v>5</v>
      </c>
      <c r="P1220" s="3">
        <v>0</v>
      </c>
      <c r="Q1220" s="3">
        <v>4</v>
      </c>
      <c r="R1220" s="3">
        <v>8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3</v>
      </c>
      <c r="Z1220" s="3">
        <v>11</v>
      </c>
      <c r="AA1220" s="3">
        <v>0</v>
      </c>
      <c r="AB1220" s="3">
        <f>SUM(S1219+U1219+V1219+T1219+W1219)</f>
        <v>0</v>
      </c>
      <c r="AC1220" s="3" t="str">
        <f>_xlfn.IFS(
  D1220&lt;30000, "Low",
  D1220&lt;60000, "Mid",
  D1220&lt;90000, "Upper-Mid",
  D1220&gt;=90000, "High"
)</f>
        <v>Mid</v>
      </c>
      <c r="AD1220" s="3">
        <f>SUM(H1220:M1220)</f>
        <v>192</v>
      </c>
      <c r="AE1220" s="3">
        <f>SUM(N1220:R1220)</f>
        <v>19</v>
      </c>
    </row>
    <row r="1221" spans="1:31" x14ac:dyDescent="0.3">
      <c r="A1221" s="3">
        <v>1972</v>
      </c>
      <c r="B1221" s="3" t="s">
        <v>29</v>
      </c>
      <c r="C1221" s="3" t="s">
        <v>25</v>
      </c>
      <c r="D1221" s="3">
        <v>49494</v>
      </c>
      <c r="E1221" s="3">
        <v>1</v>
      </c>
      <c r="F1221" s="3">
        <v>0</v>
      </c>
      <c r="G1221" s="3">
        <v>41389</v>
      </c>
      <c r="H1221" s="3">
        <v>191</v>
      </c>
      <c r="I1221" s="3">
        <v>9</v>
      </c>
      <c r="J1221" s="3">
        <v>97</v>
      </c>
      <c r="K1221" s="3">
        <v>0</v>
      </c>
      <c r="L1221" s="3">
        <v>6</v>
      </c>
      <c r="M1221" s="3">
        <v>82</v>
      </c>
      <c r="N1221" s="3">
        <v>2</v>
      </c>
      <c r="O1221" s="3">
        <v>6</v>
      </c>
      <c r="P1221" s="3">
        <v>1</v>
      </c>
      <c r="Q1221" s="3">
        <v>5</v>
      </c>
      <c r="R1221" s="3">
        <v>7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3</v>
      </c>
      <c r="Z1221" s="3">
        <v>11</v>
      </c>
      <c r="AA1221" s="3">
        <v>0</v>
      </c>
      <c r="AB1221" s="3">
        <f>SUM(S1220+U1220+V1220+T1220+W1220)</f>
        <v>0</v>
      </c>
      <c r="AC1221" s="3" t="str">
        <f>_xlfn.IFS(
  D1221&lt;30000, "Low",
  D1221&lt;60000, "Mid",
  D1221&lt;90000, "Upper-Mid",
  D1221&gt;=90000, "High"
)</f>
        <v>Mid</v>
      </c>
      <c r="AD1221" s="3">
        <f>SUM(H1221:M1221)</f>
        <v>385</v>
      </c>
      <c r="AE1221" s="3">
        <f>SUM(N1221:R1221)</f>
        <v>21</v>
      </c>
    </row>
    <row r="1222" spans="1:31" x14ac:dyDescent="0.3">
      <c r="A1222" s="3">
        <v>1972</v>
      </c>
      <c r="B1222" s="3" t="s">
        <v>24</v>
      </c>
      <c r="C1222" s="3" t="s">
        <v>26</v>
      </c>
      <c r="D1222" s="3">
        <v>59868</v>
      </c>
      <c r="E1222" s="3">
        <v>0</v>
      </c>
      <c r="F1222" s="3">
        <v>1</v>
      </c>
      <c r="G1222" s="3">
        <v>41477</v>
      </c>
      <c r="H1222" s="3">
        <v>771</v>
      </c>
      <c r="I1222" s="3">
        <v>51</v>
      </c>
      <c r="J1222" s="3">
        <v>154</v>
      </c>
      <c r="K1222" s="3">
        <v>54</v>
      </c>
      <c r="L1222" s="3">
        <v>10</v>
      </c>
      <c r="M1222" s="3">
        <v>154</v>
      </c>
      <c r="N1222" s="3">
        <v>7</v>
      </c>
      <c r="O1222" s="3">
        <v>11</v>
      </c>
      <c r="P1222" s="3">
        <v>2</v>
      </c>
      <c r="Q1222" s="3">
        <v>12</v>
      </c>
      <c r="R1222" s="3">
        <v>6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>
        <v>3</v>
      </c>
      <c r="Z1222" s="3">
        <v>11</v>
      </c>
      <c r="AA1222" s="3">
        <v>0</v>
      </c>
      <c r="AB1222" s="3">
        <f>SUM(S1221+U1221+V1221+T1221+W1221)</f>
        <v>0</v>
      </c>
      <c r="AC1222" s="3" t="str">
        <f>_xlfn.IFS(
  D1222&lt;30000, "Low",
  D1222&lt;60000, "Mid",
  D1222&lt;90000, "Upper-Mid",
  D1222&gt;=90000, "High"
)</f>
        <v>Mid</v>
      </c>
      <c r="AD1222" s="3">
        <f>SUM(H1222:M1222)</f>
        <v>1194</v>
      </c>
      <c r="AE1222" s="3">
        <f>SUM(N1222:R1222)</f>
        <v>38</v>
      </c>
    </row>
    <row r="1223" spans="1:31" x14ac:dyDescent="0.3">
      <c r="A1223" s="3">
        <v>1972</v>
      </c>
      <c r="B1223" s="3" t="s">
        <v>27</v>
      </c>
      <c r="C1223" s="3" t="s">
        <v>26</v>
      </c>
      <c r="D1223" s="3">
        <v>83443</v>
      </c>
      <c r="E1223" s="3">
        <v>0</v>
      </c>
      <c r="F1223" s="3">
        <v>0</v>
      </c>
      <c r="G1223" s="3">
        <v>41639</v>
      </c>
      <c r="H1223" s="3">
        <v>518</v>
      </c>
      <c r="I1223" s="3">
        <v>42</v>
      </c>
      <c r="J1223" s="3">
        <v>742</v>
      </c>
      <c r="K1223" s="3">
        <v>55</v>
      </c>
      <c r="L1223" s="3">
        <v>56</v>
      </c>
      <c r="M1223" s="3">
        <v>84</v>
      </c>
      <c r="N1223" s="3">
        <v>1</v>
      </c>
      <c r="O1223" s="3">
        <v>6</v>
      </c>
      <c r="P1223" s="3">
        <v>10</v>
      </c>
      <c r="Q1223" s="3">
        <v>5</v>
      </c>
      <c r="R1223" s="3">
        <v>2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3</v>
      </c>
      <c r="Z1223" s="3">
        <v>11</v>
      </c>
      <c r="AA1223" s="3">
        <v>0</v>
      </c>
      <c r="AB1223" s="3">
        <f>SUM(S1222+U1222+V1222+T1222+W1222)</f>
        <v>0</v>
      </c>
      <c r="AC1223" s="3" t="str">
        <f>_xlfn.IFS(
  D1223&lt;30000, "Low",
  D1223&lt;60000, "Mid",
  D1223&lt;90000, "Upper-Mid",
  D1223&gt;=90000, "High"
)</f>
        <v>Upper-Mid</v>
      </c>
      <c r="AD1223" s="3">
        <f>SUM(H1223:M1223)</f>
        <v>1497</v>
      </c>
      <c r="AE1223" s="3">
        <f>SUM(N1223:R1223)</f>
        <v>24</v>
      </c>
    </row>
    <row r="1224" spans="1:31" x14ac:dyDescent="0.3">
      <c r="A1224" s="3">
        <v>1972</v>
      </c>
      <c r="B1224" s="3" t="s">
        <v>32</v>
      </c>
      <c r="C1224" s="3" t="s">
        <v>25</v>
      </c>
      <c r="D1224" s="3">
        <v>65704</v>
      </c>
      <c r="E1224" s="3">
        <v>0</v>
      </c>
      <c r="F1224" s="3">
        <v>0</v>
      </c>
      <c r="G1224" s="3">
        <v>41560</v>
      </c>
      <c r="H1224" s="3">
        <v>279</v>
      </c>
      <c r="I1224" s="3">
        <v>172</v>
      </c>
      <c r="J1224" s="3">
        <v>74</v>
      </c>
      <c r="K1224" s="3">
        <v>38</v>
      </c>
      <c r="L1224" s="3">
        <v>8</v>
      </c>
      <c r="M1224" s="3">
        <v>246</v>
      </c>
      <c r="N1224" s="3">
        <v>1</v>
      </c>
      <c r="O1224" s="3">
        <v>2</v>
      </c>
      <c r="P1224" s="3">
        <v>10</v>
      </c>
      <c r="Q1224" s="3">
        <v>10</v>
      </c>
      <c r="R1224" s="3">
        <v>1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3</v>
      </c>
      <c r="Z1224" s="3">
        <v>11</v>
      </c>
      <c r="AA1224" s="3">
        <v>0</v>
      </c>
      <c r="AB1224" s="3">
        <f>SUM(S1223+U1223+V1223+T1223+W1223)</f>
        <v>0</v>
      </c>
      <c r="AC1224" s="3" t="str">
        <f>_xlfn.IFS(
  D1224&lt;30000, "Low",
  D1224&lt;60000, "Mid",
  D1224&lt;90000, "Upper-Mid",
  D1224&gt;=90000, "High"
)</f>
        <v>Upper-Mid</v>
      </c>
      <c r="AD1224" s="3">
        <f>SUM(H1224:M1224)</f>
        <v>817</v>
      </c>
      <c r="AE1224" s="3">
        <f>SUM(N1224:R1224)</f>
        <v>24</v>
      </c>
    </row>
    <row r="1225" spans="1:31" x14ac:dyDescent="0.3">
      <c r="A1225" s="3">
        <v>1972</v>
      </c>
      <c r="B1225" s="3" t="s">
        <v>24</v>
      </c>
      <c r="C1225" s="3" t="s">
        <v>26</v>
      </c>
      <c r="D1225" s="3">
        <v>64474</v>
      </c>
      <c r="E1225" s="3">
        <v>0</v>
      </c>
      <c r="F1225" s="3">
        <v>1</v>
      </c>
      <c r="G1225" s="3">
        <v>41569</v>
      </c>
      <c r="H1225" s="3">
        <v>381</v>
      </c>
      <c r="I1225" s="3">
        <v>35</v>
      </c>
      <c r="J1225" s="3">
        <v>172</v>
      </c>
      <c r="K1225" s="3">
        <v>56</v>
      </c>
      <c r="L1225" s="3">
        <v>86</v>
      </c>
      <c r="M1225" s="3">
        <v>93</v>
      </c>
      <c r="N1225" s="3">
        <v>2</v>
      </c>
      <c r="O1225" s="3">
        <v>8</v>
      </c>
      <c r="P1225" s="3">
        <v>2</v>
      </c>
      <c r="Q1225" s="3">
        <v>10</v>
      </c>
      <c r="R1225" s="3">
        <v>5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3</v>
      </c>
      <c r="Z1225" s="3">
        <v>11</v>
      </c>
      <c r="AA1225" s="3">
        <v>0</v>
      </c>
      <c r="AB1225" s="3">
        <f>SUM(S1224+U1224+V1224+T1224+W1224)</f>
        <v>0</v>
      </c>
      <c r="AC1225" s="3" t="str">
        <f>_xlfn.IFS(
  D1225&lt;30000, "Low",
  D1225&lt;60000, "Mid",
  D1225&lt;90000, "Upper-Mid",
  D1225&gt;=90000, "High"
)</f>
        <v>Upper-Mid</v>
      </c>
      <c r="AD1225" s="3">
        <f>SUM(H1225:M1225)</f>
        <v>823</v>
      </c>
      <c r="AE1225" s="3">
        <f>SUM(N1225:R1225)</f>
        <v>27</v>
      </c>
    </row>
    <row r="1226" spans="1:31" x14ac:dyDescent="0.3">
      <c r="A1226" s="3">
        <v>1972</v>
      </c>
      <c r="B1226" s="3" t="s">
        <v>24</v>
      </c>
      <c r="C1226" s="3" t="s">
        <v>28</v>
      </c>
      <c r="D1226" s="3">
        <v>69209</v>
      </c>
      <c r="E1226" s="3">
        <v>0</v>
      </c>
      <c r="F1226" s="3">
        <v>0</v>
      </c>
      <c r="G1226" s="3">
        <v>41169</v>
      </c>
      <c r="H1226" s="3">
        <v>496</v>
      </c>
      <c r="I1226" s="3">
        <v>32</v>
      </c>
      <c r="J1226" s="3">
        <v>849</v>
      </c>
      <c r="K1226" s="3">
        <v>229</v>
      </c>
      <c r="L1226" s="3">
        <v>48</v>
      </c>
      <c r="M1226" s="3">
        <v>128</v>
      </c>
      <c r="N1226" s="3">
        <v>2</v>
      </c>
      <c r="O1226" s="3">
        <v>5</v>
      </c>
      <c r="P1226" s="3">
        <v>3</v>
      </c>
      <c r="Q1226" s="3">
        <v>6</v>
      </c>
      <c r="R1226" s="3">
        <v>4</v>
      </c>
      <c r="S1226" s="3">
        <v>0</v>
      </c>
      <c r="T1226" s="3">
        <v>0</v>
      </c>
      <c r="U1226" s="3">
        <v>0</v>
      </c>
      <c r="V1226" s="3">
        <v>1</v>
      </c>
      <c r="W1226" s="3">
        <v>0</v>
      </c>
      <c r="X1226" s="3">
        <v>0</v>
      </c>
      <c r="Y1226" s="3">
        <v>3</v>
      </c>
      <c r="Z1226" s="3">
        <v>11</v>
      </c>
      <c r="AA1226" s="3">
        <v>0</v>
      </c>
      <c r="AB1226" s="3">
        <f>SUM(S1225+U1225+V1225+T1225+W1225)</f>
        <v>0</v>
      </c>
      <c r="AC1226" s="3" t="str">
        <f>_xlfn.IFS(
  D1226&lt;30000, "Low",
  D1226&lt;60000, "Mid",
  D1226&lt;90000, "Upper-Mid",
  D1226&gt;=90000, "High"
)</f>
        <v>Upper-Mid</v>
      </c>
      <c r="AD1226" s="3">
        <f>SUM(H1226:M1226)</f>
        <v>1782</v>
      </c>
      <c r="AE1226" s="3">
        <f>SUM(N1226:R1226)</f>
        <v>20</v>
      </c>
    </row>
    <row r="1227" spans="1:31" x14ac:dyDescent="0.3">
      <c r="A1227" s="3">
        <v>1972</v>
      </c>
      <c r="B1227" s="3" t="s">
        <v>32</v>
      </c>
      <c r="C1227" s="3" t="s">
        <v>26</v>
      </c>
      <c r="D1227" s="3">
        <v>46344</v>
      </c>
      <c r="E1227" s="3">
        <v>0</v>
      </c>
      <c r="F1227" s="3">
        <v>1</v>
      </c>
      <c r="G1227" s="3">
        <v>41257</v>
      </c>
      <c r="H1227" s="3">
        <v>233</v>
      </c>
      <c r="I1227" s="3">
        <v>20</v>
      </c>
      <c r="J1227" s="3">
        <v>57</v>
      </c>
      <c r="K1227" s="3">
        <v>8</v>
      </c>
      <c r="L1227" s="3">
        <v>20</v>
      </c>
      <c r="M1227" s="3">
        <v>91</v>
      </c>
      <c r="N1227" s="3">
        <v>4</v>
      </c>
      <c r="O1227" s="3">
        <v>7</v>
      </c>
      <c r="P1227" s="3">
        <v>1</v>
      </c>
      <c r="Q1227" s="3">
        <v>5</v>
      </c>
      <c r="R1227" s="3">
        <v>7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3</v>
      </c>
      <c r="Z1227" s="3">
        <v>11</v>
      </c>
      <c r="AA1227" s="3">
        <v>0</v>
      </c>
      <c r="AB1227" s="3">
        <f>SUM(S1226+U1226+V1226+T1226+W1226)</f>
        <v>1</v>
      </c>
      <c r="AC1227" s="3" t="str">
        <f>_xlfn.IFS(
  D1227&lt;30000, "Low",
  D1227&lt;60000, "Mid",
  D1227&lt;90000, "Upper-Mid",
  D1227&gt;=90000, "High"
)</f>
        <v>Mid</v>
      </c>
      <c r="AD1227" s="3">
        <f>SUM(H1227:M1227)</f>
        <v>429</v>
      </c>
      <c r="AE1227" s="3">
        <f>SUM(N1227:R1227)</f>
        <v>24</v>
      </c>
    </row>
    <row r="1228" spans="1:31" x14ac:dyDescent="0.3">
      <c r="A1228" s="3">
        <v>1972</v>
      </c>
      <c r="B1228" s="3" t="s">
        <v>29</v>
      </c>
      <c r="C1228" s="3" t="s">
        <v>28</v>
      </c>
      <c r="D1228" s="3">
        <v>53761</v>
      </c>
      <c r="E1228" s="3">
        <v>1</v>
      </c>
      <c r="F1228" s="3">
        <v>1</v>
      </c>
      <c r="G1228" s="3">
        <v>41558</v>
      </c>
      <c r="H1228" s="3">
        <v>158</v>
      </c>
      <c r="I1228" s="3">
        <v>0</v>
      </c>
      <c r="J1228" s="3">
        <v>76</v>
      </c>
      <c r="K1228" s="3">
        <v>13</v>
      </c>
      <c r="L1228" s="3">
        <v>7</v>
      </c>
      <c r="M1228" s="3">
        <v>71</v>
      </c>
      <c r="N1228" s="3">
        <v>6</v>
      </c>
      <c r="O1228" s="3">
        <v>4</v>
      </c>
      <c r="P1228" s="3">
        <v>4</v>
      </c>
      <c r="Q1228" s="3">
        <v>3</v>
      </c>
      <c r="R1228" s="3">
        <v>5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3</v>
      </c>
      <c r="Z1228" s="3">
        <v>11</v>
      </c>
      <c r="AA1228" s="3">
        <v>0</v>
      </c>
      <c r="AB1228" s="3">
        <f>SUM(S1227+U1227+V1227+T1227+W1227)</f>
        <v>0</v>
      </c>
      <c r="AC1228" s="3" t="str">
        <f>_xlfn.IFS(
  D1228&lt;30000, "Low",
  D1228&lt;60000, "Mid",
  D1228&lt;90000, "Upper-Mid",
  D1228&gt;=90000, "High"
)</f>
        <v>Mid</v>
      </c>
      <c r="AD1228" s="3">
        <f>SUM(H1228:M1228)</f>
        <v>325</v>
      </c>
      <c r="AE1228" s="3">
        <f>SUM(N1228:R1228)</f>
        <v>22</v>
      </c>
    </row>
    <row r="1229" spans="1:31" x14ac:dyDescent="0.3">
      <c r="A1229" s="3">
        <v>1972</v>
      </c>
      <c r="B1229" s="3" t="s">
        <v>24</v>
      </c>
      <c r="C1229" s="3" t="s">
        <v>25</v>
      </c>
      <c r="D1229" s="3">
        <v>24762</v>
      </c>
      <c r="E1229" s="3">
        <v>1</v>
      </c>
      <c r="F1229" s="3">
        <v>0</v>
      </c>
      <c r="G1229" s="3">
        <v>41680</v>
      </c>
      <c r="H1229" s="3">
        <v>6</v>
      </c>
      <c r="I1229" s="3">
        <v>10</v>
      </c>
      <c r="J1229" s="3">
        <v>12</v>
      </c>
      <c r="K1229" s="3">
        <v>3</v>
      </c>
      <c r="L1229" s="3">
        <v>15</v>
      </c>
      <c r="M1229" s="3">
        <v>40</v>
      </c>
      <c r="N1229" s="3">
        <v>3</v>
      </c>
      <c r="O1229" s="3">
        <v>3</v>
      </c>
      <c r="P1229" s="3">
        <v>1</v>
      </c>
      <c r="Q1229" s="3">
        <v>2</v>
      </c>
      <c r="R1229" s="3">
        <v>8</v>
      </c>
      <c r="S1229" s="3">
        <v>1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3</v>
      </c>
      <c r="Z1229" s="3">
        <v>11</v>
      </c>
      <c r="AA1229" s="3">
        <v>1</v>
      </c>
      <c r="AB1229" s="3">
        <f>SUM(S1228+U1228+V1228+T1228+W1228)</f>
        <v>0</v>
      </c>
      <c r="AC1229" s="3" t="str">
        <f>_xlfn.IFS(
  D1229&lt;30000, "Low",
  D1229&lt;60000, "Mid",
  D1229&lt;90000, "Upper-Mid",
  D1229&gt;=90000, "High"
)</f>
        <v>Low</v>
      </c>
      <c r="AD1229" s="3">
        <f>SUM(H1229:M1229)</f>
        <v>86</v>
      </c>
      <c r="AE1229" s="3">
        <f>SUM(N1229:R1229)</f>
        <v>17</v>
      </c>
    </row>
    <row r="1230" spans="1:31" x14ac:dyDescent="0.3">
      <c r="A1230" s="3">
        <v>1972</v>
      </c>
      <c r="B1230" s="3" t="s">
        <v>27</v>
      </c>
      <c r="C1230" s="3" t="s">
        <v>28</v>
      </c>
      <c r="D1230" s="3">
        <v>44325</v>
      </c>
      <c r="E1230" s="3">
        <v>0</v>
      </c>
      <c r="F1230" s="3">
        <v>1</v>
      </c>
      <c r="G1230" s="3">
        <v>41340</v>
      </c>
      <c r="H1230" s="3">
        <v>516</v>
      </c>
      <c r="I1230" s="3">
        <v>0</v>
      </c>
      <c r="J1230" s="3">
        <v>21</v>
      </c>
      <c r="K1230" s="3">
        <v>0</v>
      </c>
      <c r="L1230" s="3">
        <v>0</v>
      </c>
      <c r="M1230" s="3">
        <v>5</v>
      </c>
      <c r="N1230" s="3">
        <v>4</v>
      </c>
      <c r="O1230" s="3">
        <v>8</v>
      </c>
      <c r="P1230" s="3">
        <v>2</v>
      </c>
      <c r="Q1230" s="3">
        <v>7</v>
      </c>
      <c r="R1230" s="3">
        <v>8</v>
      </c>
      <c r="S1230" s="3">
        <v>0</v>
      </c>
      <c r="T1230" s="3">
        <v>1</v>
      </c>
      <c r="U1230" s="3">
        <v>0</v>
      </c>
      <c r="V1230" s="3">
        <v>0</v>
      </c>
      <c r="W1230" s="3">
        <v>0</v>
      </c>
      <c r="X1230" s="3">
        <v>0</v>
      </c>
      <c r="Y1230" s="3">
        <v>3</v>
      </c>
      <c r="Z1230" s="3">
        <v>11</v>
      </c>
      <c r="AA1230" s="3">
        <v>0</v>
      </c>
      <c r="AB1230" s="3">
        <f>SUM(S1229+U1229+V1229+T1229+W1229)</f>
        <v>1</v>
      </c>
      <c r="AC1230" s="3" t="str">
        <f>_xlfn.IFS(
  D1230&lt;30000, "Low",
  D1230&lt;60000, "Mid",
  D1230&lt;90000, "Upper-Mid",
  D1230&gt;=90000, "High"
)</f>
        <v>Mid</v>
      </c>
      <c r="AD1230" s="3">
        <f>SUM(H1230:M1230)</f>
        <v>542</v>
      </c>
      <c r="AE1230" s="3">
        <f>SUM(N1230:R1230)</f>
        <v>29</v>
      </c>
    </row>
    <row r="1231" spans="1:31" x14ac:dyDescent="0.3">
      <c r="A1231" s="3">
        <v>1972</v>
      </c>
      <c r="B1231" s="3" t="s">
        <v>27</v>
      </c>
      <c r="C1231" s="3" t="s">
        <v>28</v>
      </c>
      <c r="D1231" s="3">
        <v>62010</v>
      </c>
      <c r="E1231" s="3">
        <v>0</v>
      </c>
      <c r="F1231" s="3">
        <v>1</v>
      </c>
      <c r="G1231" s="3">
        <v>41205</v>
      </c>
      <c r="H1231" s="3">
        <v>371</v>
      </c>
      <c r="I1231" s="3">
        <v>22</v>
      </c>
      <c r="J1231" s="3">
        <v>39</v>
      </c>
      <c r="K1231" s="3">
        <v>6</v>
      </c>
      <c r="L1231" s="3">
        <v>0</v>
      </c>
      <c r="M1231" s="3">
        <v>92</v>
      </c>
      <c r="N1231" s="3">
        <v>4</v>
      </c>
      <c r="O1231" s="3">
        <v>6</v>
      </c>
      <c r="P1231" s="3">
        <v>2</v>
      </c>
      <c r="Q1231" s="3">
        <v>7</v>
      </c>
      <c r="R1231" s="3">
        <v>5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3</v>
      </c>
      <c r="Z1231" s="3">
        <v>11</v>
      </c>
      <c r="AA1231" s="3">
        <v>0</v>
      </c>
      <c r="AB1231" s="3">
        <f>SUM(S1230+U1230+V1230+T1230+W1230)</f>
        <v>1</v>
      </c>
      <c r="AC1231" s="3" t="str">
        <f>_xlfn.IFS(
  D1231&lt;30000, "Low",
  D1231&lt;60000, "Mid",
  D1231&lt;90000, "Upper-Mid",
  D1231&gt;=90000, "High"
)</f>
        <v>Upper-Mid</v>
      </c>
      <c r="AD1231" s="3">
        <f>SUM(H1231:M1231)</f>
        <v>530</v>
      </c>
      <c r="AE1231" s="3">
        <f>SUM(N1231:R1231)</f>
        <v>24</v>
      </c>
    </row>
    <row r="1232" spans="1:31" x14ac:dyDescent="0.3">
      <c r="A1232" s="3">
        <v>1972</v>
      </c>
      <c r="B1232" s="3" t="s">
        <v>29</v>
      </c>
      <c r="C1232" s="3" t="s">
        <v>28</v>
      </c>
      <c r="D1232" s="3">
        <v>83151</v>
      </c>
      <c r="E1232" s="3">
        <v>0</v>
      </c>
      <c r="F1232" s="3">
        <v>0</v>
      </c>
      <c r="G1232" s="3">
        <v>41315</v>
      </c>
      <c r="H1232" s="3">
        <v>968</v>
      </c>
      <c r="I1232" s="3">
        <v>147</v>
      </c>
      <c r="J1232" s="3">
        <v>842</v>
      </c>
      <c r="K1232" s="3">
        <v>137</v>
      </c>
      <c r="L1232" s="3">
        <v>42</v>
      </c>
      <c r="M1232" s="3">
        <v>210</v>
      </c>
      <c r="N1232" s="3">
        <v>1</v>
      </c>
      <c r="O1232" s="3">
        <v>5</v>
      </c>
      <c r="P1232" s="3">
        <v>7</v>
      </c>
      <c r="Q1232" s="3">
        <v>10</v>
      </c>
      <c r="R1232" s="3">
        <v>2</v>
      </c>
      <c r="S1232" s="3">
        <v>1</v>
      </c>
      <c r="T1232" s="3">
        <v>0</v>
      </c>
      <c r="U1232" s="3">
        <v>1</v>
      </c>
      <c r="V1232" s="3">
        <v>1</v>
      </c>
      <c r="W1232" s="3">
        <v>0</v>
      </c>
      <c r="X1232" s="3">
        <v>0</v>
      </c>
      <c r="Y1232" s="3">
        <v>3</v>
      </c>
      <c r="Z1232" s="3">
        <v>11</v>
      </c>
      <c r="AA1232" s="3">
        <v>1</v>
      </c>
      <c r="AB1232" s="3">
        <f>SUM(S1231+U1231+V1231+T1231+W1231)</f>
        <v>0</v>
      </c>
      <c r="AC1232" s="3" t="str">
        <f>_xlfn.IFS(
  D1232&lt;30000, "Low",
  D1232&lt;60000, "Mid",
  D1232&lt;90000, "Upper-Mid",
  D1232&gt;=90000, "High"
)</f>
        <v>Upper-Mid</v>
      </c>
      <c r="AD1232" s="3">
        <f>SUM(H1232:M1232)</f>
        <v>2346</v>
      </c>
      <c r="AE1232" s="3">
        <f>SUM(N1232:R1232)</f>
        <v>25</v>
      </c>
    </row>
    <row r="1233" spans="1:31" x14ac:dyDescent="0.3">
      <c r="A1233" s="3">
        <v>1972</v>
      </c>
      <c r="B1233" s="3" t="s">
        <v>27</v>
      </c>
      <c r="C1233" s="3" t="s">
        <v>28</v>
      </c>
      <c r="D1233" s="3">
        <v>70116</v>
      </c>
      <c r="E1233" s="3">
        <v>0</v>
      </c>
      <c r="F1233" s="3">
        <v>0</v>
      </c>
      <c r="G1233" s="3">
        <v>41300</v>
      </c>
      <c r="H1233" s="3">
        <v>707</v>
      </c>
      <c r="I1233" s="3">
        <v>44</v>
      </c>
      <c r="J1233" s="3">
        <v>603</v>
      </c>
      <c r="K1233" s="3">
        <v>95</v>
      </c>
      <c r="L1233" s="3">
        <v>58</v>
      </c>
      <c r="M1233" s="3">
        <v>29</v>
      </c>
      <c r="N1233" s="3">
        <v>1</v>
      </c>
      <c r="O1233" s="3">
        <v>2</v>
      </c>
      <c r="P1233" s="3">
        <v>8</v>
      </c>
      <c r="Q1233" s="3">
        <v>12</v>
      </c>
      <c r="R1233" s="3">
        <v>1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3</v>
      </c>
      <c r="Z1233" s="3">
        <v>11</v>
      </c>
      <c r="AA1233" s="3">
        <v>0</v>
      </c>
      <c r="AB1233" s="3">
        <f>SUM(S1232+U1232+V1232+T1232+W1232)</f>
        <v>3</v>
      </c>
      <c r="AC1233" s="3" t="str">
        <f>_xlfn.IFS(
  D1233&lt;30000, "Low",
  D1233&lt;60000, "Mid",
  D1233&lt;90000, "Upper-Mid",
  D1233&gt;=90000, "High"
)</f>
        <v>Upper-Mid</v>
      </c>
      <c r="AD1233" s="3">
        <f>SUM(H1233:M1233)</f>
        <v>1536</v>
      </c>
      <c r="AE1233" s="3">
        <f>SUM(N1233:R1233)</f>
        <v>24</v>
      </c>
    </row>
    <row r="1234" spans="1:31" x14ac:dyDescent="0.3">
      <c r="A1234" s="3">
        <v>1972</v>
      </c>
      <c r="B1234" s="3" t="s">
        <v>27</v>
      </c>
      <c r="C1234" s="3" t="s">
        <v>25</v>
      </c>
      <c r="D1234" s="3">
        <v>38578</v>
      </c>
      <c r="E1234" s="3">
        <v>1</v>
      </c>
      <c r="F1234" s="3">
        <v>1</v>
      </c>
      <c r="G1234" s="3">
        <v>41447</v>
      </c>
      <c r="H1234" s="3">
        <v>38</v>
      </c>
      <c r="I1234" s="3">
        <v>4</v>
      </c>
      <c r="J1234" s="3">
        <v>22</v>
      </c>
      <c r="K1234" s="3">
        <v>3</v>
      </c>
      <c r="L1234" s="3">
        <v>3</v>
      </c>
      <c r="M1234" s="3">
        <v>3</v>
      </c>
      <c r="N1234" s="3">
        <v>3</v>
      </c>
      <c r="O1234" s="3">
        <v>3</v>
      </c>
      <c r="P1234" s="3">
        <v>0</v>
      </c>
      <c r="Q1234" s="3">
        <v>3</v>
      </c>
      <c r="R1234" s="3">
        <v>8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3</v>
      </c>
      <c r="Z1234" s="3">
        <v>11</v>
      </c>
      <c r="AA1234" s="3">
        <v>0</v>
      </c>
      <c r="AB1234" s="3">
        <f>SUM(S1233+U1233+V1233+T1233+W1233)</f>
        <v>0</v>
      </c>
      <c r="AC1234" s="3" t="str">
        <f>_xlfn.IFS(
  D1234&lt;30000, "Low",
  D1234&lt;60000, "Mid",
  D1234&lt;90000, "Upper-Mid",
  D1234&gt;=90000, "High"
)</f>
        <v>Mid</v>
      </c>
      <c r="AD1234" s="3">
        <f>SUM(H1234:M1234)</f>
        <v>73</v>
      </c>
      <c r="AE1234" s="3">
        <f>SUM(N1234:R1234)</f>
        <v>17</v>
      </c>
    </row>
    <row r="1235" spans="1:31" x14ac:dyDescent="0.3">
      <c r="A1235" s="3">
        <v>1972</v>
      </c>
      <c r="B1235" s="3" t="s">
        <v>24</v>
      </c>
      <c r="C1235" s="3" t="s">
        <v>25</v>
      </c>
      <c r="D1235" s="3">
        <v>72504</v>
      </c>
      <c r="E1235" s="3">
        <v>0</v>
      </c>
      <c r="F1235" s="3">
        <v>1</v>
      </c>
      <c r="G1235" s="3">
        <v>41370</v>
      </c>
      <c r="H1235" s="3">
        <v>604</v>
      </c>
      <c r="I1235" s="3">
        <v>26</v>
      </c>
      <c r="J1235" s="3">
        <v>470</v>
      </c>
      <c r="K1235" s="3">
        <v>123</v>
      </c>
      <c r="L1235" s="3">
        <v>161</v>
      </c>
      <c r="M1235" s="3">
        <v>94</v>
      </c>
      <c r="N1235" s="3">
        <v>2</v>
      </c>
      <c r="O1235" s="3">
        <v>5</v>
      </c>
      <c r="P1235" s="3">
        <v>9</v>
      </c>
      <c r="Q1235" s="3">
        <v>6</v>
      </c>
      <c r="R1235" s="3">
        <v>2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3</v>
      </c>
      <c r="Z1235" s="3">
        <v>11</v>
      </c>
      <c r="AA1235" s="3">
        <v>0</v>
      </c>
      <c r="AB1235" s="3">
        <f>SUM(S1234+U1234+V1234+T1234+W1234)</f>
        <v>0</v>
      </c>
      <c r="AC1235" s="3" t="str">
        <f>_xlfn.IFS(
  D1235&lt;30000, "Low",
  D1235&lt;60000, "Mid",
  D1235&lt;90000, "Upper-Mid",
  D1235&gt;=90000, "High"
)</f>
        <v>Upper-Mid</v>
      </c>
      <c r="AD1235" s="3">
        <f>SUM(H1235:M1235)</f>
        <v>1478</v>
      </c>
      <c r="AE1235" s="3">
        <f>SUM(N1235:R1235)</f>
        <v>24</v>
      </c>
    </row>
    <row r="1236" spans="1:31" x14ac:dyDescent="0.3">
      <c r="A1236" s="3">
        <v>1972</v>
      </c>
      <c r="B1236" s="3" t="s">
        <v>27</v>
      </c>
      <c r="C1236" s="3" t="s">
        <v>25</v>
      </c>
      <c r="D1236" s="3">
        <v>55260</v>
      </c>
      <c r="E1236" s="3">
        <v>0</v>
      </c>
      <c r="F1236" s="3">
        <v>1</v>
      </c>
      <c r="G1236" s="3">
        <v>41255</v>
      </c>
      <c r="H1236" s="3">
        <v>825</v>
      </c>
      <c r="I1236" s="3">
        <v>8</v>
      </c>
      <c r="J1236" s="3">
        <v>53</v>
      </c>
      <c r="K1236" s="3">
        <v>11</v>
      </c>
      <c r="L1236" s="3">
        <v>0</v>
      </c>
      <c r="M1236" s="3">
        <v>242</v>
      </c>
      <c r="N1236" s="3">
        <v>2</v>
      </c>
      <c r="O1236" s="3">
        <v>8</v>
      </c>
      <c r="P1236" s="3">
        <v>10</v>
      </c>
      <c r="Q1236" s="3">
        <v>5</v>
      </c>
      <c r="R1236" s="3">
        <v>6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3</v>
      </c>
      <c r="Z1236" s="3">
        <v>11</v>
      </c>
      <c r="AA1236" s="3">
        <v>0</v>
      </c>
      <c r="AB1236" s="3">
        <f>SUM(S1235+U1235+V1235+T1235+W1235)</f>
        <v>0</v>
      </c>
      <c r="AC1236" s="3" t="str">
        <f>_xlfn.IFS(
  D1236&lt;30000, "Low",
  D1236&lt;60000, "Mid",
  D1236&lt;90000, "Upper-Mid",
  D1236&gt;=90000, "High"
)</f>
        <v>Mid</v>
      </c>
      <c r="AD1236" s="3">
        <f>SUM(H1236:M1236)</f>
        <v>1139</v>
      </c>
      <c r="AE1236" s="3">
        <f>SUM(N1236:R1236)</f>
        <v>31</v>
      </c>
    </row>
    <row r="1237" spans="1:31" x14ac:dyDescent="0.3">
      <c r="A1237" s="3">
        <v>1972</v>
      </c>
      <c r="B1237" s="3" t="s">
        <v>32</v>
      </c>
      <c r="C1237" s="3" t="s">
        <v>28</v>
      </c>
      <c r="D1237" s="3">
        <v>24884</v>
      </c>
      <c r="E1237" s="3">
        <v>1</v>
      </c>
      <c r="F1237" s="3">
        <v>0</v>
      </c>
      <c r="G1237" s="3">
        <v>41242</v>
      </c>
      <c r="H1237" s="3">
        <v>3</v>
      </c>
      <c r="I1237" s="3">
        <v>6</v>
      </c>
      <c r="J1237" s="3">
        <v>7</v>
      </c>
      <c r="K1237" s="3">
        <v>0</v>
      </c>
      <c r="L1237" s="3">
        <v>0</v>
      </c>
      <c r="M1237" s="3">
        <v>3</v>
      </c>
      <c r="N1237" s="3">
        <v>1</v>
      </c>
      <c r="O1237" s="3">
        <v>0</v>
      </c>
      <c r="P1237" s="3">
        <v>0</v>
      </c>
      <c r="Q1237" s="3">
        <v>3</v>
      </c>
      <c r="R1237" s="3">
        <v>7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3</v>
      </c>
      <c r="Z1237" s="3">
        <v>11</v>
      </c>
      <c r="AA1237" s="3">
        <v>0</v>
      </c>
      <c r="AB1237" s="3">
        <f>SUM(S1236+U1236+V1236+T1236+W1236)</f>
        <v>0</v>
      </c>
      <c r="AC1237" s="3" t="str">
        <f>_xlfn.IFS(
  D1237&lt;30000, "Low",
  D1237&lt;60000, "Mid",
  D1237&lt;90000, "Upper-Mid",
  D1237&gt;=90000, "High"
)</f>
        <v>Low</v>
      </c>
      <c r="AD1237" s="3">
        <f>SUM(H1237:M1237)</f>
        <v>19</v>
      </c>
      <c r="AE1237" s="3">
        <f>SUM(N1237:R1237)</f>
        <v>11</v>
      </c>
    </row>
    <row r="1238" spans="1:31" x14ac:dyDescent="0.3">
      <c r="A1238" s="3">
        <v>1972</v>
      </c>
      <c r="B1238" s="3" t="s">
        <v>24</v>
      </c>
      <c r="C1238" s="3" t="s">
        <v>28</v>
      </c>
      <c r="D1238" s="3">
        <v>24434</v>
      </c>
      <c r="E1238" s="3">
        <v>2</v>
      </c>
      <c r="F1238" s="3">
        <v>0</v>
      </c>
      <c r="G1238" s="3">
        <v>41777</v>
      </c>
      <c r="H1238" s="3">
        <v>3</v>
      </c>
      <c r="I1238" s="3">
        <v>2</v>
      </c>
      <c r="J1238" s="3">
        <v>8</v>
      </c>
      <c r="K1238" s="3">
        <v>20</v>
      </c>
      <c r="L1238" s="3">
        <v>0</v>
      </c>
      <c r="M1238" s="3">
        <v>17</v>
      </c>
      <c r="N1238" s="3">
        <v>2</v>
      </c>
      <c r="O1238" s="3">
        <v>2</v>
      </c>
      <c r="P1238" s="3">
        <v>1</v>
      </c>
      <c r="Q1238" s="3">
        <v>2</v>
      </c>
      <c r="R1238" s="3">
        <v>7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3</v>
      </c>
      <c r="Z1238" s="3">
        <v>11</v>
      </c>
      <c r="AA1238" s="3">
        <v>0</v>
      </c>
      <c r="AB1238" s="3">
        <f>SUM(S1237+U1237+V1237+T1237+W1237)</f>
        <v>0</v>
      </c>
      <c r="AC1238" s="3" t="str">
        <f>_xlfn.IFS(
  D1238&lt;30000, "Low",
  D1238&lt;60000, "Mid",
  D1238&lt;90000, "Upper-Mid",
  D1238&gt;=90000, "High"
)</f>
        <v>Low</v>
      </c>
      <c r="AD1238" s="3">
        <f>SUM(H1238:M1238)</f>
        <v>50</v>
      </c>
      <c r="AE1238" s="3">
        <f>SUM(N1238:R1238)</f>
        <v>14</v>
      </c>
    </row>
    <row r="1239" spans="1:31" x14ac:dyDescent="0.3">
      <c r="A1239" s="3">
        <v>1972</v>
      </c>
      <c r="B1239" s="3" t="s">
        <v>27</v>
      </c>
      <c r="C1239" s="3" t="s">
        <v>26</v>
      </c>
      <c r="D1239" s="3">
        <v>38887</v>
      </c>
      <c r="E1239" s="3">
        <v>1</v>
      </c>
      <c r="F1239" s="3">
        <v>0</v>
      </c>
      <c r="G1239" s="3">
        <v>41700</v>
      </c>
      <c r="H1239" s="3">
        <v>25</v>
      </c>
      <c r="I1239" s="3">
        <v>1</v>
      </c>
      <c r="J1239" s="3">
        <v>13</v>
      </c>
      <c r="K1239" s="3">
        <v>0</v>
      </c>
      <c r="L1239" s="3">
        <v>0</v>
      </c>
      <c r="M1239" s="3">
        <v>3</v>
      </c>
      <c r="N1239" s="3">
        <v>1</v>
      </c>
      <c r="O1239" s="3">
        <v>1</v>
      </c>
      <c r="P1239" s="3">
        <v>0</v>
      </c>
      <c r="Q1239" s="3">
        <v>3</v>
      </c>
      <c r="R1239" s="3">
        <v>7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3</v>
      </c>
      <c r="Z1239" s="3">
        <v>11</v>
      </c>
      <c r="AA1239" s="3">
        <v>0</v>
      </c>
      <c r="AB1239" s="3">
        <f>SUM(S1238+U1238+V1238+T1238+W1238)</f>
        <v>0</v>
      </c>
      <c r="AC1239" s="3" t="str">
        <f>_xlfn.IFS(
  D1239&lt;30000, "Low",
  D1239&lt;60000, "Mid",
  D1239&lt;90000, "Upper-Mid",
  D1239&gt;=90000, "High"
)</f>
        <v>Mid</v>
      </c>
      <c r="AD1239" s="3">
        <f>SUM(H1239:M1239)</f>
        <v>42</v>
      </c>
      <c r="AE1239" s="3">
        <f>SUM(N1239:R1239)</f>
        <v>12</v>
      </c>
    </row>
    <row r="1240" spans="1:31" x14ac:dyDescent="0.3">
      <c r="A1240" s="3">
        <v>1972</v>
      </c>
      <c r="B1240" s="3" t="s">
        <v>24</v>
      </c>
      <c r="C1240" s="3" t="s">
        <v>26</v>
      </c>
      <c r="D1240" s="3">
        <v>31590</v>
      </c>
      <c r="E1240" s="3">
        <v>1</v>
      </c>
      <c r="F1240" s="3">
        <v>0</v>
      </c>
      <c r="G1240" s="3">
        <v>41443</v>
      </c>
      <c r="H1240" s="3">
        <v>6</v>
      </c>
      <c r="I1240" s="3">
        <v>2</v>
      </c>
      <c r="J1240" s="3">
        <v>15</v>
      </c>
      <c r="K1240" s="3">
        <v>6</v>
      </c>
      <c r="L1240" s="3">
        <v>6</v>
      </c>
      <c r="M1240" s="3">
        <v>3</v>
      </c>
      <c r="N1240" s="3">
        <v>1</v>
      </c>
      <c r="O1240" s="3">
        <v>1</v>
      </c>
      <c r="P1240" s="3">
        <v>0</v>
      </c>
      <c r="Q1240" s="3">
        <v>3</v>
      </c>
      <c r="R1240" s="3">
        <v>8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3</v>
      </c>
      <c r="Z1240" s="3">
        <v>11</v>
      </c>
      <c r="AA1240" s="3">
        <v>0</v>
      </c>
      <c r="AB1240" s="3">
        <f>SUM(S1239+U1239+V1239+T1239+W1239)</f>
        <v>0</v>
      </c>
      <c r="AC1240" s="3" t="str">
        <f>_xlfn.IFS(
  D1240&lt;30000, "Low",
  D1240&lt;60000, "Mid",
  D1240&lt;90000, "Upper-Mid",
  D1240&gt;=90000, "High"
)</f>
        <v>Mid</v>
      </c>
      <c r="AD1240" s="3">
        <f>SUM(H1240:M1240)</f>
        <v>38</v>
      </c>
      <c r="AE1240" s="3">
        <f>SUM(N1240:R1240)</f>
        <v>13</v>
      </c>
    </row>
    <row r="1241" spans="1:31" x14ac:dyDescent="0.3">
      <c r="A1241" s="3">
        <v>1972</v>
      </c>
      <c r="B1241" s="3" t="s">
        <v>29</v>
      </c>
      <c r="C1241" s="3" t="s">
        <v>28</v>
      </c>
      <c r="D1241" s="3">
        <v>37787</v>
      </c>
      <c r="E1241" s="3">
        <v>1</v>
      </c>
      <c r="F1241" s="3">
        <v>0</v>
      </c>
      <c r="G1241" s="3">
        <v>41537</v>
      </c>
      <c r="H1241" s="3">
        <v>40</v>
      </c>
      <c r="I1241" s="3">
        <v>1</v>
      </c>
      <c r="J1241" s="3">
        <v>40</v>
      </c>
      <c r="K1241" s="3">
        <v>4</v>
      </c>
      <c r="L1241" s="3">
        <v>3</v>
      </c>
      <c r="M1241" s="3">
        <v>18</v>
      </c>
      <c r="N1241" s="3">
        <v>1</v>
      </c>
      <c r="O1241" s="3">
        <v>3</v>
      </c>
      <c r="P1241" s="3">
        <v>0</v>
      </c>
      <c r="Q1241" s="3">
        <v>3</v>
      </c>
      <c r="R1241" s="3">
        <v>8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3</v>
      </c>
      <c r="Z1241" s="3">
        <v>11</v>
      </c>
      <c r="AA1241" s="3">
        <v>0</v>
      </c>
      <c r="AB1241" s="3">
        <f>SUM(S1240+U1240+V1240+T1240+W1240)</f>
        <v>0</v>
      </c>
      <c r="AC1241" s="3" t="str">
        <f>_xlfn.IFS(
  D1241&lt;30000, "Low",
  D1241&lt;60000, "Mid",
  D1241&lt;90000, "Upper-Mid",
  D1241&gt;=90000, "High"
)</f>
        <v>Mid</v>
      </c>
      <c r="AD1241" s="3">
        <f>SUM(H1241:M1241)</f>
        <v>106</v>
      </c>
      <c r="AE1241" s="3">
        <f>SUM(N1241:R1241)</f>
        <v>15</v>
      </c>
    </row>
    <row r="1242" spans="1:31" x14ac:dyDescent="0.3">
      <c r="A1242" s="3">
        <v>1972</v>
      </c>
      <c r="B1242" s="3" t="s">
        <v>24</v>
      </c>
      <c r="C1242" s="3" t="s">
        <v>30</v>
      </c>
      <c r="D1242" s="3">
        <v>51813</v>
      </c>
      <c r="E1242" s="3">
        <v>1</v>
      </c>
      <c r="F1242" s="3">
        <v>1</v>
      </c>
      <c r="G1242" s="3">
        <v>41375</v>
      </c>
      <c r="H1242" s="3">
        <v>51</v>
      </c>
      <c r="I1242" s="3">
        <v>2</v>
      </c>
      <c r="J1242" s="3">
        <v>7</v>
      </c>
      <c r="K1242" s="3">
        <v>0</v>
      </c>
      <c r="L1242" s="3">
        <v>1</v>
      </c>
      <c r="M1242" s="3">
        <v>2</v>
      </c>
      <c r="N1242" s="3">
        <v>2</v>
      </c>
      <c r="O1242" s="3">
        <v>2</v>
      </c>
      <c r="P1242" s="3">
        <v>0</v>
      </c>
      <c r="Q1242" s="3">
        <v>3</v>
      </c>
      <c r="R1242" s="3">
        <v>7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3</v>
      </c>
      <c r="Z1242" s="3">
        <v>11</v>
      </c>
      <c r="AA1242" s="3">
        <v>0</v>
      </c>
      <c r="AB1242" s="3">
        <f>SUM(S1241+U1241+V1241+T1241+W1241)</f>
        <v>0</v>
      </c>
      <c r="AC1242" s="3" t="str">
        <f>_xlfn.IFS(
  D1242&lt;30000, "Low",
  D1242&lt;60000, "Mid",
  D1242&lt;90000, "Upper-Mid",
  D1242&gt;=90000, "High"
)</f>
        <v>Mid</v>
      </c>
      <c r="AD1242" s="3">
        <f>SUM(H1242:M1242)</f>
        <v>63</v>
      </c>
      <c r="AE1242" s="3">
        <f>SUM(N1242:R1242)</f>
        <v>14</v>
      </c>
    </row>
    <row r="1243" spans="1:31" x14ac:dyDescent="0.3">
      <c r="A1243" s="3">
        <v>1972</v>
      </c>
      <c r="B1243" s="3" t="s">
        <v>29</v>
      </c>
      <c r="C1243" s="3" t="s">
        <v>25</v>
      </c>
      <c r="D1243" s="3">
        <v>42394</v>
      </c>
      <c r="E1243" s="3">
        <v>1</v>
      </c>
      <c r="F1243" s="3">
        <v>0</v>
      </c>
      <c r="G1243" s="3">
        <v>41721</v>
      </c>
      <c r="H1243" s="3">
        <v>15</v>
      </c>
      <c r="I1243" s="3">
        <v>2</v>
      </c>
      <c r="J1243" s="3">
        <v>10</v>
      </c>
      <c r="K1243" s="3">
        <v>0</v>
      </c>
      <c r="L1243" s="3">
        <v>1</v>
      </c>
      <c r="M1243" s="3">
        <v>4</v>
      </c>
      <c r="N1243" s="3">
        <v>1</v>
      </c>
      <c r="O1243" s="3">
        <v>1</v>
      </c>
      <c r="P1243" s="3">
        <v>0</v>
      </c>
      <c r="Q1243" s="3">
        <v>3</v>
      </c>
      <c r="R1243" s="3">
        <v>7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3</v>
      </c>
      <c r="Z1243" s="3">
        <v>11</v>
      </c>
      <c r="AA1243" s="3">
        <v>0</v>
      </c>
      <c r="AB1243" s="3">
        <f>SUM(S1242+U1242+V1242+T1242+W1242)</f>
        <v>0</v>
      </c>
      <c r="AC1243" s="3" t="str">
        <f>_xlfn.IFS(
  D1243&lt;30000, "Low",
  D1243&lt;60000, "Mid",
  D1243&lt;90000, "Upper-Mid",
  D1243&gt;=90000, "High"
)</f>
        <v>Mid</v>
      </c>
      <c r="AD1243" s="3">
        <f>SUM(H1243:M1243)</f>
        <v>32</v>
      </c>
      <c r="AE1243" s="3">
        <f>SUM(N1243:R1243)</f>
        <v>12</v>
      </c>
    </row>
    <row r="1244" spans="1:31" x14ac:dyDescent="0.3">
      <c r="A1244" s="3">
        <v>1973</v>
      </c>
      <c r="B1244" s="3" t="s">
        <v>24</v>
      </c>
      <c r="C1244" s="3" t="s">
        <v>25</v>
      </c>
      <c r="D1244" s="3">
        <v>34853</v>
      </c>
      <c r="E1244" s="3">
        <v>1</v>
      </c>
      <c r="F1244" s="3">
        <v>1</v>
      </c>
      <c r="G1244" s="3">
        <v>41631</v>
      </c>
      <c r="H1244" s="3">
        <v>9</v>
      </c>
      <c r="I1244" s="3">
        <v>3</v>
      </c>
      <c r="J1244" s="3">
        <v>15</v>
      </c>
      <c r="K1244" s="3">
        <v>2</v>
      </c>
      <c r="L1244" s="3">
        <v>3</v>
      </c>
      <c r="M1244" s="3">
        <v>2</v>
      </c>
      <c r="N1244" s="3">
        <v>2</v>
      </c>
      <c r="O1244" s="3">
        <v>2</v>
      </c>
      <c r="P1244" s="3">
        <v>0</v>
      </c>
      <c r="Q1244" s="3">
        <v>3</v>
      </c>
      <c r="R1244" s="3">
        <v>6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3</v>
      </c>
      <c r="Z1244" s="3">
        <v>11</v>
      </c>
      <c r="AA1244" s="3">
        <v>0</v>
      </c>
      <c r="AB1244" s="3">
        <f>SUM(S1243+U1243+V1243+T1243+W1243)</f>
        <v>0</v>
      </c>
      <c r="AC1244" s="3" t="str">
        <f>_xlfn.IFS(
  D1244&lt;30000, "Low",
  D1244&lt;60000, "Mid",
  D1244&lt;90000, "Upper-Mid",
  D1244&gt;=90000, "High"
)</f>
        <v>Mid</v>
      </c>
      <c r="AD1244" s="3">
        <f>SUM(H1244:M1244)</f>
        <v>34</v>
      </c>
      <c r="AE1244" s="3">
        <f>SUM(N1244:R1244)</f>
        <v>13</v>
      </c>
    </row>
    <row r="1245" spans="1:31" x14ac:dyDescent="0.3">
      <c r="A1245" s="3">
        <v>1973</v>
      </c>
      <c r="B1245" s="3" t="s">
        <v>24</v>
      </c>
      <c r="C1245" s="3" t="s">
        <v>28</v>
      </c>
      <c r="D1245" s="3">
        <v>51148</v>
      </c>
      <c r="E1245" s="3">
        <v>1</v>
      </c>
      <c r="F1245" s="3">
        <v>1</v>
      </c>
      <c r="G1245" s="3">
        <v>41323</v>
      </c>
      <c r="H1245" s="3">
        <v>235</v>
      </c>
      <c r="I1245" s="3">
        <v>6</v>
      </c>
      <c r="J1245" s="3">
        <v>45</v>
      </c>
      <c r="K1245" s="3">
        <v>8</v>
      </c>
      <c r="L1245" s="3">
        <v>9</v>
      </c>
      <c r="M1245" s="3">
        <v>12</v>
      </c>
      <c r="N1245" s="3">
        <v>4</v>
      </c>
      <c r="O1245" s="3">
        <v>5</v>
      </c>
      <c r="P1245" s="3">
        <v>1</v>
      </c>
      <c r="Q1245" s="3">
        <v>6</v>
      </c>
      <c r="R1245" s="3">
        <v>6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3</v>
      </c>
      <c r="Z1245" s="3">
        <v>11</v>
      </c>
      <c r="AA1245" s="3">
        <v>0</v>
      </c>
      <c r="AB1245" s="3">
        <f>SUM(S1244+U1244+V1244+T1244+W1244)</f>
        <v>0</v>
      </c>
      <c r="AC1245" s="3" t="str">
        <f>_xlfn.IFS(
  D1245&lt;30000, "Low",
  D1245&lt;60000, "Mid",
  D1245&lt;90000, "Upper-Mid",
  D1245&gt;=90000, "High"
)</f>
        <v>Mid</v>
      </c>
      <c r="AD1245" s="3">
        <f>SUM(H1245:M1245)</f>
        <v>315</v>
      </c>
      <c r="AE1245" s="3">
        <f>SUM(N1245:R1245)</f>
        <v>22</v>
      </c>
    </row>
    <row r="1246" spans="1:31" x14ac:dyDescent="0.3">
      <c r="A1246" s="3">
        <v>1973</v>
      </c>
      <c r="B1246" s="3" t="s">
        <v>27</v>
      </c>
      <c r="C1246" s="3" t="s">
        <v>36</v>
      </c>
      <c r="D1246" s="3">
        <v>48432</v>
      </c>
      <c r="E1246" s="3">
        <v>0</v>
      </c>
      <c r="F1246" s="3">
        <v>1</v>
      </c>
      <c r="G1246" s="3">
        <v>41200</v>
      </c>
      <c r="H1246" s="3">
        <v>322</v>
      </c>
      <c r="I1246" s="3">
        <v>3</v>
      </c>
      <c r="J1246" s="3">
        <v>50</v>
      </c>
      <c r="K1246" s="3">
        <v>4</v>
      </c>
      <c r="L1246" s="3">
        <v>3</v>
      </c>
      <c r="M1246" s="3">
        <v>42</v>
      </c>
      <c r="N1246" s="3">
        <v>5</v>
      </c>
      <c r="O1246" s="3">
        <v>7</v>
      </c>
      <c r="P1246" s="3">
        <v>1</v>
      </c>
      <c r="Q1246" s="3">
        <v>6</v>
      </c>
      <c r="R1246" s="3">
        <v>8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3</v>
      </c>
      <c r="Z1246" s="3">
        <v>11</v>
      </c>
      <c r="AA1246" s="3">
        <v>0</v>
      </c>
      <c r="AB1246" s="3">
        <f>SUM(S1245+U1245+V1245+T1245+W1245)</f>
        <v>0</v>
      </c>
      <c r="AC1246" s="3" t="str">
        <f>_xlfn.IFS(
  D1246&lt;30000, "Low",
  D1246&lt;60000, "Mid",
  D1246&lt;90000, "Upper-Mid",
  D1246&gt;=90000, "High"
)</f>
        <v>Mid</v>
      </c>
      <c r="AD1246" s="3">
        <f>SUM(H1246:M1246)</f>
        <v>424</v>
      </c>
      <c r="AE1246" s="3">
        <f>SUM(N1246:R1246)</f>
        <v>27</v>
      </c>
    </row>
    <row r="1247" spans="1:31" x14ac:dyDescent="0.3">
      <c r="A1247" s="3">
        <v>1973</v>
      </c>
      <c r="B1247" s="3" t="s">
        <v>29</v>
      </c>
      <c r="C1247" s="3" t="s">
        <v>30</v>
      </c>
      <c r="D1247" s="3">
        <v>52034</v>
      </c>
      <c r="E1247" s="3">
        <v>1</v>
      </c>
      <c r="F1247" s="3">
        <v>1</v>
      </c>
      <c r="G1247" s="3">
        <v>41411</v>
      </c>
      <c r="H1247" s="3">
        <v>146</v>
      </c>
      <c r="I1247" s="3">
        <v>0</v>
      </c>
      <c r="J1247" s="3">
        <v>93</v>
      </c>
      <c r="K1247" s="3">
        <v>7</v>
      </c>
      <c r="L1247" s="3">
        <v>13</v>
      </c>
      <c r="M1247" s="3">
        <v>73</v>
      </c>
      <c r="N1247" s="3">
        <v>5</v>
      </c>
      <c r="O1247" s="3">
        <v>4</v>
      </c>
      <c r="P1247" s="3">
        <v>2</v>
      </c>
      <c r="Q1247" s="3">
        <v>5</v>
      </c>
      <c r="R1247" s="3">
        <v>7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3</v>
      </c>
      <c r="Z1247" s="3">
        <v>11</v>
      </c>
      <c r="AA1247" s="3">
        <v>0</v>
      </c>
      <c r="AB1247" s="3">
        <f>SUM(S1246+U1246+V1246+T1246+W1246)</f>
        <v>0</v>
      </c>
      <c r="AC1247" s="3" t="str">
        <f>_xlfn.IFS(
  D1247&lt;30000, "Low",
  D1247&lt;60000, "Mid",
  D1247&lt;90000, "Upper-Mid",
  D1247&gt;=90000, "High"
)</f>
        <v>Mid</v>
      </c>
      <c r="AD1247" s="3">
        <f>SUM(H1247:M1247)</f>
        <v>332</v>
      </c>
      <c r="AE1247" s="3">
        <f>SUM(N1247:R1247)</f>
        <v>23</v>
      </c>
    </row>
    <row r="1248" spans="1:31" x14ac:dyDescent="0.3">
      <c r="A1248" s="3">
        <v>1973</v>
      </c>
      <c r="B1248" s="3" t="s">
        <v>24</v>
      </c>
      <c r="C1248" s="3" t="s">
        <v>28</v>
      </c>
      <c r="D1248" s="3">
        <v>20895</v>
      </c>
      <c r="E1248" s="3">
        <v>1</v>
      </c>
      <c r="F1248" s="3">
        <v>0</v>
      </c>
      <c r="G1248" s="3">
        <v>41188</v>
      </c>
      <c r="H1248" s="3">
        <v>18</v>
      </c>
      <c r="I1248" s="3">
        <v>3</v>
      </c>
      <c r="J1248" s="3">
        <v>17</v>
      </c>
      <c r="K1248" s="3">
        <v>3</v>
      </c>
      <c r="L1248" s="3">
        <v>0</v>
      </c>
      <c r="M1248" s="3">
        <v>4</v>
      </c>
      <c r="N1248" s="3">
        <v>1</v>
      </c>
      <c r="O1248" s="3">
        <v>2</v>
      </c>
      <c r="P1248" s="3">
        <v>0</v>
      </c>
      <c r="Q1248" s="3">
        <v>3</v>
      </c>
      <c r="R1248" s="3">
        <v>9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3</v>
      </c>
      <c r="Z1248" s="3">
        <v>11</v>
      </c>
      <c r="AA1248" s="3">
        <v>0</v>
      </c>
      <c r="AB1248" s="3">
        <f>SUM(S1247+U1247+V1247+T1247+W1247)</f>
        <v>0</v>
      </c>
      <c r="AC1248" s="3" t="str">
        <f>_xlfn.IFS(
  D1248&lt;30000, "Low",
  D1248&lt;60000, "Mid",
  D1248&lt;90000, "Upper-Mid",
  D1248&gt;=90000, "High"
)</f>
        <v>Low</v>
      </c>
      <c r="AD1248" s="3">
        <f>SUM(H1248:M1248)</f>
        <v>45</v>
      </c>
      <c r="AE1248" s="3">
        <f>SUM(N1248:R1248)</f>
        <v>15</v>
      </c>
    </row>
    <row r="1249" spans="1:31" x14ac:dyDescent="0.3">
      <c r="A1249" s="3">
        <v>1973</v>
      </c>
      <c r="B1249" s="3" t="s">
        <v>24</v>
      </c>
      <c r="C1249" s="3" t="s">
        <v>28</v>
      </c>
      <c r="D1249" s="3">
        <v>79593</v>
      </c>
      <c r="E1249" s="3">
        <v>0</v>
      </c>
      <c r="F1249" s="3">
        <v>0</v>
      </c>
      <c r="G1249" s="3">
        <v>41771</v>
      </c>
      <c r="H1249" s="3">
        <v>350</v>
      </c>
      <c r="I1249" s="3">
        <v>60</v>
      </c>
      <c r="J1249" s="3">
        <v>568</v>
      </c>
      <c r="K1249" s="3">
        <v>110</v>
      </c>
      <c r="L1249" s="3">
        <v>133</v>
      </c>
      <c r="M1249" s="3">
        <v>145</v>
      </c>
      <c r="N1249" s="3">
        <v>1</v>
      </c>
      <c r="O1249" s="3">
        <v>5</v>
      </c>
      <c r="P1249" s="3">
        <v>6</v>
      </c>
      <c r="Q1249" s="3">
        <v>7</v>
      </c>
      <c r="R1249" s="3">
        <v>2</v>
      </c>
      <c r="S1249" s="3">
        <v>0</v>
      </c>
      <c r="T1249" s="3">
        <v>0</v>
      </c>
      <c r="U1249" s="3">
        <v>1</v>
      </c>
      <c r="V1249" s="3">
        <v>0</v>
      </c>
      <c r="W1249" s="3">
        <v>0</v>
      </c>
      <c r="X1249" s="3">
        <v>0</v>
      </c>
      <c r="Y1249" s="3">
        <v>3</v>
      </c>
      <c r="Z1249" s="3">
        <v>11</v>
      </c>
      <c r="AA1249" s="3">
        <v>0</v>
      </c>
      <c r="AB1249" s="3">
        <f>SUM(S1248+U1248+V1248+T1248+W1248)</f>
        <v>0</v>
      </c>
      <c r="AC1249" s="3" t="str">
        <f>_xlfn.IFS(
  D1249&lt;30000, "Low",
  D1249&lt;60000, "Mid",
  D1249&lt;90000, "Upper-Mid",
  D1249&gt;=90000, "High"
)</f>
        <v>Upper-Mid</v>
      </c>
      <c r="AD1249" s="3">
        <f>SUM(H1249:M1249)</f>
        <v>1366</v>
      </c>
      <c r="AE1249" s="3">
        <f>SUM(N1249:R1249)</f>
        <v>21</v>
      </c>
    </row>
    <row r="1250" spans="1:31" x14ac:dyDescent="0.3">
      <c r="A1250" s="3">
        <v>1973</v>
      </c>
      <c r="B1250" s="3" t="s">
        <v>27</v>
      </c>
      <c r="C1250" s="3" t="s">
        <v>25</v>
      </c>
      <c r="D1250" s="3">
        <v>48432</v>
      </c>
      <c r="E1250" s="3">
        <v>0</v>
      </c>
      <c r="F1250" s="3">
        <v>1</v>
      </c>
      <c r="G1250" s="3">
        <v>41200</v>
      </c>
      <c r="H1250" s="3">
        <v>322</v>
      </c>
      <c r="I1250" s="3">
        <v>3</v>
      </c>
      <c r="J1250" s="3">
        <v>50</v>
      </c>
      <c r="K1250" s="3">
        <v>4</v>
      </c>
      <c r="L1250" s="3">
        <v>3</v>
      </c>
      <c r="M1250" s="3">
        <v>42</v>
      </c>
      <c r="N1250" s="3">
        <v>5</v>
      </c>
      <c r="O1250" s="3">
        <v>7</v>
      </c>
      <c r="P1250" s="3">
        <v>1</v>
      </c>
      <c r="Q1250" s="3">
        <v>6</v>
      </c>
      <c r="R1250" s="3">
        <v>8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3</v>
      </c>
      <c r="Z1250" s="3">
        <v>11</v>
      </c>
      <c r="AA1250" s="3">
        <v>1</v>
      </c>
      <c r="AB1250" s="3">
        <f>SUM(S1249+U1249+V1249+T1249+W1249)</f>
        <v>1</v>
      </c>
      <c r="AC1250" s="3" t="str">
        <f>_xlfn.IFS(
  D1250&lt;30000, "Low",
  D1250&lt;60000, "Mid",
  D1250&lt;90000, "Upper-Mid",
  D1250&gt;=90000, "High"
)</f>
        <v>Mid</v>
      </c>
      <c r="AD1250" s="3">
        <f>SUM(H1250:M1250)</f>
        <v>424</v>
      </c>
      <c r="AE1250" s="3">
        <f>SUM(N1250:R1250)</f>
        <v>27</v>
      </c>
    </row>
    <row r="1251" spans="1:31" x14ac:dyDescent="0.3">
      <c r="A1251" s="3">
        <v>1973</v>
      </c>
      <c r="B1251" s="3" t="s">
        <v>27</v>
      </c>
      <c r="C1251" s="3" t="s">
        <v>28</v>
      </c>
      <c r="D1251" s="3">
        <v>85844</v>
      </c>
      <c r="E1251" s="3">
        <v>0</v>
      </c>
      <c r="F1251" s="3">
        <v>0</v>
      </c>
      <c r="G1251" s="3">
        <v>41788</v>
      </c>
      <c r="H1251" s="3">
        <v>938</v>
      </c>
      <c r="I1251" s="3">
        <v>19</v>
      </c>
      <c r="J1251" s="3">
        <v>843</v>
      </c>
      <c r="K1251" s="3">
        <v>25</v>
      </c>
      <c r="L1251" s="3">
        <v>95</v>
      </c>
      <c r="M1251" s="3">
        <v>38</v>
      </c>
      <c r="N1251" s="3">
        <v>1</v>
      </c>
      <c r="O1251" s="3">
        <v>6</v>
      </c>
      <c r="P1251" s="3">
        <v>6</v>
      </c>
      <c r="Q1251" s="3">
        <v>7</v>
      </c>
      <c r="R1251" s="3">
        <v>2</v>
      </c>
      <c r="S1251" s="3">
        <v>0</v>
      </c>
      <c r="T1251" s="3">
        <v>0</v>
      </c>
      <c r="U1251" s="3">
        <v>1</v>
      </c>
      <c r="V1251" s="3">
        <v>0</v>
      </c>
      <c r="W1251" s="3">
        <v>0</v>
      </c>
      <c r="X1251" s="3">
        <v>0</v>
      </c>
      <c r="Y1251" s="3">
        <v>3</v>
      </c>
      <c r="Z1251" s="3">
        <v>11</v>
      </c>
      <c r="AA1251" s="3">
        <v>0</v>
      </c>
      <c r="AB1251" s="3">
        <f>SUM(S1250+U1250+V1250+T1250+W1250)</f>
        <v>0</v>
      </c>
      <c r="AC1251" s="3" t="str">
        <f>_xlfn.IFS(
  D1251&lt;30000, "Low",
  D1251&lt;60000, "Mid",
  D1251&lt;90000, "Upper-Mid",
  D1251&gt;=90000, "High"
)</f>
        <v>Upper-Mid</v>
      </c>
      <c r="AD1251" s="3">
        <f>SUM(H1251:M1251)</f>
        <v>1958</v>
      </c>
      <c r="AE1251" s="3">
        <f>SUM(N1251:R1251)</f>
        <v>22</v>
      </c>
    </row>
    <row r="1252" spans="1:31" x14ac:dyDescent="0.3">
      <c r="A1252" s="3">
        <v>1973</v>
      </c>
      <c r="B1252" s="3" t="s">
        <v>24</v>
      </c>
      <c r="C1252" s="3" t="s">
        <v>28</v>
      </c>
      <c r="D1252" s="3">
        <v>26228</v>
      </c>
      <c r="E1252" s="3">
        <v>1</v>
      </c>
      <c r="F1252" s="3">
        <v>0</v>
      </c>
      <c r="G1252" s="3">
        <v>41539</v>
      </c>
      <c r="H1252" s="3">
        <v>2</v>
      </c>
      <c r="I1252" s="3">
        <v>6</v>
      </c>
      <c r="J1252" s="3">
        <v>4</v>
      </c>
      <c r="K1252" s="3">
        <v>3</v>
      </c>
      <c r="L1252" s="3">
        <v>1</v>
      </c>
      <c r="M1252" s="3">
        <v>9</v>
      </c>
      <c r="N1252" s="3">
        <v>1</v>
      </c>
      <c r="O1252" s="3">
        <v>1</v>
      </c>
      <c r="P1252" s="3">
        <v>0</v>
      </c>
      <c r="Q1252" s="3">
        <v>2</v>
      </c>
      <c r="R1252" s="3">
        <v>8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3</v>
      </c>
      <c r="Z1252" s="3">
        <v>11</v>
      </c>
      <c r="AA1252" s="3">
        <v>0</v>
      </c>
      <c r="AB1252" s="3">
        <f>SUM(S1251+U1251+V1251+T1251+W1251)</f>
        <v>1</v>
      </c>
      <c r="AC1252" s="3" t="str">
        <f>_xlfn.IFS(
  D1252&lt;30000, "Low",
  D1252&lt;60000, "Mid",
  D1252&lt;90000, "Upper-Mid",
  D1252&gt;=90000, "High"
)</f>
        <v>Low</v>
      </c>
      <c r="AD1252" s="3">
        <f>SUM(H1252:M1252)</f>
        <v>25</v>
      </c>
      <c r="AE1252" s="3">
        <f>SUM(N1252:R1252)</f>
        <v>12</v>
      </c>
    </row>
    <row r="1253" spans="1:31" x14ac:dyDescent="0.3">
      <c r="A1253" s="3">
        <v>1973</v>
      </c>
      <c r="B1253" s="3" t="s">
        <v>24</v>
      </c>
      <c r="C1253" s="3" t="s">
        <v>28</v>
      </c>
      <c r="D1253" s="3">
        <v>52845</v>
      </c>
      <c r="E1253" s="3">
        <v>1</v>
      </c>
      <c r="F1253" s="3">
        <v>0</v>
      </c>
      <c r="G1253" s="3">
        <v>41499</v>
      </c>
      <c r="H1253" s="3">
        <v>384</v>
      </c>
      <c r="I1253" s="3">
        <v>25</v>
      </c>
      <c r="J1253" s="3">
        <v>292</v>
      </c>
      <c r="K1253" s="3">
        <v>130</v>
      </c>
      <c r="L1253" s="3">
        <v>41</v>
      </c>
      <c r="M1253" s="3">
        <v>64</v>
      </c>
      <c r="N1253" s="3">
        <v>3</v>
      </c>
      <c r="O1253" s="3">
        <v>8</v>
      </c>
      <c r="P1253" s="3">
        <v>8</v>
      </c>
      <c r="Q1253" s="3">
        <v>6</v>
      </c>
      <c r="R1253" s="3">
        <v>6</v>
      </c>
      <c r="S1253" s="3">
        <v>1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3</v>
      </c>
      <c r="Z1253" s="3">
        <v>11</v>
      </c>
      <c r="AA1253" s="3">
        <v>0</v>
      </c>
      <c r="AB1253" s="3">
        <f>SUM(S1252+U1252+V1252+T1252+W1252)</f>
        <v>0</v>
      </c>
      <c r="AC1253" s="3" t="str">
        <f>_xlfn.IFS(
  D1253&lt;30000, "Low",
  D1253&lt;60000, "Mid",
  D1253&lt;90000, "Upper-Mid",
  D1253&gt;=90000, "High"
)</f>
        <v>Mid</v>
      </c>
      <c r="AD1253" s="3">
        <f>SUM(H1253:M1253)</f>
        <v>936</v>
      </c>
      <c r="AE1253" s="3">
        <f>SUM(N1253:R1253)</f>
        <v>31</v>
      </c>
    </row>
    <row r="1254" spans="1:31" x14ac:dyDescent="0.3">
      <c r="A1254" s="3">
        <v>1973</v>
      </c>
      <c r="B1254" s="3" t="s">
        <v>24</v>
      </c>
      <c r="C1254" s="3" t="s">
        <v>28</v>
      </c>
      <c r="D1254" s="3">
        <v>59041</v>
      </c>
      <c r="E1254" s="3">
        <v>1</v>
      </c>
      <c r="F1254" s="3">
        <v>1</v>
      </c>
      <c r="G1254" s="3">
        <v>41766</v>
      </c>
      <c r="H1254" s="3">
        <v>69</v>
      </c>
      <c r="I1254" s="3">
        <v>2</v>
      </c>
      <c r="J1254" s="3">
        <v>15</v>
      </c>
      <c r="K1254" s="3">
        <v>2</v>
      </c>
      <c r="L1254" s="3">
        <v>2</v>
      </c>
      <c r="M1254" s="3">
        <v>6</v>
      </c>
      <c r="N1254" s="3">
        <v>2</v>
      </c>
      <c r="O1254" s="3">
        <v>2</v>
      </c>
      <c r="P1254" s="3">
        <v>0</v>
      </c>
      <c r="Q1254" s="3">
        <v>4</v>
      </c>
      <c r="R1254" s="3">
        <v>5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3</v>
      </c>
      <c r="Z1254" s="3">
        <v>11</v>
      </c>
      <c r="AA1254" s="3">
        <v>0</v>
      </c>
      <c r="AB1254" s="3">
        <f>SUM(S1253+U1253+V1253+T1253+W1253)</f>
        <v>1</v>
      </c>
      <c r="AC1254" s="3" t="str">
        <f>_xlfn.IFS(
  D1254&lt;30000, "Low",
  D1254&lt;60000, "Mid",
  D1254&lt;90000, "Upper-Mid",
  D1254&gt;=90000, "High"
)</f>
        <v>Mid</v>
      </c>
      <c r="AD1254" s="3">
        <f>SUM(H1254:M1254)</f>
        <v>96</v>
      </c>
      <c r="AE1254" s="3">
        <f>SUM(N1254:R1254)</f>
        <v>13</v>
      </c>
    </row>
    <row r="1255" spans="1:31" x14ac:dyDescent="0.3">
      <c r="A1255" s="3">
        <v>1973</v>
      </c>
      <c r="B1255" s="3" t="s">
        <v>27</v>
      </c>
      <c r="C1255" s="3" t="s">
        <v>30</v>
      </c>
      <c r="D1255" s="3">
        <v>35860</v>
      </c>
      <c r="E1255" s="3">
        <v>1</v>
      </c>
      <c r="F1255" s="3">
        <v>1</v>
      </c>
      <c r="G1255" s="3">
        <v>41778</v>
      </c>
      <c r="H1255" s="3">
        <v>15</v>
      </c>
      <c r="I1255" s="3">
        <v>0</v>
      </c>
      <c r="J1255" s="3">
        <v>8</v>
      </c>
      <c r="K1255" s="3">
        <v>4</v>
      </c>
      <c r="L1255" s="3">
        <v>2</v>
      </c>
      <c r="M1255" s="3">
        <v>20</v>
      </c>
      <c r="N1255" s="3">
        <v>2</v>
      </c>
      <c r="O1255" s="3">
        <v>1</v>
      </c>
      <c r="P1255" s="3">
        <v>1</v>
      </c>
      <c r="Q1255" s="3">
        <v>2</v>
      </c>
      <c r="R1255" s="3">
        <v>5</v>
      </c>
      <c r="S1255" s="3">
        <v>1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3</v>
      </c>
      <c r="Z1255" s="3">
        <v>11</v>
      </c>
      <c r="AA1255" s="3">
        <v>1</v>
      </c>
      <c r="AB1255" s="3">
        <f>SUM(S1254+U1254+V1254+T1254+W1254)</f>
        <v>0</v>
      </c>
      <c r="AC1255" s="3" t="str">
        <f>_xlfn.IFS(
  D1255&lt;30000, "Low",
  D1255&lt;60000, "Mid",
  D1255&lt;90000, "Upper-Mid",
  D1255&gt;=90000, "High"
)</f>
        <v>Mid</v>
      </c>
      <c r="AD1255" s="3">
        <f>SUM(H1255:M1255)</f>
        <v>49</v>
      </c>
      <c r="AE1255" s="3">
        <f>SUM(N1255:R1255)</f>
        <v>11</v>
      </c>
    </row>
    <row r="1256" spans="1:31" x14ac:dyDescent="0.3">
      <c r="A1256" s="3">
        <v>1973</v>
      </c>
      <c r="B1256" s="3" t="s">
        <v>32</v>
      </c>
      <c r="C1256" s="3" t="s">
        <v>26</v>
      </c>
      <c r="D1256" s="3">
        <v>69401</v>
      </c>
      <c r="E1256" s="3">
        <v>0</v>
      </c>
      <c r="F1256" s="3">
        <v>1</v>
      </c>
      <c r="G1256" s="3">
        <v>41721</v>
      </c>
      <c r="H1256" s="3">
        <v>399</v>
      </c>
      <c r="I1256" s="3">
        <v>27</v>
      </c>
      <c r="J1256" s="3">
        <v>159</v>
      </c>
      <c r="K1256" s="3">
        <v>58</v>
      </c>
      <c r="L1256" s="3">
        <v>8</v>
      </c>
      <c r="M1256" s="3">
        <v>39</v>
      </c>
      <c r="N1256" s="3">
        <v>4</v>
      </c>
      <c r="O1256" s="3">
        <v>4</v>
      </c>
      <c r="P1256" s="3">
        <v>4</v>
      </c>
      <c r="Q1256" s="3">
        <v>5</v>
      </c>
      <c r="R1256" s="3">
        <v>2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3</v>
      </c>
      <c r="Z1256" s="3">
        <v>11</v>
      </c>
      <c r="AA1256" s="3">
        <v>0</v>
      </c>
      <c r="AB1256" s="3">
        <f>SUM(S1255+U1255+V1255+T1255+W1255)</f>
        <v>1</v>
      </c>
      <c r="AC1256" s="3" t="str">
        <f>_xlfn.IFS(
  D1256&lt;30000, "Low",
  D1256&lt;60000, "Mid",
  D1256&lt;90000, "Upper-Mid",
  D1256&gt;=90000, "High"
)</f>
        <v>Upper-Mid</v>
      </c>
      <c r="AD1256" s="3">
        <f>SUM(H1256:M1256)</f>
        <v>690</v>
      </c>
      <c r="AE1256" s="3">
        <f>SUM(N1256:R1256)</f>
        <v>19</v>
      </c>
    </row>
    <row r="1257" spans="1:31" x14ac:dyDescent="0.3">
      <c r="A1257" s="3">
        <v>1973</v>
      </c>
      <c r="B1257" s="3" t="s">
        <v>24</v>
      </c>
      <c r="C1257" s="3" t="s">
        <v>28</v>
      </c>
      <c r="D1257" s="3">
        <v>31814</v>
      </c>
      <c r="E1257" s="3">
        <v>1</v>
      </c>
      <c r="F1257" s="3">
        <v>0</v>
      </c>
      <c r="G1257" s="3">
        <v>41314</v>
      </c>
      <c r="H1257" s="3">
        <v>35</v>
      </c>
      <c r="I1257" s="3">
        <v>3</v>
      </c>
      <c r="J1257" s="3">
        <v>20</v>
      </c>
      <c r="K1257" s="3">
        <v>4</v>
      </c>
      <c r="L1257" s="3">
        <v>1</v>
      </c>
      <c r="M1257" s="3">
        <v>20</v>
      </c>
      <c r="N1257" s="3">
        <v>2</v>
      </c>
      <c r="O1257" s="3">
        <v>2</v>
      </c>
      <c r="P1257" s="3">
        <v>0</v>
      </c>
      <c r="Q1257" s="3">
        <v>3</v>
      </c>
      <c r="R1257" s="3">
        <v>9</v>
      </c>
      <c r="S1257" s="3">
        <v>1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3</v>
      </c>
      <c r="Z1257" s="3">
        <v>11</v>
      </c>
      <c r="AA1257" s="3">
        <v>0</v>
      </c>
      <c r="AB1257" s="3">
        <f>SUM(S1256+U1256+V1256+T1256+W1256)</f>
        <v>0</v>
      </c>
      <c r="AC1257" s="3" t="str">
        <f>_xlfn.IFS(
  D1257&lt;30000, "Low",
  D1257&lt;60000, "Mid",
  D1257&lt;90000, "Upper-Mid",
  D1257&gt;=90000, "High"
)</f>
        <v>Mid</v>
      </c>
      <c r="AD1257" s="3">
        <f>SUM(H1257:M1257)</f>
        <v>83</v>
      </c>
      <c r="AE1257" s="3">
        <f>SUM(N1257:R1257)</f>
        <v>16</v>
      </c>
    </row>
    <row r="1258" spans="1:31" x14ac:dyDescent="0.3">
      <c r="A1258" s="3">
        <v>1973</v>
      </c>
      <c r="B1258" s="3" t="s">
        <v>27</v>
      </c>
      <c r="C1258" s="3" t="s">
        <v>26</v>
      </c>
      <c r="D1258" s="3">
        <v>55012</v>
      </c>
      <c r="E1258" s="3">
        <v>0</v>
      </c>
      <c r="F1258" s="3">
        <v>1</v>
      </c>
      <c r="G1258" s="3">
        <v>41719</v>
      </c>
      <c r="H1258" s="3">
        <v>582</v>
      </c>
      <c r="I1258" s="3">
        <v>0</v>
      </c>
      <c r="J1258" s="3">
        <v>65</v>
      </c>
      <c r="K1258" s="3">
        <v>0</v>
      </c>
      <c r="L1258" s="3">
        <v>0</v>
      </c>
      <c r="M1258" s="3">
        <v>13</v>
      </c>
      <c r="N1258" s="3">
        <v>6</v>
      </c>
      <c r="O1258" s="3">
        <v>8</v>
      </c>
      <c r="P1258" s="3">
        <v>2</v>
      </c>
      <c r="Q1258" s="3">
        <v>9</v>
      </c>
      <c r="R1258" s="3">
        <v>5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3</v>
      </c>
      <c r="Z1258" s="3">
        <v>11</v>
      </c>
      <c r="AA1258" s="3">
        <v>0</v>
      </c>
      <c r="AB1258" s="3">
        <f>SUM(S1257+U1257+V1257+T1257+W1257)</f>
        <v>1</v>
      </c>
      <c r="AC1258" s="3" t="str">
        <f>_xlfn.IFS(
  D1258&lt;30000, "Low",
  D1258&lt;60000, "Mid",
  D1258&lt;90000, "Upper-Mid",
  D1258&gt;=90000, "High"
)</f>
        <v>Mid</v>
      </c>
      <c r="AD1258" s="3">
        <f>SUM(H1258:M1258)</f>
        <v>660</v>
      </c>
      <c r="AE1258" s="3">
        <f>SUM(N1258:R1258)</f>
        <v>30</v>
      </c>
    </row>
    <row r="1259" spans="1:31" x14ac:dyDescent="0.3">
      <c r="A1259" s="3">
        <v>1973</v>
      </c>
      <c r="B1259" s="3" t="s">
        <v>27</v>
      </c>
      <c r="C1259" s="3" t="s">
        <v>26</v>
      </c>
      <c r="D1259" s="3">
        <v>57906</v>
      </c>
      <c r="E1259" s="3">
        <v>0</v>
      </c>
      <c r="F1259" s="3">
        <v>1</v>
      </c>
      <c r="G1259" s="3">
        <v>41436</v>
      </c>
      <c r="H1259" s="3">
        <v>243</v>
      </c>
      <c r="I1259" s="3">
        <v>11</v>
      </c>
      <c r="J1259" s="3">
        <v>119</v>
      </c>
      <c r="K1259" s="3">
        <v>10</v>
      </c>
      <c r="L1259" s="3">
        <v>3</v>
      </c>
      <c r="M1259" s="3">
        <v>15</v>
      </c>
      <c r="N1259" s="3">
        <v>3</v>
      </c>
      <c r="O1259" s="3">
        <v>4</v>
      </c>
      <c r="P1259" s="3">
        <v>2</v>
      </c>
      <c r="Q1259" s="3">
        <v>8</v>
      </c>
      <c r="R1259" s="3">
        <v>4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3</v>
      </c>
      <c r="Z1259" s="3">
        <v>11</v>
      </c>
      <c r="AA1259" s="3">
        <v>0</v>
      </c>
      <c r="AB1259" s="3">
        <f>SUM(S1258+U1258+V1258+T1258+W1258)</f>
        <v>0</v>
      </c>
      <c r="AC1259" s="3" t="str">
        <f>_xlfn.IFS(
  D1259&lt;30000, "Low",
  D1259&lt;60000, "Mid",
  D1259&lt;90000, "Upper-Mid",
  D1259&gt;=90000, "High"
)</f>
        <v>Mid</v>
      </c>
      <c r="AD1259" s="3">
        <f>SUM(H1259:M1259)</f>
        <v>401</v>
      </c>
      <c r="AE1259" s="3">
        <f>SUM(N1259:R1259)</f>
        <v>21</v>
      </c>
    </row>
    <row r="1260" spans="1:31" x14ac:dyDescent="0.3">
      <c r="A1260" s="3">
        <v>1973</v>
      </c>
      <c r="B1260" s="3" t="s">
        <v>27</v>
      </c>
      <c r="C1260" s="3" t="s">
        <v>30</v>
      </c>
      <c r="D1260" s="3">
        <v>35860</v>
      </c>
      <c r="E1260" s="3">
        <v>1</v>
      </c>
      <c r="F1260" s="3">
        <v>1</v>
      </c>
      <c r="G1260" s="3">
        <v>41778</v>
      </c>
      <c r="H1260" s="3">
        <v>15</v>
      </c>
      <c r="I1260" s="3">
        <v>0</v>
      </c>
      <c r="J1260" s="3">
        <v>8</v>
      </c>
      <c r="K1260" s="3">
        <v>4</v>
      </c>
      <c r="L1260" s="3">
        <v>2</v>
      </c>
      <c r="M1260" s="3">
        <v>20</v>
      </c>
      <c r="N1260" s="3">
        <v>2</v>
      </c>
      <c r="O1260" s="3">
        <v>1</v>
      </c>
      <c r="P1260" s="3">
        <v>1</v>
      </c>
      <c r="Q1260" s="3">
        <v>2</v>
      </c>
      <c r="R1260" s="3">
        <v>5</v>
      </c>
      <c r="S1260" s="3">
        <v>1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3</v>
      </c>
      <c r="Z1260" s="3">
        <v>11</v>
      </c>
      <c r="AA1260" s="3">
        <v>0</v>
      </c>
      <c r="AB1260" s="3">
        <f>SUM(S1259+U1259+V1259+T1259+W1259)</f>
        <v>0</v>
      </c>
      <c r="AC1260" s="3" t="str">
        <f>_xlfn.IFS(
  D1260&lt;30000, "Low",
  D1260&lt;60000, "Mid",
  D1260&lt;90000, "Upper-Mid",
  D1260&gt;=90000, "High"
)</f>
        <v>Mid</v>
      </c>
      <c r="AD1260" s="3">
        <f>SUM(H1260:M1260)</f>
        <v>49</v>
      </c>
      <c r="AE1260" s="3">
        <f>SUM(N1260:R1260)</f>
        <v>11</v>
      </c>
    </row>
    <row r="1261" spans="1:31" x14ac:dyDescent="0.3">
      <c r="A1261" s="3">
        <v>1973</v>
      </c>
      <c r="B1261" s="3" t="s">
        <v>29</v>
      </c>
      <c r="C1261" s="3" t="s">
        <v>28</v>
      </c>
      <c r="D1261" s="3">
        <v>27159</v>
      </c>
      <c r="E1261" s="3">
        <v>1</v>
      </c>
      <c r="F1261" s="3">
        <v>1</v>
      </c>
      <c r="G1261" s="3">
        <v>41727</v>
      </c>
      <c r="H1261" s="3">
        <v>17</v>
      </c>
      <c r="I1261" s="3">
        <v>0</v>
      </c>
      <c r="J1261" s="3">
        <v>3</v>
      </c>
      <c r="K1261" s="3">
        <v>0</v>
      </c>
      <c r="L1261" s="3">
        <v>0</v>
      </c>
      <c r="M1261" s="3">
        <v>1</v>
      </c>
      <c r="N1261" s="3">
        <v>2</v>
      </c>
      <c r="O1261" s="3">
        <v>1</v>
      </c>
      <c r="P1261" s="3">
        <v>0</v>
      </c>
      <c r="Q1261" s="3">
        <v>3</v>
      </c>
      <c r="R1261" s="3">
        <v>6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3</v>
      </c>
      <c r="Z1261" s="3">
        <v>11</v>
      </c>
      <c r="AA1261" s="3">
        <v>0</v>
      </c>
      <c r="AB1261" s="3">
        <f>SUM(S1260+U1260+V1260+T1260+W1260)</f>
        <v>1</v>
      </c>
      <c r="AC1261" s="3" t="str">
        <f>_xlfn.IFS(
  D1261&lt;30000, "Low",
  D1261&lt;60000, "Mid",
  D1261&lt;90000, "Upper-Mid",
  D1261&gt;=90000, "High"
)</f>
        <v>Low</v>
      </c>
      <c r="AD1261" s="3">
        <f>SUM(H1261:M1261)</f>
        <v>21</v>
      </c>
      <c r="AE1261" s="3">
        <f>SUM(N1261:R1261)</f>
        <v>12</v>
      </c>
    </row>
    <row r="1262" spans="1:31" x14ac:dyDescent="0.3">
      <c r="A1262" s="3">
        <v>1973</v>
      </c>
      <c r="B1262" s="3" t="s">
        <v>24</v>
      </c>
      <c r="C1262" s="3" t="s">
        <v>28</v>
      </c>
      <c r="D1262" s="3">
        <v>25410</v>
      </c>
      <c r="E1262" s="3">
        <v>1</v>
      </c>
      <c r="F1262" s="3">
        <v>0</v>
      </c>
      <c r="G1262" s="3">
        <v>41517</v>
      </c>
      <c r="H1262" s="3">
        <v>2</v>
      </c>
      <c r="I1262" s="3">
        <v>2</v>
      </c>
      <c r="J1262" s="3">
        <v>4</v>
      </c>
      <c r="K1262" s="3">
        <v>13</v>
      </c>
      <c r="L1262" s="3">
        <v>13</v>
      </c>
      <c r="M1262" s="3">
        <v>4</v>
      </c>
      <c r="N1262" s="3">
        <v>1</v>
      </c>
      <c r="O1262" s="3">
        <v>1</v>
      </c>
      <c r="P1262" s="3">
        <v>0</v>
      </c>
      <c r="Q1262" s="3">
        <v>4</v>
      </c>
      <c r="R1262" s="3">
        <v>4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3</v>
      </c>
      <c r="Z1262" s="3">
        <v>11</v>
      </c>
      <c r="AA1262" s="3">
        <v>0</v>
      </c>
      <c r="AB1262" s="3">
        <f>SUM(S1261+U1261+V1261+T1261+W1261)</f>
        <v>0</v>
      </c>
      <c r="AC1262" s="3" t="str">
        <f>_xlfn.IFS(
  D1262&lt;30000, "Low",
  D1262&lt;60000, "Mid",
  D1262&lt;90000, "Upper-Mid",
  D1262&gt;=90000, "High"
)</f>
        <v>Low</v>
      </c>
      <c r="AD1262" s="3">
        <f>SUM(H1262:M1262)</f>
        <v>38</v>
      </c>
      <c r="AE1262" s="3">
        <f>SUM(N1262:R1262)</f>
        <v>10</v>
      </c>
    </row>
    <row r="1263" spans="1:31" x14ac:dyDescent="0.3">
      <c r="A1263" s="3">
        <v>1973</v>
      </c>
      <c r="B1263" s="3" t="s">
        <v>24</v>
      </c>
      <c r="C1263" s="3" t="s">
        <v>26</v>
      </c>
      <c r="D1263" s="3">
        <v>57100</v>
      </c>
      <c r="E1263" s="3">
        <v>0</v>
      </c>
      <c r="F1263" s="3">
        <v>0</v>
      </c>
      <c r="G1263" s="3">
        <v>41612</v>
      </c>
      <c r="H1263" s="3">
        <v>181</v>
      </c>
      <c r="I1263" s="3">
        <v>21</v>
      </c>
      <c r="J1263" s="3">
        <v>69</v>
      </c>
      <c r="K1263" s="3">
        <v>39</v>
      </c>
      <c r="L1263" s="3">
        <v>3</v>
      </c>
      <c r="M1263" s="3">
        <v>96</v>
      </c>
      <c r="N1263" s="3">
        <v>1</v>
      </c>
      <c r="O1263" s="3">
        <v>3</v>
      </c>
      <c r="P1263" s="3">
        <v>3</v>
      </c>
      <c r="Q1263" s="3">
        <v>6</v>
      </c>
      <c r="R1263" s="3">
        <v>3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3</v>
      </c>
      <c r="Z1263" s="3">
        <v>11</v>
      </c>
      <c r="AA1263" s="3">
        <v>0</v>
      </c>
      <c r="AB1263" s="3">
        <f>SUM(S1262+U1262+V1262+T1262+W1262)</f>
        <v>0</v>
      </c>
      <c r="AC1263" s="3" t="str">
        <f>_xlfn.IFS(
  D1263&lt;30000, "Low",
  D1263&lt;60000, "Mid",
  D1263&lt;90000, "Upper-Mid",
  D1263&gt;=90000, "High"
)</f>
        <v>Mid</v>
      </c>
      <c r="AD1263" s="3">
        <f>SUM(H1263:M1263)</f>
        <v>409</v>
      </c>
      <c r="AE1263" s="3">
        <f>SUM(N1263:R1263)</f>
        <v>16</v>
      </c>
    </row>
    <row r="1264" spans="1:31" x14ac:dyDescent="0.3">
      <c r="A1264" s="3">
        <v>1973</v>
      </c>
      <c r="B1264" s="3" t="s">
        <v>24</v>
      </c>
      <c r="C1264" s="3" t="s">
        <v>28</v>
      </c>
      <c r="D1264" s="3">
        <v>49094</v>
      </c>
      <c r="E1264" s="3">
        <v>0</v>
      </c>
      <c r="F1264" s="3">
        <v>1</v>
      </c>
      <c r="G1264" s="3">
        <v>41173</v>
      </c>
      <c r="H1264" s="3">
        <v>376</v>
      </c>
      <c r="I1264" s="3">
        <v>0</v>
      </c>
      <c r="J1264" s="3">
        <v>38</v>
      </c>
      <c r="K1264" s="3">
        <v>11</v>
      </c>
      <c r="L1264" s="3">
        <v>8</v>
      </c>
      <c r="M1264" s="3">
        <v>69</v>
      </c>
      <c r="N1264" s="3">
        <v>5</v>
      </c>
      <c r="O1264" s="3">
        <v>6</v>
      </c>
      <c r="P1264" s="3">
        <v>3</v>
      </c>
      <c r="Q1264" s="3">
        <v>6</v>
      </c>
      <c r="R1264" s="3">
        <v>6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3</v>
      </c>
      <c r="Z1264" s="3">
        <v>11</v>
      </c>
      <c r="AA1264" s="3">
        <v>0</v>
      </c>
      <c r="AB1264" s="3">
        <f>SUM(S1263+U1263+V1263+T1263+W1263)</f>
        <v>0</v>
      </c>
      <c r="AC1264" s="3" t="str">
        <f>_xlfn.IFS(
  D1264&lt;30000, "Low",
  D1264&lt;60000, "Mid",
  D1264&lt;90000, "Upper-Mid",
  D1264&gt;=90000, "High"
)</f>
        <v>Mid</v>
      </c>
      <c r="AD1264" s="3">
        <f>SUM(H1264:M1264)</f>
        <v>502</v>
      </c>
      <c r="AE1264" s="3">
        <f>SUM(N1264:R1264)</f>
        <v>26</v>
      </c>
    </row>
    <row r="1265" spans="1:31" x14ac:dyDescent="0.3">
      <c r="A1265" s="3">
        <v>1973</v>
      </c>
      <c r="B1265" s="3" t="s">
        <v>24</v>
      </c>
      <c r="C1265" s="3" t="s">
        <v>28</v>
      </c>
      <c r="D1265" s="3">
        <v>32300</v>
      </c>
      <c r="E1265" s="3">
        <v>1</v>
      </c>
      <c r="F1265" s="3">
        <v>0</v>
      </c>
      <c r="G1265" s="3">
        <v>41277</v>
      </c>
      <c r="H1265" s="3">
        <v>13</v>
      </c>
      <c r="I1265" s="3">
        <v>3</v>
      </c>
      <c r="J1265" s="3">
        <v>6</v>
      </c>
      <c r="K1265" s="3">
        <v>6</v>
      </c>
      <c r="L1265" s="3">
        <v>5</v>
      </c>
      <c r="M1265" s="3">
        <v>6</v>
      </c>
      <c r="N1265" s="3">
        <v>1</v>
      </c>
      <c r="O1265" s="3">
        <v>1</v>
      </c>
      <c r="P1265" s="3">
        <v>0</v>
      </c>
      <c r="Q1265" s="3">
        <v>3</v>
      </c>
      <c r="R1265" s="3">
        <v>8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3</v>
      </c>
      <c r="Z1265" s="3">
        <v>11</v>
      </c>
      <c r="AA1265" s="3">
        <v>0</v>
      </c>
      <c r="AB1265" s="3">
        <f>SUM(S1264+U1264+V1264+T1264+W1264)</f>
        <v>0</v>
      </c>
      <c r="AC1265" s="3" t="str">
        <f>_xlfn.IFS(
  D1265&lt;30000, "Low",
  D1265&lt;60000, "Mid",
  D1265&lt;90000, "Upper-Mid",
  D1265&gt;=90000, "High"
)</f>
        <v>Mid</v>
      </c>
      <c r="AD1265" s="3">
        <f>SUM(H1265:M1265)</f>
        <v>39</v>
      </c>
      <c r="AE1265" s="3">
        <f>SUM(N1265:R1265)</f>
        <v>13</v>
      </c>
    </row>
    <row r="1266" spans="1:31" x14ac:dyDescent="0.3">
      <c r="A1266" s="3">
        <v>1973</v>
      </c>
      <c r="B1266" s="3" t="s">
        <v>27</v>
      </c>
      <c r="C1266" s="3" t="s">
        <v>25</v>
      </c>
      <c r="D1266" s="3">
        <v>46854</v>
      </c>
      <c r="E1266" s="3">
        <v>1</v>
      </c>
      <c r="F1266" s="3">
        <v>1</v>
      </c>
      <c r="G1266" s="3">
        <v>41729</v>
      </c>
      <c r="H1266" s="3">
        <v>96</v>
      </c>
      <c r="I1266" s="3">
        <v>1</v>
      </c>
      <c r="J1266" s="3">
        <v>79</v>
      </c>
      <c r="K1266" s="3">
        <v>7</v>
      </c>
      <c r="L1266" s="3">
        <v>1</v>
      </c>
      <c r="M1266" s="3">
        <v>79</v>
      </c>
      <c r="N1266" s="3">
        <v>6</v>
      </c>
      <c r="O1266" s="3">
        <v>5</v>
      </c>
      <c r="P1266" s="3">
        <v>1</v>
      </c>
      <c r="Q1266" s="3">
        <v>3</v>
      </c>
      <c r="R1266" s="3">
        <v>8</v>
      </c>
      <c r="S1266" s="3">
        <v>1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3</v>
      </c>
      <c r="Z1266" s="3">
        <v>11</v>
      </c>
      <c r="AA1266" s="3">
        <v>1</v>
      </c>
      <c r="AB1266" s="3">
        <f>SUM(S1265+U1265+V1265+T1265+W1265)</f>
        <v>0</v>
      </c>
      <c r="AC1266" s="3" t="str">
        <f>_xlfn.IFS(
  D1266&lt;30000, "Low",
  D1266&lt;60000, "Mid",
  D1266&lt;90000, "Upper-Mid",
  D1266&gt;=90000, "High"
)</f>
        <v>Mid</v>
      </c>
      <c r="AD1266" s="3">
        <f>SUM(H1266:M1266)</f>
        <v>263</v>
      </c>
      <c r="AE1266" s="3">
        <f>SUM(N1266:R1266)</f>
        <v>23</v>
      </c>
    </row>
    <row r="1267" spans="1:31" x14ac:dyDescent="0.3">
      <c r="A1267" s="3">
        <v>1973</v>
      </c>
      <c r="B1267" s="3" t="s">
        <v>24</v>
      </c>
      <c r="C1267" s="3" t="s">
        <v>28</v>
      </c>
      <c r="D1267" s="3">
        <v>37971</v>
      </c>
      <c r="E1267" s="3">
        <v>1</v>
      </c>
      <c r="F1267" s="3">
        <v>0</v>
      </c>
      <c r="G1267" s="3">
        <v>41603</v>
      </c>
      <c r="H1267" s="3">
        <v>5</v>
      </c>
      <c r="I1267" s="3">
        <v>4</v>
      </c>
      <c r="J1267" s="3">
        <v>10</v>
      </c>
      <c r="K1267" s="3">
        <v>2</v>
      </c>
      <c r="L1267" s="3">
        <v>2</v>
      </c>
      <c r="M1267" s="3">
        <v>7</v>
      </c>
      <c r="N1267" s="3">
        <v>1</v>
      </c>
      <c r="O1267" s="3">
        <v>1</v>
      </c>
      <c r="P1267" s="3">
        <v>0</v>
      </c>
      <c r="Q1267" s="3">
        <v>3</v>
      </c>
      <c r="R1267" s="3">
        <v>8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3</v>
      </c>
      <c r="Z1267" s="3">
        <v>11</v>
      </c>
      <c r="AA1267" s="3">
        <v>0</v>
      </c>
      <c r="AB1267" s="3">
        <f>SUM(S1266+U1266+V1266+T1266+W1266)</f>
        <v>1</v>
      </c>
      <c r="AC1267" s="3" t="str">
        <f>_xlfn.IFS(
  D1267&lt;30000, "Low",
  D1267&lt;60000, "Mid",
  D1267&lt;90000, "Upper-Mid",
  D1267&gt;=90000, "High"
)</f>
        <v>Mid</v>
      </c>
      <c r="AD1267" s="3">
        <f>SUM(H1267:M1267)</f>
        <v>30</v>
      </c>
      <c r="AE1267" s="3">
        <f>SUM(N1267:R1267)</f>
        <v>13</v>
      </c>
    </row>
    <row r="1268" spans="1:31" x14ac:dyDescent="0.3">
      <c r="A1268" s="3">
        <v>1973</v>
      </c>
      <c r="B1268" s="3" t="s">
        <v>32</v>
      </c>
      <c r="C1268" s="3" t="s">
        <v>28</v>
      </c>
      <c r="D1268" s="3">
        <v>35688</v>
      </c>
      <c r="E1268" s="3">
        <v>2</v>
      </c>
      <c r="F1268" s="3">
        <v>1</v>
      </c>
      <c r="G1268" s="3">
        <v>41143</v>
      </c>
      <c r="H1268" s="3">
        <v>73</v>
      </c>
      <c r="I1268" s="3">
        <v>3</v>
      </c>
      <c r="J1268" s="3">
        <v>90</v>
      </c>
      <c r="K1268" s="3">
        <v>12</v>
      </c>
      <c r="L1268" s="3">
        <v>1</v>
      </c>
      <c r="M1268" s="3">
        <v>32</v>
      </c>
      <c r="N1268" s="3">
        <v>7</v>
      </c>
      <c r="O1268" s="3">
        <v>4</v>
      </c>
      <c r="P1268" s="3">
        <v>1</v>
      </c>
      <c r="Q1268" s="3">
        <v>4</v>
      </c>
      <c r="R1268" s="3">
        <v>8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3</v>
      </c>
      <c r="Z1268" s="3">
        <v>11</v>
      </c>
      <c r="AA1268" s="3">
        <v>0</v>
      </c>
      <c r="AB1268" s="3">
        <f>SUM(S1267+U1267+V1267+T1267+W1267)</f>
        <v>0</v>
      </c>
      <c r="AC1268" s="3" t="str">
        <f>_xlfn.IFS(
  D1268&lt;30000, "Low",
  D1268&lt;60000, "Mid",
  D1268&lt;90000, "Upper-Mid",
  D1268&gt;=90000, "High"
)</f>
        <v>Mid</v>
      </c>
      <c r="AD1268" s="3">
        <f>SUM(H1268:M1268)</f>
        <v>211</v>
      </c>
      <c r="AE1268" s="3">
        <f>SUM(N1268:R1268)</f>
        <v>24</v>
      </c>
    </row>
    <row r="1269" spans="1:31" x14ac:dyDescent="0.3">
      <c r="A1269" s="3">
        <v>1973</v>
      </c>
      <c r="B1269" s="3" t="s">
        <v>29</v>
      </c>
      <c r="C1269" s="3" t="s">
        <v>28</v>
      </c>
      <c r="D1269" s="3">
        <v>54108</v>
      </c>
      <c r="E1269" s="3">
        <v>1</v>
      </c>
      <c r="F1269" s="3">
        <v>1</v>
      </c>
      <c r="G1269" s="3">
        <v>41218</v>
      </c>
      <c r="H1269" s="3">
        <v>539</v>
      </c>
      <c r="I1269" s="3">
        <v>6</v>
      </c>
      <c r="J1269" s="3">
        <v>91</v>
      </c>
      <c r="K1269" s="3">
        <v>8</v>
      </c>
      <c r="L1269" s="3">
        <v>6</v>
      </c>
      <c r="M1269" s="3">
        <v>97</v>
      </c>
      <c r="N1269" s="3">
        <v>13</v>
      </c>
      <c r="O1269" s="3">
        <v>8</v>
      </c>
      <c r="P1269" s="3">
        <v>2</v>
      </c>
      <c r="Q1269" s="3">
        <v>9</v>
      </c>
      <c r="R1269" s="3">
        <v>8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3</v>
      </c>
      <c r="Z1269" s="3">
        <v>11</v>
      </c>
      <c r="AA1269" s="3">
        <v>0</v>
      </c>
      <c r="AB1269" s="3">
        <f>SUM(S1268+U1268+V1268+T1268+W1268)</f>
        <v>0</v>
      </c>
      <c r="AC1269" s="3" t="str">
        <f>_xlfn.IFS(
  D1269&lt;30000, "Low",
  D1269&lt;60000, "Mid",
  D1269&lt;90000, "Upper-Mid",
  D1269&gt;=90000, "High"
)</f>
        <v>Mid</v>
      </c>
      <c r="AD1269" s="3">
        <f>SUM(H1269:M1269)</f>
        <v>747</v>
      </c>
      <c r="AE1269" s="3">
        <f>SUM(N1269:R1269)</f>
        <v>40</v>
      </c>
    </row>
    <row r="1270" spans="1:31" x14ac:dyDescent="0.3">
      <c r="A1270" s="3">
        <v>1973</v>
      </c>
      <c r="B1270" s="3" t="s">
        <v>24</v>
      </c>
      <c r="C1270" s="3" t="s">
        <v>33</v>
      </c>
      <c r="D1270" s="3">
        <v>60208</v>
      </c>
      <c r="E1270" s="3">
        <v>1</v>
      </c>
      <c r="F1270" s="3">
        <v>1</v>
      </c>
      <c r="G1270" s="3">
        <v>41189</v>
      </c>
      <c r="H1270" s="3">
        <v>488</v>
      </c>
      <c r="I1270" s="3">
        <v>23</v>
      </c>
      <c r="J1270" s="3">
        <v>71</v>
      </c>
      <c r="K1270" s="3">
        <v>15</v>
      </c>
      <c r="L1270" s="3">
        <v>0</v>
      </c>
      <c r="M1270" s="3">
        <v>59</v>
      </c>
      <c r="N1270" s="3">
        <v>11</v>
      </c>
      <c r="O1270" s="3">
        <v>8</v>
      </c>
      <c r="P1270" s="3">
        <v>3</v>
      </c>
      <c r="Q1270" s="3">
        <v>7</v>
      </c>
      <c r="R1270" s="3">
        <v>7</v>
      </c>
      <c r="S1270" s="3">
        <v>0</v>
      </c>
      <c r="T1270" s="3">
        <v>1</v>
      </c>
      <c r="U1270" s="3">
        <v>0</v>
      </c>
      <c r="V1270" s="3">
        <v>0</v>
      </c>
      <c r="W1270" s="3">
        <v>0</v>
      </c>
      <c r="X1270" s="3">
        <v>0</v>
      </c>
      <c r="Y1270" s="3">
        <v>3</v>
      </c>
      <c r="Z1270" s="3">
        <v>11</v>
      </c>
      <c r="AA1270" s="3">
        <v>1</v>
      </c>
      <c r="AB1270" s="3">
        <f>SUM(S1269+U1269+V1269+T1269+W1269)</f>
        <v>0</v>
      </c>
      <c r="AC1270" s="3" t="str">
        <f>_xlfn.IFS(
  D1270&lt;30000, "Low",
  D1270&lt;60000, "Mid",
  D1270&lt;90000, "Upper-Mid",
  D1270&gt;=90000, "High"
)</f>
        <v>Upper-Mid</v>
      </c>
      <c r="AD1270" s="3">
        <f>SUM(H1270:M1270)</f>
        <v>656</v>
      </c>
      <c r="AE1270" s="3">
        <f>SUM(N1270:R1270)</f>
        <v>36</v>
      </c>
    </row>
    <row r="1271" spans="1:31" x14ac:dyDescent="0.3">
      <c r="A1271" s="3">
        <v>1973</v>
      </c>
      <c r="B1271" s="3" t="s">
        <v>24</v>
      </c>
      <c r="C1271" s="3" t="s">
        <v>26</v>
      </c>
      <c r="D1271" s="3">
        <v>73926</v>
      </c>
      <c r="E1271" s="3">
        <v>0</v>
      </c>
      <c r="F1271" s="3">
        <v>0</v>
      </c>
      <c r="G1271" s="3">
        <v>41335</v>
      </c>
      <c r="H1271" s="3">
        <v>627</v>
      </c>
      <c r="I1271" s="3">
        <v>91</v>
      </c>
      <c r="J1271" s="3">
        <v>597</v>
      </c>
      <c r="K1271" s="3">
        <v>159</v>
      </c>
      <c r="L1271" s="3">
        <v>91</v>
      </c>
      <c r="M1271" s="3">
        <v>15</v>
      </c>
      <c r="N1271" s="3">
        <v>1</v>
      </c>
      <c r="O1271" s="3">
        <v>6</v>
      </c>
      <c r="P1271" s="3">
        <v>5</v>
      </c>
      <c r="Q1271" s="3">
        <v>12</v>
      </c>
      <c r="R1271" s="3">
        <v>3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3</v>
      </c>
      <c r="Z1271" s="3">
        <v>11</v>
      </c>
      <c r="AA1271" s="3">
        <v>0</v>
      </c>
      <c r="AB1271" s="3">
        <f>SUM(S1270+U1270+V1270+T1270+W1270)</f>
        <v>1</v>
      </c>
      <c r="AC1271" s="3" t="str">
        <f>_xlfn.IFS(
  D1271&lt;30000, "Low",
  D1271&lt;60000, "Mid",
  D1271&lt;90000, "Upper-Mid",
  D1271&gt;=90000, "High"
)</f>
        <v>Upper-Mid</v>
      </c>
      <c r="AD1271" s="3">
        <f>SUM(H1271:M1271)</f>
        <v>1580</v>
      </c>
      <c r="AE1271" s="3">
        <f>SUM(N1271:R1271)</f>
        <v>27</v>
      </c>
    </row>
    <row r="1272" spans="1:31" x14ac:dyDescent="0.3">
      <c r="A1272" s="3">
        <v>1973</v>
      </c>
      <c r="B1272" s="3" t="s">
        <v>24</v>
      </c>
      <c r="C1272" s="3" t="s">
        <v>28</v>
      </c>
      <c r="D1272" s="3">
        <v>24639</v>
      </c>
      <c r="E1272" s="3">
        <v>1</v>
      </c>
      <c r="F1272" s="3">
        <v>1</v>
      </c>
      <c r="G1272" s="3">
        <v>41667</v>
      </c>
      <c r="H1272" s="3">
        <v>20</v>
      </c>
      <c r="I1272" s="3">
        <v>3</v>
      </c>
      <c r="J1272" s="3">
        <v>16</v>
      </c>
      <c r="K1272" s="3">
        <v>0</v>
      </c>
      <c r="L1272" s="3">
        <v>4</v>
      </c>
      <c r="M1272" s="3">
        <v>1</v>
      </c>
      <c r="N1272" s="3">
        <v>3</v>
      </c>
      <c r="O1272" s="3">
        <v>2</v>
      </c>
      <c r="P1272" s="3">
        <v>0</v>
      </c>
      <c r="Q1272" s="3">
        <v>4</v>
      </c>
      <c r="R1272" s="3">
        <v>6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3</v>
      </c>
      <c r="Z1272" s="3">
        <v>11</v>
      </c>
      <c r="AA1272" s="3">
        <v>0</v>
      </c>
      <c r="AB1272" s="3">
        <f>SUM(S1271+U1271+V1271+T1271+W1271)</f>
        <v>0</v>
      </c>
      <c r="AC1272" s="3" t="str">
        <f>_xlfn.IFS(
  D1272&lt;30000, "Low",
  D1272&lt;60000, "Mid",
  D1272&lt;90000, "Upper-Mid",
  D1272&gt;=90000, "High"
)</f>
        <v>Low</v>
      </c>
      <c r="AD1272" s="3">
        <f>SUM(H1272:M1272)</f>
        <v>44</v>
      </c>
      <c r="AE1272" s="3">
        <f>SUM(N1272:R1272)</f>
        <v>15</v>
      </c>
    </row>
    <row r="1273" spans="1:31" x14ac:dyDescent="0.3">
      <c r="A1273" s="3">
        <v>1973</v>
      </c>
      <c r="B1273" s="3" t="s">
        <v>27</v>
      </c>
      <c r="C1273" s="3" t="s">
        <v>26</v>
      </c>
      <c r="D1273" s="3">
        <v>20427</v>
      </c>
      <c r="E1273" s="3">
        <v>1</v>
      </c>
      <c r="F1273" s="3">
        <v>0</v>
      </c>
      <c r="G1273" s="3">
        <v>41722</v>
      </c>
      <c r="H1273" s="3">
        <v>5</v>
      </c>
      <c r="I1273" s="3">
        <v>0</v>
      </c>
      <c r="J1273" s="3">
        <v>4</v>
      </c>
      <c r="K1273" s="3">
        <v>0</v>
      </c>
      <c r="L1273" s="3">
        <v>0</v>
      </c>
      <c r="M1273" s="3">
        <v>1</v>
      </c>
      <c r="N1273" s="3">
        <v>1</v>
      </c>
      <c r="O1273" s="3">
        <v>1</v>
      </c>
      <c r="P1273" s="3">
        <v>0</v>
      </c>
      <c r="Q1273" s="3">
        <v>2</v>
      </c>
      <c r="R1273" s="3">
        <v>8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3</v>
      </c>
      <c r="Z1273" s="3">
        <v>11</v>
      </c>
      <c r="AA1273" s="3">
        <v>0</v>
      </c>
      <c r="AB1273" s="3">
        <f>SUM(S1272+U1272+V1272+T1272+W1272)</f>
        <v>0</v>
      </c>
      <c r="AC1273" s="3" t="str">
        <f>_xlfn.IFS(
  D1273&lt;30000, "Low",
  D1273&lt;60000, "Mid",
  D1273&lt;90000, "Upper-Mid",
  D1273&gt;=90000, "High"
)</f>
        <v>Low</v>
      </c>
      <c r="AD1273" s="3">
        <f>SUM(H1273:M1273)</f>
        <v>10</v>
      </c>
      <c r="AE1273" s="3">
        <f>SUM(N1273:R1273)</f>
        <v>12</v>
      </c>
    </row>
    <row r="1274" spans="1:31" x14ac:dyDescent="0.3">
      <c r="A1274" s="3">
        <v>1973</v>
      </c>
      <c r="B1274" s="3" t="s">
        <v>29</v>
      </c>
      <c r="C1274" s="3" t="s">
        <v>28</v>
      </c>
      <c r="D1274" s="3">
        <v>60432</v>
      </c>
      <c r="E1274" s="3">
        <v>0</v>
      </c>
      <c r="F1274" s="3">
        <v>1</v>
      </c>
      <c r="G1274" s="3">
        <v>41707</v>
      </c>
      <c r="H1274" s="3">
        <v>365</v>
      </c>
      <c r="I1274" s="3">
        <v>3</v>
      </c>
      <c r="J1274" s="3">
        <v>15</v>
      </c>
      <c r="K1274" s="3">
        <v>4</v>
      </c>
      <c r="L1274" s="3">
        <v>3</v>
      </c>
      <c r="M1274" s="3">
        <v>11</v>
      </c>
      <c r="N1274" s="3">
        <v>5</v>
      </c>
      <c r="O1274" s="3">
        <v>7</v>
      </c>
      <c r="P1274" s="3">
        <v>2</v>
      </c>
      <c r="Q1274" s="3">
        <v>5</v>
      </c>
      <c r="R1274" s="3">
        <v>6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3</v>
      </c>
      <c r="Z1274" s="3">
        <v>11</v>
      </c>
      <c r="AA1274" s="3">
        <v>0</v>
      </c>
      <c r="AB1274" s="3">
        <f>SUM(S1273+U1273+V1273+T1273+W1273)</f>
        <v>0</v>
      </c>
      <c r="AC1274" s="3" t="str">
        <f>_xlfn.IFS(
  D1274&lt;30000, "Low",
  D1274&lt;60000, "Mid",
  D1274&lt;90000, "Upper-Mid",
  D1274&gt;=90000, "High"
)</f>
        <v>Upper-Mid</v>
      </c>
      <c r="AD1274" s="3">
        <f>SUM(H1274:M1274)</f>
        <v>401</v>
      </c>
      <c r="AE1274" s="3">
        <f>SUM(N1274:R1274)</f>
        <v>25</v>
      </c>
    </row>
    <row r="1275" spans="1:31" x14ac:dyDescent="0.3">
      <c r="A1275" s="3">
        <v>1973</v>
      </c>
      <c r="B1275" s="3" t="s">
        <v>24</v>
      </c>
      <c r="C1275" s="3" t="s">
        <v>28</v>
      </c>
      <c r="D1275" s="3">
        <v>27803</v>
      </c>
      <c r="E1275" s="3">
        <v>1</v>
      </c>
      <c r="F1275" s="3">
        <v>0</v>
      </c>
      <c r="G1275" s="3">
        <v>41147</v>
      </c>
      <c r="H1275" s="3">
        <v>8</v>
      </c>
      <c r="I1275" s="3">
        <v>26</v>
      </c>
      <c r="J1275" s="3">
        <v>46</v>
      </c>
      <c r="K1275" s="3">
        <v>38</v>
      </c>
      <c r="L1275" s="3">
        <v>9</v>
      </c>
      <c r="M1275" s="3">
        <v>49</v>
      </c>
      <c r="N1275" s="3">
        <v>2</v>
      </c>
      <c r="O1275" s="3">
        <v>3</v>
      </c>
      <c r="P1275" s="3">
        <v>0</v>
      </c>
      <c r="Q1275" s="3">
        <v>4</v>
      </c>
      <c r="R1275" s="3">
        <v>8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3</v>
      </c>
      <c r="Z1275" s="3">
        <v>11</v>
      </c>
      <c r="AA1275" s="3">
        <v>0</v>
      </c>
      <c r="AB1275" s="3">
        <f>SUM(S1274+U1274+V1274+T1274+W1274)</f>
        <v>0</v>
      </c>
      <c r="AC1275" s="3" t="str">
        <f>_xlfn.IFS(
  D1275&lt;30000, "Low",
  D1275&lt;60000, "Mid",
  D1275&lt;90000, "Upper-Mid",
  D1275&gt;=90000, "High"
)</f>
        <v>Low</v>
      </c>
      <c r="AD1275" s="3">
        <f>SUM(H1275:M1275)</f>
        <v>176</v>
      </c>
      <c r="AE1275" s="3">
        <f>SUM(N1275:R1275)</f>
        <v>17</v>
      </c>
    </row>
    <row r="1276" spans="1:31" x14ac:dyDescent="0.3">
      <c r="A1276" s="3">
        <v>1973</v>
      </c>
      <c r="B1276" s="3" t="s">
        <v>29</v>
      </c>
      <c r="C1276" s="3" t="s">
        <v>28</v>
      </c>
      <c r="D1276" s="3">
        <v>38576</v>
      </c>
      <c r="E1276" s="3">
        <v>0</v>
      </c>
      <c r="F1276" s="3">
        <v>1</v>
      </c>
      <c r="G1276" s="3">
        <v>41702</v>
      </c>
      <c r="H1276" s="3">
        <v>34</v>
      </c>
      <c r="I1276" s="3">
        <v>0</v>
      </c>
      <c r="J1276" s="3">
        <v>7</v>
      </c>
      <c r="K1276" s="3">
        <v>0</v>
      </c>
      <c r="L1276" s="3">
        <v>0</v>
      </c>
      <c r="M1276" s="3">
        <v>0</v>
      </c>
      <c r="N1276" s="3">
        <v>1</v>
      </c>
      <c r="O1276" s="3">
        <v>1</v>
      </c>
      <c r="P1276" s="3">
        <v>0</v>
      </c>
      <c r="Q1276" s="3">
        <v>3</v>
      </c>
      <c r="R1276" s="3">
        <v>7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3</v>
      </c>
      <c r="Z1276" s="3">
        <v>11</v>
      </c>
      <c r="AA1276" s="3">
        <v>0</v>
      </c>
      <c r="AB1276" s="3">
        <f>SUM(S1275+U1275+V1275+T1275+W1275)</f>
        <v>0</v>
      </c>
      <c r="AC1276" s="3" t="str">
        <f>_xlfn.IFS(
  D1276&lt;30000, "Low",
  D1276&lt;60000, "Mid",
  D1276&lt;90000, "Upper-Mid",
  D1276&gt;=90000, "High"
)</f>
        <v>Mid</v>
      </c>
      <c r="AD1276" s="3">
        <f>SUM(H1276:M1276)</f>
        <v>41</v>
      </c>
      <c r="AE1276" s="3">
        <f>SUM(N1276:R1276)</f>
        <v>12</v>
      </c>
    </row>
    <row r="1277" spans="1:31" x14ac:dyDescent="0.3">
      <c r="A1277" s="3">
        <v>1973</v>
      </c>
      <c r="B1277" s="3" t="s">
        <v>32</v>
      </c>
      <c r="C1277" s="3" t="s">
        <v>28</v>
      </c>
      <c r="D1277" s="3">
        <v>46094</v>
      </c>
      <c r="E1277" s="3">
        <v>1</v>
      </c>
      <c r="F1277" s="3">
        <v>1</v>
      </c>
      <c r="G1277" s="3">
        <v>41800</v>
      </c>
      <c r="H1277" s="3">
        <v>12</v>
      </c>
      <c r="I1277" s="3">
        <v>2</v>
      </c>
      <c r="J1277" s="3">
        <v>20</v>
      </c>
      <c r="K1277" s="3">
        <v>3</v>
      </c>
      <c r="L1277" s="3">
        <v>2</v>
      </c>
      <c r="M1277" s="3">
        <v>5</v>
      </c>
      <c r="N1277" s="3">
        <v>1</v>
      </c>
      <c r="O1277" s="3">
        <v>1</v>
      </c>
      <c r="P1277" s="3">
        <v>0</v>
      </c>
      <c r="Q1277" s="3">
        <v>3</v>
      </c>
      <c r="R1277" s="3">
        <v>7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3</v>
      </c>
      <c r="Z1277" s="3">
        <v>11</v>
      </c>
      <c r="AA1277" s="3">
        <v>0</v>
      </c>
      <c r="AB1277" s="3">
        <f>SUM(S1276+U1276+V1276+T1276+W1276)</f>
        <v>0</v>
      </c>
      <c r="AC1277" s="3" t="str">
        <f>_xlfn.IFS(
  D1277&lt;30000, "Low",
  D1277&lt;60000, "Mid",
  D1277&lt;90000, "Upper-Mid",
  D1277&gt;=90000, "High"
)</f>
        <v>Mid</v>
      </c>
      <c r="AD1277" s="3">
        <f>SUM(H1277:M1277)</f>
        <v>44</v>
      </c>
      <c r="AE1277" s="3">
        <f>SUM(N1277:R1277)</f>
        <v>12</v>
      </c>
    </row>
    <row r="1278" spans="1:31" x14ac:dyDescent="0.3">
      <c r="A1278" s="3">
        <v>1973</v>
      </c>
      <c r="B1278" s="3" t="s">
        <v>24</v>
      </c>
      <c r="C1278" s="3" t="s">
        <v>25</v>
      </c>
      <c r="D1278" s="3">
        <v>65333</v>
      </c>
      <c r="E1278" s="3">
        <v>0</v>
      </c>
      <c r="F1278" s="3">
        <v>1</v>
      </c>
      <c r="G1278" s="3">
        <v>41656</v>
      </c>
      <c r="H1278" s="3">
        <v>654</v>
      </c>
      <c r="I1278" s="3">
        <v>7</v>
      </c>
      <c r="J1278" s="3">
        <v>92</v>
      </c>
      <c r="K1278" s="3">
        <v>0</v>
      </c>
      <c r="L1278" s="3">
        <v>15</v>
      </c>
      <c r="M1278" s="3">
        <v>30</v>
      </c>
      <c r="N1278" s="3">
        <v>7</v>
      </c>
      <c r="O1278" s="3">
        <v>9</v>
      </c>
      <c r="P1278" s="3">
        <v>4</v>
      </c>
      <c r="Q1278" s="3">
        <v>8</v>
      </c>
      <c r="R1278" s="3">
        <v>6</v>
      </c>
      <c r="S1278" s="3">
        <v>0</v>
      </c>
      <c r="T1278" s="3">
        <v>1</v>
      </c>
      <c r="U1278" s="3">
        <v>1</v>
      </c>
      <c r="V1278" s="3">
        <v>0</v>
      </c>
      <c r="W1278" s="3">
        <v>0</v>
      </c>
      <c r="X1278" s="3">
        <v>0</v>
      </c>
      <c r="Y1278" s="3">
        <v>3</v>
      </c>
      <c r="Z1278" s="3">
        <v>11</v>
      </c>
      <c r="AA1278" s="3">
        <v>0</v>
      </c>
      <c r="AB1278" s="3">
        <f>SUM(S1277+U1277+V1277+T1277+W1277)</f>
        <v>0</v>
      </c>
      <c r="AC1278" s="3" t="str">
        <f>_xlfn.IFS(
  D1278&lt;30000, "Low",
  D1278&lt;60000, "Mid",
  D1278&lt;90000, "Upper-Mid",
  D1278&gt;=90000, "High"
)</f>
        <v>Upper-Mid</v>
      </c>
      <c r="AD1278" s="3">
        <f>SUM(H1278:M1278)</f>
        <v>798</v>
      </c>
      <c r="AE1278" s="3">
        <f>SUM(N1278:R1278)</f>
        <v>34</v>
      </c>
    </row>
    <row r="1279" spans="1:31" x14ac:dyDescent="0.3">
      <c r="A1279" s="3">
        <v>1973</v>
      </c>
      <c r="B1279" s="3" t="s">
        <v>24</v>
      </c>
      <c r="C1279" s="3" t="s">
        <v>28</v>
      </c>
      <c r="D1279" s="3">
        <v>34961</v>
      </c>
      <c r="E1279" s="3">
        <v>1</v>
      </c>
      <c r="F1279" s="3">
        <v>0</v>
      </c>
      <c r="G1279" s="3">
        <v>41809</v>
      </c>
      <c r="H1279" s="3">
        <v>45</v>
      </c>
      <c r="I1279" s="3">
        <v>2</v>
      </c>
      <c r="J1279" s="3">
        <v>26</v>
      </c>
      <c r="K1279" s="3">
        <v>4</v>
      </c>
      <c r="L1279" s="3">
        <v>1</v>
      </c>
      <c r="M1279" s="3">
        <v>1</v>
      </c>
      <c r="N1279" s="3">
        <v>3</v>
      </c>
      <c r="O1279" s="3">
        <v>3</v>
      </c>
      <c r="P1279" s="3">
        <v>1</v>
      </c>
      <c r="Q1279" s="3">
        <v>3</v>
      </c>
      <c r="R1279" s="3">
        <v>7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3</v>
      </c>
      <c r="Z1279" s="3">
        <v>11</v>
      </c>
      <c r="AA1279" s="3">
        <v>0</v>
      </c>
      <c r="AB1279" s="3">
        <f>SUM(S1278+U1278+V1278+T1278+W1278)</f>
        <v>2</v>
      </c>
      <c r="AC1279" s="3" t="str">
        <f>_xlfn.IFS(
  D1279&lt;30000, "Low",
  D1279&lt;60000, "Mid",
  D1279&lt;90000, "Upper-Mid",
  D1279&gt;=90000, "High"
)</f>
        <v>Mid</v>
      </c>
      <c r="AD1279" s="3">
        <f>SUM(H1279:M1279)</f>
        <v>79</v>
      </c>
      <c r="AE1279" s="3">
        <f>SUM(N1279:R1279)</f>
        <v>17</v>
      </c>
    </row>
    <row r="1280" spans="1:31" x14ac:dyDescent="0.3">
      <c r="A1280" s="3">
        <v>1973</v>
      </c>
      <c r="B1280" s="3" t="s">
        <v>29</v>
      </c>
      <c r="C1280" s="3" t="s">
        <v>28</v>
      </c>
      <c r="D1280" s="3">
        <v>38961</v>
      </c>
      <c r="E1280" s="3">
        <v>1</v>
      </c>
      <c r="F1280" s="3">
        <v>0</v>
      </c>
      <c r="G1280" s="3">
        <v>41638</v>
      </c>
      <c r="H1280" s="3">
        <v>19</v>
      </c>
      <c r="I1280" s="3">
        <v>7</v>
      </c>
      <c r="J1280" s="3">
        <v>19</v>
      </c>
      <c r="K1280" s="3">
        <v>0</v>
      </c>
      <c r="L1280" s="3">
        <v>1</v>
      </c>
      <c r="M1280" s="3">
        <v>24</v>
      </c>
      <c r="N1280" s="3">
        <v>1</v>
      </c>
      <c r="O1280" s="3">
        <v>2</v>
      </c>
      <c r="P1280" s="3">
        <v>1</v>
      </c>
      <c r="Q1280" s="3">
        <v>2</v>
      </c>
      <c r="R1280" s="3">
        <v>7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3</v>
      </c>
      <c r="Z1280" s="3">
        <v>11</v>
      </c>
      <c r="AA1280" s="3">
        <v>0</v>
      </c>
      <c r="AB1280" s="3">
        <f>SUM(S1279+U1279+V1279+T1279+W1279)</f>
        <v>0</v>
      </c>
      <c r="AC1280" s="3" t="str">
        <f>_xlfn.IFS(
  D1280&lt;30000, "Low",
  D1280&lt;60000, "Mid",
  D1280&lt;90000, "Upper-Mid",
  D1280&gt;=90000, "High"
)</f>
        <v>Mid</v>
      </c>
      <c r="AD1280" s="3">
        <f>SUM(H1280:M1280)</f>
        <v>70</v>
      </c>
      <c r="AE1280" s="3">
        <f>SUM(N1280:R1280)</f>
        <v>13</v>
      </c>
    </row>
    <row r="1281" spans="1:31" x14ac:dyDescent="0.3">
      <c r="A1281" s="3">
        <v>1973</v>
      </c>
      <c r="B1281" s="3" t="s">
        <v>29</v>
      </c>
      <c r="C1281" s="3" t="s">
        <v>30</v>
      </c>
      <c r="D1281" s="3">
        <v>44051</v>
      </c>
      <c r="E1281" s="3">
        <v>1</v>
      </c>
      <c r="F1281" s="3">
        <v>1</v>
      </c>
      <c r="G1281" s="3">
        <v>41303</v>
      </c>
      <c r="H1281" s="3">
        <v>79</v>
      </c>
      <c r="I1281" s="3">
        <v>7</v>
      </c>
      <c r="J1281" s="3">
        <v>58</v>
      </c>
      <c r="K1281" s="3">
        <v>6</v>
      </c>
      <c r="L1281" s="3">
        <v>3</v>
      </c>
      <c r="M1281" s="3">
        <v>18</v>
      </c>
      <c r="N1281" s="3">
        <v>4</v>
      </c>
      <c r="O1281" s="3">
        <v>3</v>
      </c>
      <c r="P1281" s="3">
        <v>1</v>
      </c>
      <c r="Q1281" s="3">
        <v>4</v>
      </c>
      <c r="R1281" s="3">
        <v>6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3</v>
      </c>
      <c r="Z1281" s="3">
        <v>11</v>
      </c>
      <c r="AA1281" s="3">
        <v>1</v>
      </c>
      <c r="AB1281" s="3">
        <f>SUM(S1280+U1280+V1280+T1280+W1280)</f>
        <v>0</v>
      </c>
      <c r="AC1281" s="3" t="str">
        <f>_xlfn.IFS(
  D1281&lt;30000, "Low",
  D1281&lt;60000, "Mid",
  D1281&lt;90000, "Upper-Mid",
  D1281&gt;=90000, "High"
)</f>
        <v>Mid</v>
      </c>
      <c r="AD1281" s="3">
        <f>SUM(H1281:M1281)</f>
        <v>171</v>
      </c>
      <c r="AE1281" s="3">
        <f>SUM(N1281:R1281)</f>
        <v>18</v>
      </c>
    </row>
    <row r="1282" spans="1:31" x14ac:dyDescent="0.3">
      <c r="A1282" s="3">
        <v>1973</v>
      </c>
      <c r="B1282" s="3" t="s">
        <v>32</v>
      </c>
      <c r="C1282" s="3" t="s">
        <v>28</v>
      </c>
      <c r="D1282" s="3">
        <v>23559</v>
      </c>
      <c r="E1282" s="3">
        <v>1</v>
      </c>
      <c r="F1282" s="3">
        <v>0</v>
      </c>
      <c r="G1282" s="3">
        <v>41458</v>
      </c>
      <c r="H1282" s="3">
        <v>25</v>
      </c>
      <c r="I1282" s="3">
        <v>5</v>
      </c>
      <c r="J1282" s="3">
        <v>19</v>
      </c>
      <c r="K1282" s="3">
        <v>7</v>
      </c>
      <c r="L1282" s="3">
        <v>0</v>
      </c>
      <c r="M1282" s="3">
        <v>23</v>
      </c>
      <c r="N1282" s="3">
        <v>3</v>
      </c>
      <c r="O1282" s="3">
        <v>3</v>
      </c>
      <c r="P1282" s="3">
        <v>0</v>
      </c>
      <c r="Q1282" s="3">
        <v>3</v>
      </c>
      <c r="R1282" s="3">
        <v>7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3</v>
      </c>
      <c r="Z1282" s="3">
        <v>11</v>
      </c>
      <c r="AA1282" s="3">
        <v>0</v>
      </c>
      <c r="AB1282" s="3">
        <f>SUM(S1281+U1281+V1281+T1281+W1281)</f>
        <v>0</v>
      </c>
      <c r="AC1282" s="3" t="str">
        <f>_xlfn.IFS(
  D1282&lt;30000, "Low",
  D1282&lt;60000, "Mid",
  D1282&lt;90000, "Upper-Mid",
  D1282&gt;=90000, "High"
)</f>
        <v>Low</v>
      </c>
      <c r="AD1282" s="3">
        <f>SUM(H1282:M1282)</f>
        <v>79</v>
      </c>
      <c r="AE1282" s="3">
        <f>SUM(N1282:R1282)</f>
        <v>16</v>
      </c>
    </row>
    <row r="1283" spans="1:31" x14ac:dyDescent="0.3">
      <c r="A1283" s="3">
        <v>1973</v>
      </c>
      <c r="B1283" s="3" t="s">
        <v>27</v>
      </c>
      <c r="C1283" s="3" t="s">
        <v>28</v>
      </c>
      <c r="D1283" s="3">
        <v>32644</v>
      </c>
      <c r="E1283" s="3">
        <v>1</v>
      </c>
      <c r="F1283" s="3">
        <v>0</v>
      </c>
      <c r="G1283" s="3">
        <v>41290</v>
      </c>
      <c r="H1283" s="3">
        <v>239</v>
      </c>
      <c r="I1283" s="3">
        <v>3</v>
      </c>
      <c r="J1283" s="3">
        <v>141</v>
      </c>
      <c r="K1283" s="3">
        <v>0</v>
      </c>
      <c r="L1283" s="3">
        <v>7</v>
      </c>
      <c r="M1283" s="3">
        <v>23</v>
      </c>
      <c r="N1283" s="3">
        <v>4</v>
      </c>
      <c r="O1283" s="3">
        <v>7</v>
      </c>
      <c r="P1283" s="3">
        <v>1</v>
      </c>
      <c r="Q1283" s="3">
        <v>6</v>
      </c>
      <c r="R1283" s="3">
        <v>8</v>
      </c>
      <c r="S1283" s="3">
        <v>1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3</v>
      </c>
      <c r="Z1283" s="3">
        <v>11</v>
      </c>
      <c r="AA1283" s="3">
        <v>0</v>
      </c>
      <c r="AB1283" s="3">
        <f>SUM(S1282+U1282+V1282+T1282+W1282)</f>
        <v>0</v>
      </c>
      <c r="AC1283" s="3" t="str">
        <f>_xlfn.IFS(
  D1283&lt;30000, "Low",
  D1283&lt;60000, "Mid",
  D1283&lt;90000, "Upper-Mid",
  D1283&gt;=90000, "High"
)</f>
        <v>Mid</v>
      </c>
      <c r="AD1283" s="3">
        <f>SUM(H1283:M1283)</f>
        <v>413</v>
      </c>
      <c r="AE1283" s="3">
        <f>SUM(N1283:R1283)</f>
        <v>26</v>
      </c>
    </row>
    <row r="1284" spans="1:31" x14ac:dyDescent="0.3">
      <c r="A1284" s="3">
        <v>1973</v>
      </c>
      <c r="B1284" s="3" t="s">
        <v>32</v>
      </c>
      <c r="C1284" s="3" t="s">
        <v>30</v>
      </c>
      <c r="D1284" s="3">
        <v>31163</v>
      </c>
      <c r="E1284" s="3">
        <v>1</v>
      </c>
      <c r="F1284" s="3">
        <v>0</v>
      </c>
      <c r="G1284" s="3">
        <v>41683</v>
      </c>
      <c r="H1284" s="3">
        <v>2</v>
      </c>
      <c r="I1284" s="3">
        <v>3</v>
      </c>
      <c r="J1284" s="3">
        <v>10</v>
      </c>
      <c r="K1284" s="3">
        <v>11</v>
      </c>
      <c r="L1284" s="3">
        <v>2</v>
      </c>
      <c r="M1284" s="3">
        <v>10</v>
      </c>
      <c r="N1284" s="3">
        <v>1</v>
      </c>
      <c r="O1284" s="3">
        <v>1</v>
      </c>
      <c r="P1284" s="3">
        <v>0</v>
      </c>
      <c r="Q1284" s="3">
        <v>3</v>
      </c>
      <c r="R1284" s="3">
        <v>6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3</v>
      </c>
      <c r="Z1284" s="3">
        <v>11</v>
      </c>
      <c r="AA1284" s="3">
        <v>0</v>
      </c>
      <c r="AB1284" s="3">
        <f>SUM(S1283+U1283+V1283+T1283+W1283)</f>
        <v>1</v>
      </c>
      <c r="AC1284" s="3" t="str">
        <f>_xlfn.IFS(
  D1284&lt;30000, "Low",
  D1284&lt;60000, "Mid",
  D1284&lt;90000, "Upper-Mid",
  D1284&gt;=90000, "High"
)</f>
        <v>Mid</v>
      </c>
      <c r="AD1284" s="3">
        <f>SUM(H1284:M1284)</f>
        <v>38</v>
      </c>
      <c r="AE1284" s="3">
        <f>SUM(N1284:R1284)</f>
        <v>11</v>
      </c>
    </row>
    <row r="1285" spans="1:31" x14ac:dyDescent="0.3">
      <c r="A1285" s="3">
        <v>1973</v>
      </c>
      <c r="B1285" s="3" t="s">
        <v>29</v>
      </c>
      <c r="C1285" s="3" t="s">
        <v>26</v>
      </c>
      <c r="D1285" s="3">
        <v>54866</v>
      </c>
      <c r="E1285" s="3">
        <v>0</v>
      </c>
      <c r="F1285" s="3">
        <v>0</v>
      </c>
      <c r="G1285" s="3">
        <v>41601</v>
      </c>
      <c r="H1285" s="3">
        <v>445</v>
      </c>
      <c r="I1285" s="3">
        <v>37</v>
      </c>
      <c r="J1285" s="3">
        <v>359</v>
      </c>
      <c r="K1285" s="3">
        <v>98</v>
      </c>
      <c r="L1285" s="3">
        <v>28</v>
      </c>
      <c r="M1285" s="3">
        <v>18</v>
      </c>
      <c r="N1285" s="3">
        <v>1</v>
      </c>
      <c r="O1285" s="3">
        <v>2</v>
      </c>
      <c r="P1285" s="3">
        <v>4</v>
      </c>
      <c r="Q1285" s="3">
        <v>8</v>
      </c>
      <c r="R1285" s="3">
        <v>1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3</v>
      </c>
      <c r="Z1285" s="3">
        <v>11</v>
      </c>
      <c r="AA1285" s="3">
        <v>0</v>
      </c>
      <c r="AB1285" s="3">
        <f>SUM(S1284+U1284+V1284+T1284+W1284)</f>
        <v>0</v>
      </c>
      <c r="AC1285" s="3" t="str">
        <f>_xlfn.IFS(
  D1285&lt;30000, "Low",
  D1285&lt;60000, "Mid",
  D1285&lt;90000, "Upper-Mid",
  D1285&gt;=90000, "High"
)</f>
        <v>Mid</v>
      </c>
      <c r="AD1285" s="3">
        <f>SUM(H1285:M1285)</f>
        <v>985</v>
      </c>
      <c r="AE1285" s="3">
        <f>SUM(N1285:R1285)</f>
        <v>16</v>
      </c>
    </row>
    <row r="1286" spans="1:31" x14ac:dyDescent="0.3">
      <c r="A1286" s="3">
        <v>1973</v>
      </c>
      <c r="B1286" s="3" t="s">
        <v>27</v>
      </c>
      <c r="C1286" s="3" t="s">
        <v>28</v>
      </c>
      <c r="D1286" s="3">
        <v>37401</v>
      </c>
      <c r="E1286" s="3">
        <v>1</v>
      </c>
      <c r="F1286" s="3">
        <v>0</v>
      </c>
      <c r="G1286" s="3">
        <v>41765</v>
      </c>
      <c r="H1286" s="3">
        <v>19</v>
      </c>
      <c r="I1286" s="3">
        <v>3</v>
      </c>
      <c r="J1286" s="3">
        <v>19</v>
      </c>
      <c r="K1286" s="3">
        <v>3</v>
      </c>
      <c r="L1286" s="3">
        <v>1</v>
      </c>
      <c r="M1286" s="3">
        <v>3</v>
      </c>
      <c r="N1286" s="3">
        <v>2</v>
      </c>
      <c r="O1286" s="3">
        <v>2</v>
      </c>
      <c r="P1286" s="3">
        <v>0</v>
      </c>
      <c r="Q1286" s="3">
        <v>3</v>
      </c>
      <c r="R1286" s="3">
        <v>7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3</v>
      </c>
      <c r="Z1286" s="3">
        <v>11</v>
      </c>
      <c r="AA1286" s="3">
        <v>0</v>
      </c>
      <c r="AB1286" s="3">
        <f>SUM(S1285+U1285+V1285+T1285+W1285)</f>
        <v>0</v>
      </c>
      <c r="AC1286" s="3" t="str">
        <f>_xlfn.IFS(
  D1286&lt;30000, "Low",
  D1286&lt;60000, "Mid",
  D1286&lt;90000, "Upper-Mid",
  D1286&gt;=90000, "High"
)</f>
        <v>Mid</v>
      </c>
      <c r="AD1286" s="3">
        <f>SUM(H1286:M1286)</f>
        <v>48</v>
      </c>
      <c r="AE1286" s="3">
        <f>SUM(N1286:R1286)</f>
        <v>14</v>
      </c>
    </row>
    <row r="1287" spans="1:31" x14ac:dyDescent="0.3">
      <c r="A1287" s="3">
        <v>1973</v>
      </c>
      <c r="B1287" s="3" t="s">
        <v>31</v>
      </c>
      <c r="C1287" s="3" t="s">
        <v>28</v>
      </c>
      <c r="D1287" s="3">
        <v>18978</v>
      </c>
      <c r="E1287" s="3">
        <v>1</v>
      </c>
      <c r="F1287" s="3">
        <v>0</v>
      </c>
      <c r="G1287" s="3">
        <v>41254</v>
      </c>
      <c r="H1287" s="3">
        <v>2</v>
      </c>
      <c r="I1287" s="3">
        <v>8</v>
      </c>
      <c r="J1287" s="3">
        <v>1</v>
      </c>
      <c r="K1287" s="3">
        <v>4</v>
      </c>
      <c r="L1287" s="3">
        <v>7</v>
      </c>
      <c r="M1287" s="3">
        <v>15</v>
      </c>
      <c r="N1287" s="3">
        <v>1</v>
      </c>
      <c r="O1287" s="3">
        <v>1</v>
      </c>
      <c r="P1287" s="3">
        <v>0</v>
      </c>
      <c r="Q1287" s="3">
        <v>3</v>
      </c>
      <c r="R1287" s="3">
        <v>8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3</v>
      </c>
      <c r="Z1287" s="3">
        <v>11</v>
      </c>
      <c r="AA1287" s="3">
        <v>0</v>
      </c>
      <c r="AB1287" s="3">
        <f>SUM(S1286+U1286+V1286+T1286+W1286)</f>
        <v>0</v>
      </c>
      <c r="AC1287" s="3" t="str">
        <f>_xlfn.IFS(
  D1287&lt;30000, "Low",
  D1287&lt;60000, "Mid",
  D1287&lt;90000, "Upper-Mid",
  D1287&gt;=90000, "High"
)</f>
        <v>Low</v>
      </c>
      <c r="AD1287" s="3">
        <f>SUM(H1287:M1287)</f>
        <v>37</v>
      </c>
      <c r="AE1287" s="3">
        <f>SUM(N1287:R1287)</f>
        <v>13</v>
      </c>
    </row>
    <row r="1288" spans="1:31" x14ac:dyDescent="0.3">
      <c r="A1288" s="3">
        <v>1973</v>
      </c>
      <c r="B1288" s="3" t="s">
        <v>24</v>
      </c>
      <c r="C1288" s="3" t="s">
        <v>28</v>
      </c>
      <c r="D1288" s="3">
        <v>33471</v>
      </c>
      <c r="E1288" s="3">
        <v>1</v>
      </c>
      <c r="F1288" s="3">
        <v>0</v>
      </c>
      <c r="G1288" s="3">
        <v>41194</v>
      </c>
      <c r="H1288" s="3">
        <v>43</v>
      </c>
      <c r="I1288" s="3">
        <v>2</v>
      </c>
      <c r="J1288" s="3">
        <v>27</v>
      </c>
      <c r="K1288" s="3">
        <v>0</v>
      </c>
      <c r="L1288" s="3">
        <v>9</v>
      </c>
      <c r="M1288" s="3">
        <v>12</v>
      </c>
      <c r="N1288" s="3">
        <v>3</v>
      </c>
      <c r="O1288" s="3">
        <v>3</v>
      </c>
      <c r="P1288" s="3">
        <v>0</v>
      </c>
      <c r="Q1288" s="3">
        <v>4</v>
      </c>
      <c r="R1288" s="3">
        <v>7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3</v>
      </c>
      <c r="Z1288" s="3">
        <v>11</v>
      </c>
      <c r="AA1288" s="3">
        <v>0</v>
      </c>
      <c r="AB1288" s="3">
        <f>SUM(S1287+U1287+V1287+T1287+W1287)</f>
        <v>0</v>
      </c>
      <c r="AC1288" s="3" t="str">
        <f>_xlfn.IFS(
  D1288&lt;30000, "Low",
  D1288&lt;60000, "Mid",
  D1288&lt;90000, "Upper-Mid",
  D1288&gt;=90000, "High"
)</f>
        <v>Mid</v>
      </c>
      <c r="AD1288" s="3">
        <f>SUM(H1288:M1288)</f>
        <v>93</v>
      </c>
      <c r="AE1288" s="3">
        <f>SUM(N1288:R1288)</f>
        <v>17</v>
      </c>
    </row>
    <row r="1289" spans="1:31" x14ac:dyDescent="0.3">
      <c r="A1289" s="3">
        <v>1973</v>
      </c>
      <c r="B1289" s="3" t="s">
        <v>24</v>
      </c>
      <c r="C1289" s="3" t="s">
        <v>28</v>
      </c>
      <c r="D1289" s="3">
        <v>67432</v>
      </c>
      <c r="E1289" s="3">
        <v>0</v>
      </c>
      <c r="F1289" s="3">
        <v>1</v>
      </c>
      <c r="G1289" s="3">
        <v>41362</v>
      </c>
      <c r="H1289" s="3">
        <v>432</v>
      </c>
      <c r="I1289" s="3">
        <v>79</v>
      </c>
      <c r="J1289" s="3">
        <v>341</v>
      </c>
      <c r="K1289" s="3">
        <v>177</v>
      </c>
      <c r="L1289" s="3">
        <v>136</v>
      </c>
      <c r="M1289" s="3">
        <v>170</v>
      </c>
      <c r="N1289" s="3">
        <v>2</v>
      </c>
      <c r="O1289" s="3">
        <v>8</v>
      </c>
      <c r="P1289" s="3">
        <v>5</v>
      </c>
      <c r="Q1289" s="3">
        <v>4</v>
      </c>
      <c r="R1289" s="3">
        <v>4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3</v>
      </c>
      <c r="Z1289" s="3">
        <v>11</v>
      </c>
      <c r="AA1289" s="3">
        <v>0</v>
      </c>
      <c r="AB1289" s="3">
        <f>SUM(S1288+U1288+V1288+T1288+W1288)</f>
        <v>0</v>
      </c>
      <c r="AC1289" s="3" t="str">
        <f>_xlfn.IFS(
  D1289&lt;30000, "Low",
  D1289&lt;60000, "Mid",
  D1289&lt;90000, "Upper-Mid",
  D1289&gt;=90000, "High"
)</f>
        <v>Upper-Mid</v>
      </c>
      <c r="AD1289" s="3">
        <f>SUM(H1289:M1289)</f>
        <v>1335</v>
      </c>
      <c r="AE1289" s="3">
        <f>SUM(N1289:R1289)</f>
        <v>23</v>
      </c>
    </row>
    <row r="1290" spans="1:31" x14ac:dyDescent="0.3">
      <c r="A1290" s="3">
        <v>1973</v>
      </c>
      <c r="B1290" s="3" t="s">
        <v>24</v>
      </c>
      <c r="C1290" s="3" t="s">
        <v>33</v>
      </c>
      <c r="D1290" s="3">
        <v>42429</v>
      </c>
      <c r="E1290" s="3">
        <v>0</v>
      </c>
      <c r="F1290" s="3">
        <v>1</v>
      </c>
      <c r="G1290" s="3">
        <v>41681</v>
      </c>
      <c r="H1290" s="3">
        <v>55</v>
      </c>
      <c r="I1290" s="3">
        <v>0</v>
      </c>
      <c r="J1290" s="3">
        <v>6</v>
      </c>
      <c r="K1290" s="3">
        <v>2</v>
      </c>
      <c r="L1290" s="3">
        <v>0</v>
      </c>
      <c r="M1290" s="3">
        <v>4</v>
      </c>
      <c r="N1290" s="3">
        <v>2</v>
      </c>
      <c r="O1290" s="3">
        <v>1</v>
      </c>
      <c r="P1290" s="3">
        <v>1</v>
      </c>
      <c r="Q1290" s="3">
        <v>3</v>
      </c>
      <c r="R1290" s="3">
        <v>5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3</v>
      </c>
      <c r="Z1290" s="3">
        <v>11</v>
      </c>
      <c r="AA1290" s="3">
        <v>0</v>
      </c>
      <c r="AB1290" s="3">
        <f>SUM(S1289+U1289+V1289+T1289+W1289)</f>
        <v>0</v>
      </c>
      <c r="AC1290" s="3" t="str">
        <f>_xlfn.IFS(
  D1290&lt;30000, "Low",
  D1290&lt;60000, "Mid",
  D1290&lt;90000, "Upper-Mid",
  D1290&gt;=90000, "High"
)</f>
        <v>Mid</v>
      </c>
      <c r="AD1290" s="3">
        <f>SUM(H1290:M1290)</f>
        <v>67</v>
      </c>
      <c r="AE1290" s="3">
        <f>SUM(N1290:R1290)</f>
        <v>12</v>
      </c>
    </row>
    <row r="1291" spans="1:31" x14ac:dyDescent="0.3">
      <c r="A1291" s="3">
        <v>1973</v>
      </c>
      <c r="B1291" s="3" t="s">
        <v>24</v>
      </c>
      <c r="C1291" s="3" t="s">
        <v>25</v>
      </c>
      <c r="D1291" s="3">
        <v>7500</v>
      </c>
      <c r="E1291" s="3">
        <v>1</v>
      </c>
      <c r="F1291" s="3">
        <v>0</v>
      </c>
      <c r="G1291" s="3">
        <v>41634</v>
      </c>
      <c r="H1291" s="3">
        <v>5</v>
      </c>
      <c r="I1291" s="3">
        <v>3</v>
      </c>
      <c r="J1291" s="3">
        <v>10</v>
      </c>
      <c r="K1291" s="3">
        <v>12</v>
      </c>
      <c r="L1291" s="3">
        <v>7</v>
      </c>
      <c r="M1291" s="3">
        <v>20</v>
      </c>
      <c r="N1291" s="3">
        <v>4</v>
      </c>
      <c r="O1291" s="3">
        <v>3</v>
      </c>
      <c r="P1291" s="3">
        <v>1</v>
      </c>
      <c r="Q1291" s="3">
        <v>3</v>
      </c>
      <c r="R1291" s="3">
        <v>7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3</v>
      </c>
      <c r="Z1291" s="3">
        <v>11</v>
      </c>
      <c r="AA1291" s="3">
        <v>0</v>
      </c>
      <c r="AB1291" s="3">
        <f>SUM(S1290+U1290+V1290+T1290+W1290)</f>
        <v>0</v>
      </c>
      <c r="AC1291" s="3" t="str">
        <f>_xlfn.IFS(
  D1291&lt;30000, "Low",
  D1291&lt;60000, "Mid",
  D1291&lt;90000, "Upper-Mid",
  D1291&gt;=90000, "High"
)</f>
        <v>Low</v>
      </c>
      <c r="AD1291" s="3">
        <f>SUM(H1291:M1291)</f>
        <v>57</v>
      </c>
      <c r="AE1291" s="3">
        <f>SUM(N1291:R1291)</f>
        <v>18</v>
      </c>
    </row>
    <row r="1292" spans="1:31" x14ac:dyDescent="0.3">
      <c r="A1292" s="3">
        <v>1973</v>
      </c>
      <c r="B1292" s="3" t="s">
        <v>31</v>
      </c>
      <c r="C1292" s="3" t="s">
        <v>26</v>
      </c>
      <c r="D1292" s="3">
        <v>9722</v>
      </c>
      <c r="E1292" s="3">
        <v>1</v>
      </c>
      <c r="F1292" s="3">
        <v>0</v>
      </c>
      <c r="G1292" s="3">
        <v>41184</v>
      </c>
      <c r="H1292" s="3">
        <v>6</v>
      </c>
      <c r="I1292" s="3">
        <v>17</v>
      </c>
      <c r="J1292" s="3">
        <v>16</v>
      </c>
      <c r="K1292" s="3">
        <v>6</v>
      </c>
      <c r="L1292" s="3">
        <v>16</v>
      </c>
      <c r="M1292" s="3">
        <v>42</v>
      </c>
      <c r="N1292" s="3">
        <v>4</v>
      </c>
      <c r="O1292" s="3">
        <v>3</v>
      </c>
      <c r="P1292" s="3">
        <v>1</v>
      </c>
      <c r="Q1292" s="3">
        <v>3</v>
      </c>
      <c r="R1292" s="3">
        <v>8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3</v>
      </c>
      <c r="Z1292" s="3">
        <v>11</v>
      </c>
      <c r="AA1292" s="3">
        <v>1</v>
      </c>
      <c r="AB1292" s="3">
        <f>SUM(S1291+U1291+V1291+T1291+W1291)</f>
        <v>0</v>
      </c>
      <c r="AC1292" s="3" t="str">
        <f>_xlfn.IFS(
  D1292&lt;30000, "Low",
  D1292&lt;60000, "Mid",
  D1292&lt;90000, "Upper-Mid",
  D1292&gt;=90000, "High"
)</f>
        <v>Low</v>
      </c>
      <c r="AD1292" s="3">
        <f>SUM(H1292:M1292)</f>
        <v>103</v>
      </c>
      <c r="AE1292" s="3">
        <f>SUM(N1292:R1292)</f>
        <v>19</v>
      </c>
    </row>
    <row r="1293" spans="1:31" x14ac:dyDescent="0.3">
      <c r="A1293" s="3">
        <v>1973</v>
      </c>
      <c r="B1293" s="3" t="s">
        <v>24</v>
      </c>
      <c r="C1293" s="3" t="s">
        <v>30</v>
      </c>
      <c r="D1293" s="3">
        <v>71128</v>
      </c>
      <c r="E1293" s="3">
        <v>1</v>
      </c>
      <c r="F1293" s="3">
        <v>0</v>
      </c>
      <c r="G1293" s="3">
        <v>41188</v>
      </c>
      <c r="H1293" s="3">
        <v>958</v>
      </c>
      <c r="I1293" s="3">
        <v>159</v>
      </c>
      <c r="J1293" s="3">
        <v>447</v>
      </c>
      <c r="K1293" s="3">
        <v>20</v>
      </c>
      <c r="L1293" s="3">
        <v>0</v>
      </c>
      <c r="M1293" s="3">
        <v>31</v>
      </c>
      <c r="N1293" s="3">
        <v>3</v>
      </c>
      <c r="O1293" s="3">
        <v>2</v>
      </c>
      <c r="P1293" s="3">
        <v>10</v>
      </c>
      <c r="Q1293" s="3">
        <v>12</v>
      </c>
      <c r="R1293" s="3">
        <v>7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3</v>
      </c>
      <c r="Z1293" s="3">
        <v>11</v>
      </c>
      <c r="AA1293" s="3">
        <v>0</v>
      </c>
      <c r="AB1293" s="3">
        <f>SUM(S1292+U1292+V1292+T1292+W1292)</f>
        <v>0</v>
      </c>
      <c r="AC1293" s="3" t="str">
        <f>_xlfn.IFS(
  D1293&lt;30000, "Low",
  D1293&lt;60000, "Mid",
  D1293&lt;90000, "Upper-Mid",
  D1293&gt;=90000, "High"
)</f>
        <v>Upper-Mid</v>
      </c>
      <c r="AD1293" s="3">
        <f>SUM(H1293:M1293)</f>
        <v>1615</v>
      </c>
      <c r="AE1293" s="3">
        <f>SUM(N1293:R1293)</f>
        <v>34</v>
      </c>
    </row>
    <row r="1294" spans="1:31" x14ac:dyDescent="0.3">
      <c r="A1294" s="3">
        <v>1973</v>
      </c>
      <c r="B1294" s="3" t="s">
        <v>32</v>
      </c>
      <c r="C1294" s="3" t="s">
        <v>28</v>
      </c>
      <c r="D1294" s="3">
        <v>43050</v>
      </c>
      <c r="E1294" s="3">
        <v>1</v>
      </c>
      <c r="F1294" s="3">
        <v>0</v>
      </c>
      <c r="G1294" s="3">
        <v>41716</v>
      </c>
      <c r="H1294" s="3">
        <v>30</v>
      </c>
      <c r="I1294" s="3">
        <v>5</v>
      </c>
      <c r="J1294" s="3">
        <v>24</v>
      </c>
      <c r="K1294" s="3">
        <v>6</v>
      </c>
      <c r="L1294" s="3">
        <v>3</v>
      </c>
      <c r="M1294" s="3">
        <v>8</v>
      </c>
      <c r="N1294" s="3">
        <v>2</v>
      </c>
      <c r="O1294" s="3">
        <v>2</v>
      </c>
      <c r="P1294" s="3">
        <v>0</v>
      </c>
      <c r="Q1294" s="3">
        <v>4</v>
      </c>
      <c r="R1294" s="3">
        <v>5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3</v>
      </c>
      <c r="Z1294" s="3">
        <v>11</v>
      </c>
      <c r="AA1294" s="3">
        <v>0</v>
      </c>
      <c r="AB1294" s="3">
        <f>SUM(S1293+U1293+V1293+T1293+W1293)</f>
        <v>0</v>
      </c>
      <c r="AC1294" s="3" t="str">
        <f>_xlfn.IFS(
  D1294&lt;30000, "Low",
  D1294&lt;60000, "Mid",
  D1294&lt;90000, "Upper-Mid",
  D1294&gt;=90000, "High"
)</f>
        <v>Mid</v>
      </c>
      <c r="AD1294" s="3">
        <f>SUM(H1294:M1294)</f>
        <v>76</v>
      </c>
      <c r="AE1294" s="3">
        <f>SUM(N1294:R1294)</f>
        <v>13</v>
      </c>
    </row>
    <row r="1295" spans="1:31" x14ac:dyDescent="0.3">
      <c r="A1295" s="3">
        <v>1973</v>
      </c>
      <c r="B1295" s="3" t="s">
        <v>27</v>
      </c>
      <c r="C1295" s="3" t="s">
        <v>34</v>
      </c>
      <c r="D1295" s="3">
        <v>35860</v>
      </c>
      <c r="E1295" s="3">
        <v>1</v>
      </c>
      <c r="F1295" s="3">
        <v>1</v>
      </c>
      <c r="G1295" s="3">
        <v>41778</v>
      </c>
      <c r="H1295" s="3">
        <v>15</v>
      </c>
      <c r="I1295" s="3">
        <v>0</v>
      </c>
      <c r="J1295" s="3">
        <v>8</v>
      </c>
      <c r="K1295" s="3">
        <v>4</v>
      </c>
      <c r="L1295" s="3">
        <v>2</v>
      </c>
      <c r="M1295" s="3">
        <v>20</v>
      </c>
      <c r="N1295" s="3">
        <v>2</v>
      </c>
      <c r="O1295" s="3">
        <v>1</v>
      </c>
      <c r="P1295" s="3">
        <v>1</v>
      </c>
      <c r="Q1295" s="3">
        <v>2</v>
      </c>
      <c r="R1295" s="3">
        <v>5</v>
      </c>
      <c r="S1295" s="3">
        <v>1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3</v>
      </c>
      <c r="Z1295" s="3">
        <v>11</v>
      </c>
      <c r="AA1295" s="3">
        <v>1</v>
      </c>
      <c r="AB1295" s="3">
        <f>SUM(S1294+U1294+V1294+T1294+W1294)</f>
        <v>0</v>
      </c>
      <c r="AC1295" s="3" t="str">
        <f>_xlfn.IFS(
  D1295&lt;30000, "Low",
  D1295&lt;60000, "Mid",
  D1295&lt;90000, "Upper-Mid",
  D1295&gt;=90000, "High"
)</f>
        <v>Mid</v>
      </c>
      <c r="AD1295" s="3">
        <f>SUM(H1295:M1295)</f>
        <v>49</v>
      </c>
      <c r="AE1295" s="3">
        <f>SUM(N1295:R1295)</f>
        <v>11</v>
      </c>
    </row>
    <row r="1296" spans="1:31" x14ac:dyDescent="0.3">
      <c r="A1296" s="3">
        <v>1973</v>
      </c>
      <c r="B1296" s="3" t="s">
        <v>27</v>
      </c>
      <c r="C1296" s="3" t="s">
        <v>26</v>
      </c>
      <c r="D1296" s="3">
        <v>63516</v>
      </c>
      <c r="E1296" s="3">
        <v>1</v>
      </c>
      <c r="F1296" s="3">
        <v>1</v>
      </c>
      <c r="G1296" s="3">
        <v>41461</v>
      </c>
      <c r="H1296" s="3">
        <v>141</v>
      </c>
      <c r="I1296" s="3">
        <v>11</v>
      </c>
      <c r="J1296" s="3">
        <v>114</v>
      </c>
      <c r="K1296" s="3">
        <v>15</v>
      </c>
      <c r="L1296" s="3">
        <v>14</v>
      </c>
      <c r="M1296" s="3">
        <v>5</v>
      </c>
      <c r="N1296" s="3">
        <v>4</v>
      </c>
      <c r="O1296" s="3">
        <v>4</v>
      </c>
      <c r="P1296" s="3">
        <v>1</v>
      </c>
      <c r="Q1296" s="3">
        <v>7</v>
      </c>
      <c r="R1296" s="3">
        <v>5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3</v>
      </c>
      <c r="Z1296" s="3">
        <v>11</v>
      </c>
      <c r="AA1296" s="3">
        <v>0</v>
      </c>
      <c r="AB1296" s="3">
        <f>SUM(S1295+U1295+V1295+T1295+W1295)</f>
        <v>1</v>
      </c>
      <c r="AC1296" s="3" t="str">
        <f>_xlfn.IFS(
  D1296&lt;30000, "Low",
  D1296&lt;60000, "Mid",
  D1296&lt;90000, "Upper-Mid",
  D1296&gt;=90000, "High"
)</f>
        <v>Upper-Mid</v>
      </c>
      <c r="AD1296" s="3">
        <f>SUM(H1296:M1296)</f>
        <v>300</v>
      </c>
      <c r="AE1296" s="3">
        <f>SUM(N1296:R1296)</f>
        <v>21</v>
      </c>
    </row>
    <row r="1297" spans="1:31" x14ac:dyDescent="0.3">
      <c r="A1297" s="3">
        <v>1973</v>
      </c>
      <c r="B1297" s="3" t="s">
        <v>27</v>
      </c>
      <c r="C1297" s="3" t="s">
        <v>28</v>
      </c>
      <c r="D1297" s="3">
        <v>54222</v>
      </c>
      <c r="E1297" s="3">
        <v>0</v>
      </c>
      <c r="F1297" s="3">
        <v>1</v>
      </c>
      <c r="G1297" s="3">
        <v>41699</v>
      </c>
      <c r="H1297" s="3">
        <v>199</v>
      </c>
      <c r="I1297" s="3">
        <v>12</v>
      </c>
      <c r="J1297" s="3">
        <v>31</v>
      </c>
      <c r="K1297" s="3">
        <v>3</v>
      </c>
      <c r="L1297" s="3">
        <v>12</v>
      </c>
      <c r="M1297" s="3">
        <v>7</v>
      </c>
      <c r="N1297" s="3">
        <v>1</v>
      </c>
      <c r="O1297" s="3">
        <v>3</v>
      </c>
      <c r="P1297" s="3">
        <v>3</v>
      </c>
      <c r="Q1297" s="3">
        <v>5</v>
      </c>
      <c r="R1297" s="3">
        <v>3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3</v>
      </c>
      <c r="Z1297" s="3">
        <v>11</v>
      </c>
      <c r="AA1297" s="3">
        <v>0</v>
      </c>
      <c r="AB1297" s="3">
        <f>SUM(S1296+U1296+V1296+T1296+W1296)</f>
        <v>0</v>
      </c>
      <c r="AC1297" s="3" t="str">
        <f>_xlfn.IFS(
  D1297&lt;30000, "Low",
  D1297&lt;60000, "Mid",
  D1297&lt;90000, "Upper-Mid",
  D1297&gt;=90000, "High"
)</f>
        <v>Mid</v>
      </c>
      <c r="AD1297" s="3">
        <f>SUM(H1297:M1297)</f>
        <v>264</v>
      </c>
      <c r="AE1297" s="3">
        <f>SUM(N1297:R1297)</f>
        <v>15</v>
      </c>
    </row>
    <row r="1298" spans="1:31" x14ac:dyDescent="0.3">
      <c r="A1298" s="3">
        <v>1973</v>
      </c>
      <c r="B1298" s="3" t="s">
        <v>24</v>
      </c>
      <c r="C1298" s="3" t="s">
        <v>26</v>
      </c>
      <c r="D1298" s="3">
        <v>22682</v>
      </c>
      <c r="E1298" s="3">
        <v>1</v>
      </c>
      <c r="F1298" s="3">
        <v>0</v>
      </c>
      <c r="G1298" s="3">
        <v>41550</v>
      </c>
      <c r="H1298" s="3">
        <v>10</v>
      </c>
      <c r="I1298" s="3">
        <v>14</v>
      </c>
      <c r="J1298" s="3">
        <v>29</v>
      </c>
      <c r="K1298" s="3">
        <v>4</v>
      </c>
      <c r="L1298" s="3">
        <v>2</v>
      </c>
      <c r="M1298" s="3">
        <v>36</v>
      </c>
      <c r="N1298" s="3">
        <v>3</v>
      </c>
      <c r="O1298" s="3">
        <v>2</v>
      </c>
      <c r="P1298" s="3">
        <v>1</v>
      </c>
      <c r="Q1298" s="3">
        <v>4</v>
      </c>
      <c r="R1298" s="3">
        <v>4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3</v>
      </c>
      <c r="Z1298" s="3">
        <v>11</v>
      </c>
      <c r="AA1298" s="3">
        <v>0</v>
      </c>
      <c r="AB1298" s="3">
        <f>SUM(S1297+U1297+V1297+T1297+W1297)</f>
        <v>0</v>
      </c>
      <c r="AC1298" s="3" t="str">
        <f>_xlfn.IFS(
  D1298&lt;30000, "Low",
  D1298&lt;60000, "Mid",
  D1298&lt;90000, "Upper-Mid",
  D1298&gt;=90000, "High"
)</f>
        <v>Low</v>
      </c>
      <c r="AD1298" s="3">
        <f>SUM(H1298:M1298)</f>
        <v>95</v>
      </c>
      <c r="AE1298" s="3">
        <f>SUM(N1298:R1298)</f>
        <v>14</v>
      </c>
    </row>
    <row r="1299" spans="1:31" x14ac:dyDescent="0.3">
      <c r="A1299" s="3">
        <v>1973</v>
      </c>
      <c r="B1299" s="3" t="s">
        <v>31</v>
      </c>
      <c r="C1299" s="3" t="s">
        <v>26</v>
      </c>
      <c r="D1299" s="3">
        <v>27190</v>
      </c>
      <c r="E1299" s="3">
        <v>1</v>
      </c>
      <c r="F1299" s="3">
        <v>0</v>
      </c>
      <c r="G1299" s="3">
        <v>41501</v>
      </c>
      <c r="H1299" s="3">
        <v>1</v>
      </c>
      <c r="I1299" s="3">
        <v>6</v>
      </c>
      <c r="J1299" s="3">
        <v>7</v>
      </c>
      <c r="K1299" s="3">
        <v>0</v>
      </c>
      <c r="L1299" s="3">
        <v>1</v>
      </c>
      <c r="M1299" s="3">
        <v>3</v>
      </c>
      <c r="N1299" s="3">
        <v>1</v>
      </c>
      <c r="O1299" s="3">
        <v>1</v>
      </c>
      <c r="P1299" s="3">
        <v>0</v>
      </c>
      <c r="Q1299" s="3">
        <v>2</v>
      </c>
      <c r="R1299" s="3">
        <v>8</v>
      </c>
      <c r="S1299" s="3">
        <v>1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3</v>
      </c>
      <c r="Z1299" s="3">
        <v>11</v>
      </c>
      <c r="AA1299" s="3">
        <v>1</v>
      </c>
      <c r="AB1299" s="3">
        <f>SUM(S1298+U1298+V1298+T1298+W1298)</f>
        <v>0</v>
      </c>
      <c r="AC1299" s="3" t="str">
        <f>_xlfn.IFS(
  D1299&lt;30000, "Low",
  D1299&lt;60000, "Mid",
  D1299&lt;90000, "Upper-Mid",
  D1299&gt;=90000, "High"
)</f>
        <v>Low</v>
      </c>
      <c r="AD1299" s="3">
        <f>SUM(H1299:M1299)</f>
        <v>18</v>
      </c>
      <c r="AE1299" s="3">
        <f>SUM(N1299:R1299)</f>
        <v>12</v>
      </c>
    </row>
    <row r="1300" spans="1:31" x14ac:dyDescent="0.3">
      <c r="A1300" s="3">
        <v>1973</v>
      </c>
      <c r="B1300" s="3" t="s">
        <v>27</v>
      </c>
      <c r="C1300" s="3" t="s">
        <v>28</v>
      </c>
      <c r="D1300" s="3">
        <v>157243</v>
      </c>
      <c r="E1300" s="3">
        <v>0</v>
      </c>
      <c r="F1300" s="3">
        <v>1</v>
      </c>
      <c r="G1300" s="3">
        <v>41699</v>
      </c>
      <c r="H1300" s="3">
        <v>20</v>
      </c>
      <c r="I1300" s="3">
        <v>2</v>
      </c>
      <c r="J1300" s="3">
        <v>1582</v>
      </c>
      <c r="K1300" s="3">
        <v>1</v>
      </c>
      <c r="L1300" s="3">
        <v>2</v>
      </c>
      <c r="M1300" s="3">
        <v>1</v>
      </c>
      <c r="N1300" s="3">
        <v>15</v>
      </c>
      <c r="O1300" s="3">
        <v>0</v>
      </c>
      <c r="P1300" s="3">
        <v>22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3</v>
      </c>
      <c r="Z1300" s="3">
        <v>11</v>
      </c>
      <c r="AA1300" s="3">
        <v>0</v>
      </c>
      <c r="AB1300" s="3">
        <f>SUM(S1299+U1299+V1299+T1299+W1299)</f>
        <v>1</v>
      </c>
      <c r="AC1300" s="3" t="str">
        <f>_xlfn.IFS(
  D1300&lt;30000, "Low",
  D1300&lt;60000, "Mid",
  D1300&lt;90000, "Upper-Mid",
  D1300&gt;=90000, "High"
)</f>
        <v>High</v>
      </c>
      <c r="AD1300" s="3">
        <f>SUM(H1300:M1300)</f>
        <v>1608</v>
      </c>
      <c r="AE1300" s="3">
        <f>SUM(N1300:R1300)</f>
        <v>37</v>
      </c>
    </row>
    <row r="1301" spans="1:31" x14ac:dyDescent="0.3">
      <c r="A1301" s="3">
        <v>1973</v>
      </c>
      <c r="B1301" s="3" t="s">
        <v>24</v>
      </c>
      <c r="C1301" s="3" t="s">
        <v>25</v>
      </c>
      <c r="D1301" s="3">
        <v>83917</v>
      </c>
      <c r="E1301" s="3">
        <v>0</v>
      </c>
      <c r="F1301" s="3">
        <v>0</v>
      </c>
      <c r="G1301" s="3">
        <v>41382</v>
      </c>
      <c r="H1301" s="3">
        <v>514</v>
      </c>
      <c r="I1301" s="3">
        <v>22</v>
      </c>
      <c r="J1301" s="3">
        <v>732</v>
      </c>
      <c r="K1301" s="3">
        <v>42</v>
      </c>
      <c r="L1301" s="3">
        <v>198</v>
      </c>
      <c r="M1301" s="3">
        <v>79</v>
      </c>
      <c r="N1301" s="3">
        <v>1</v>
      </c>
      <c r="O1301" s="3">
        <v>6</v>
      </c>
      <c r="P1301" s="3">
        <v>7</v>
      </c>
      <c r="Q1301" s="3">
        <v>7</v>
      </c>
      <c r="R1301" s="3">
        <v>3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3</v>
      </c>
      <c r="Z1301" s="3">
        <v>11</v>
      </c>
      <c r="AA1301" s="3">
        <v>1</v>
      </c>
      <c r="AB1301" s="3">
        <f>SUM(S1300+U1300+V1300+T1300+W1300)</f>
        <v>0</v>
      </c>
      <c r="AC1301" s="3" t="str">
        <f>_xlfn.IFS(
  D1301&lt;30000, "Low",
  D1301&lt;60000, "Mid",
  D1301&lt;90000, "Upper-Mid",
  D1301&gt;=90000, "High"
)</f>
        <v>Upper-Mid</v>
      </c>
      <c r="AD1301" s="3">
        <f>SUM(H1301:M1301)</f>
        <v>1587</v>
      </c>
      <c r="AE1301" s="3">
        <f>SUM(N1301:R1301)</f>
        <v>24</v>
      </c>
    </row>
    <row r="1302" spans="1:31" x14ac:dyDescent="0.3">
      <c r="A1302" s="3">
        <v>1973</v>
      </c>
      <c r="B1302" s="3" t="s">
        <v>24</v>
      </c>
      <c r="C1302" s="3" t="s">
        <v>30</v>
      </c>
      <c r="D1302" s="3">
        <v>78901</v>
      </c>
      <c r="E1302" s="3">
        <v>0</v>
      </c>
      <c r="F1302" s="3">
        <v>1</v>
      </c>
      <c r="G1302" s="3">
        <v>41534</v>
      </c>
      <c r="H1302" s="3">
        <v>321</v>
      </c>
      <c r="I1302" s="3">
        <v>11</v>
      </c>
      <c r="J1302" s="3">
        <v>309</v>
      </c>
      <c r="K1302" s="3">
        <v>33</v>
      </c>
      <c r="L1302" s="3">
        <v>26</v>
      </c>
      <c r="M1302" s="3">
        <v>34</v>
      </c>
      <c r="N1302" s="3">
        <v>3</v>
      </c>
      <c r="O1302" s="3">
        <v>9</v>
      </c>
      <c r="P1302" s="3">
        <v>3</v>
      </c>
      <c r="Q1302" s="3">
        <v>5</v>
      </c>
      <c r="R1302" s="3">
        <v>4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3</v>
      </c>
      <c r="Z1302" s="3">
        <v>11</v>
      </c>
      <c r="AA1302" s="3">
        <v>0</v>
      </c>
      <c r="AB1302" s="3">
        <f>SUM(S1301+U1301+V1301+T1301+W1301)</f>
        <v>0</v>
      </c>
      <c r="AC1302" s="3" t="str">
        <f>_xlfn.IFS(
  D1302&lt;30000, "Low",
  D1302&lt;60000, "Mid",
  D1302&lt;90000, "Upper-Mid",
  D1302&gt;=90000, "High"
)</f>
        <v>Upper-Mid</v>
      </c>
      <c r="AD1302" s="3">
        <f>SUM(H1302:M1302)</f>
        <v>734</v>
      </c>
      <c r="AE1302" s="3">
        <f>SUM(N1302:R1302)</f>
        <v>24</v>
      </c>
    </row>
    <row r="1303" spans="1:31" x14ac:dyDescent="0.3">
      <c r="A1303" s="3">
        <v>1973</v>
      </c>
      <c r="B1303" s="3" t="s">
        <v>27</v>
      </c>
      <c r="C1303" s="3" t="s">
        <v>25</v>
      </c>
      <c r="D1303" s="3">
        <v>54466</v>
      </c>
      <c r="E1303" s="3">
        <v>1</v>
      </c>
      <c r="F1303" s="3">
        <v>1</v>
      </c>
      <c r="G1303" s="3">
        <v>41679</v>
      </c>
      <c r="H1303" s="3">
        <v>12</v>
      </c>
      <c r="I1303" s="3">
        <v>0</v>
      </c>
      <c r="J1303" s="3">
        <v>4</v>
      </c>
      <c r="K1303" s="3">
        <v>0</v>
      </c>
      <c r="L1303" s="3">
        <v>0</v>
      </c>
      <c r="M1303" s="3">
        <v>0</v>
      </c>
      <c r="N1303" s="3">
        <v>1</v>
      </c>
      <c r="O1303" s="3">
        <v>1</v>
      </c>
      <c r="P1303" s="3">
        <v>0</v>
      </c>
      <c r="Q1303" s="3">
        <v>2</v>
      </c>
      <c r="R1303" s="3">
        <v>5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3</v>
      </c>
      <c r="Z1303" s="3">
        <v>11</v>
      </c>
      <c r="AA1303" s="3">
        <v>0</v>
      </c>
      <c r="AB1303" s="3">
        <f>SUM(S1302+U1302+V1302+T1302+W1302)</f>
        <v>0</v>
      </c>
      <c r="AC1303" s="3" t="str">
        <f>_xlfn.IFS(
  D1303&lt;30000, "Low",
  D1303&lt;60000, "Mid",
  D1303&lt;90000, "Upper-Mid",
  D1303&gt;=90000, "High"
)</f>
        <v>Mid</v>
      </c>
      <c r="AD1303" s="3">
        <f>SUM(H1303:M1303)</f>
        <v>16</v>
      </c>
      <c r="AE1303" s="3">
        <f>SUM(N1303:R1303)</f>
        <v>9</v>
      </c>
    </row>
    <row r="1304" spans="1:31" x14ac:dyDescent="0.3">
      <c r="A1304" s="3">
        <v>1973</v>
      </c>
      <c r="B1304" s="3" t="s">
        <v>32</v>
      </c>
      <c r="C1304" s="3" t="s">
        <v>30</v>
      </c>
      <c r="D1304" s="3">
        <v>31163</v>
      </c>
      <c r="E1304" s="3">
        <v>1</v>
      </c>
      <c r="F1304" s="3">
        <v>0</v>
      </c>
      <c r="G1304" s="3">
        <v>41683</v>
      </c>
      <c r="H1304" s="3">
        <v>2</v>
      </c>
      <c r="I1304" s="3">
        <v>3</v>
      </c>
      <c r="J1304" s="3">
        <v>10</v>
      </c>
      <c r="K1304" s="3">
        <v>11</v>
      </c>
      <c r="L1304" s="3">
        <v>2</v>
      </c>
      <c r="M1304" s="3">
        <v>10</v>
      </c>
      <c r="N1304" s="3">
        <v>1</v>
      </c>
      <c r="O1304" s="3">
        <v>1</v>
      </c>
      <c r="P1304" s="3">
        <v>0</v>
      </c>
      <c r="Q1304" s="3">
        <v>3</v>
      </c>
      <c r="R1304" s="3">
        <v>6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3</v>
      </c>
      <c r="Z1304" s="3">
        <v>11</v>
      </c>
      <c r="AA1304" s="3">
        <v>0</v>
      </c>
      <c r="AB1304" s="3">
        <f>SUM(S1303+U1303+V1303+T1303+W1303)</f>
        <v>0</v>
      </c>
      <c r="AC1304" s="3" t="str">
        <f>_xlfn.IFS(
  D1304&lt;30000, "Low",
  D1304&lt;60000, "Mid",
  D1304&lt;90000, "Upper-Mid",
  D1304&gt;=90000, "High"
)</f>
        <v>Mid</v>
      </c>
      <c r="AD1304" s="3">
        <f>SUM(H1304:M1304)</f>
        <v>38</v>
      </c>
      <c r="AE1304" s="3">
        <f>SUM(N1304:R1304)</f>
        <v>11</v>
      </c>
    </row>
    <row r="1305" spans="1:31" x14ac:dyDescent="0.3">
      <c r="A1305" s="3">
        <v>1973</v>
      </c>
      <c r="B1305" s="3" t="s">
        <v>24</v>
      </c>
      <c r="C1305" s="3" t="s">
        <v>30</v>
      </c>
      <c r="D1305" s="3">
        <v>89694</v>
      </c>
      <c r="E1305" s="3">
        <v>1</v>
      </c>
      <c r="F1305" s="3">
        <v>1</v>
      </c>
      <c r="G1305" s="3">
        <v>41556</v>
      </c>
      <c r="H1305" s="3">
        <v>1126</v>
      </c>
      <c r="I1305" s="3">
        <v>28</v>
      </c>
      <c r="J1305" s="3">
        <v>211</v>
      </c>
      <c r="K1305" s="3">
        <v>37</v>
      </c>
      <c r="L1305" s="3">
        <v>28</v>
      </c>
      <c r="M1305" s="3">
        <v>42</v>
      </c>
      <c r="N1305" s="3">
        <v>3</v>
      </c>
      <c r="O1305" s="3">
        <v>4</v>
      </c>
      <c r="P1305" s="3">
        <v>3</v>
      </c>
      <c r="Q1305" s="3">
        <v>4</v>
      </c>
      <c r="R1305" s="3">
        <v>5</v>
      </c>
      <c r="S1305" s="3">
        <v>0</v>
      </c>
      <c r="T1305" s="3">
        <v>1</v>
      </c>
      <c r="U1305" s="3">
        <v>1</v>
      </c>
      <c r="V1305" s="3">
        <v>1</v>
      </c>
      <c r="W1305" s="3">
        <v>0</v>
      </c>
      <c r="X1305" s="3">
        <v>0</v>
      </c>
      <c r="Y1305" s="3">
        <v>3</v>
      </c>
      <c r="Z1305" s="3">
        <v>11</v>
      </c>
      <c r="AA1305" s="3">
        <v>0</v>
      </c>
      <c r="AB1305" s="3">
        <f>SUM(S1304+U1304+V1304+T1304+W1304)</f>
        <v>0</v>
      </c>
      <c r="AC1305" s="3" t="str">
        <f>_xlfn.IFS(
  D1305&lt;30000, "Low",
  D1305&lt;60000, "Mid",
  D1305&lt;90000, "Upper-Mid",
  D1305&gt;=90000, "High"
)</f>
        <v>Upper-Mid</v>
      </c>
      <c r="AD1305" s="3">
        <f>SUM(H1305:M1305)</f>
        <v>1472</v>
      </c>
      <c r="AE1305" s="3">
        <f>SUM(N1305:R1305)</f>
        <v>19</v>
      </c>
    </row>
    <row r="1306" spans="1:31" x14ac:dyDescent="0.3">
      <c r="A1306" s="3">
        <v>1973</v>
      </c>
      <c r="B1306" s="3" t="s">
        <v>27</v>
      </c>
      <c r="C1306" s="3" t="s">
        <v>26</v>
      </c>
      <c r="D1306" s="3">
        <v>39435</v>
      </c>
      <c r="E1306" s="3">
        <v>1</v>
      </c>
      <c r="F1306" s="3">
        <v>0</v>
      </c>
      <c r="G1306" s="3">
        <v>41492</v>
      </c>
      <c r="H1306" s="3">
        <v>71</v>
      </c>
      <c r="I1306" s="3">
        <v>0</v>
      </c>
      <c r="J1306" s="3">
        <v>18</v>
      </c>
      <c r="K1306" s="3">
        <v>0</v>
      </c>
      <c r="L1306" s="3">
        <v>0</v>
      </c>
      <c r="M1306" s="3">
        <v>13</v>
      </c>
      <c r="N1306" s="3">
        <v>1</v>
      </c>
      <c r="O1306" s="3">
        <v>3</v>
      </c>
      <c r="P1306" s="3">
        <v>1</v>
      </c>
      <c r="Q1306" s="3">
        <v>2</v>
      </c>
      <c r="R1306" s="3">
        <v>7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3</v>
      </c>
      <c r="Z1306" s="3">
        <v>11</v>
      </c>
      <c r="AA1306" s="3">
        <v>0</v>
      </c>
      <c r="AB1306" s="3">
        <f>SUM(S1305+U1305+V1305+T1305+W1305)</f>
        <v>3</v>
      </c>
      <c r="AC1306" s="3" t="str">
        <f>_xlfn.IFS(
  D1306&lt;30000, "Low",
  D1306&lt;60000, "Mid",
  D1306&lt;90000, "Upper-Mid",
  D1306&gt;=90000, "High"
)</f>
        <v>Mid</v>
      </c>
      <c r="AD1306" s="3">
        <f>SUM(H1306:M1306)</f>
        <v>102</v>
      </c>
      <c r="AE1306" s="3">
        <f>SUM(N1306:R1306)</f>
        <v>14</v>
      </c>
    </row>
    <row r="1307" spans="1:31" x14ac:dyDescent="0.3">
      <c r="A1307" s="3">
        <v>1973</v>
      </c>
      <c r="B1307" s="3" t="s">
        <v>24</v>
      </c>
      <c r="C1307" s="3" t="s">
        <v>28</v>
      </c>
      <c r="D1307" s="3">
        <v>92955</v>
      </c>
      <c r="E1307" s="3">
        <v>0</v>
      </c>
      <c r="F1307" s="3">
        <v>0</v>
      </c>
      <c r="G1307" s="3">
        <v>41505</v>
      </c>
      <c r="H1307" s="3">
        <v>693</v>
      </c>
      <c r="I1307" s="3">
        <v>21</v>
      </c>
      <c r="J1307" s="3">
        <v>925</v>
      </c>
      <c r="K1307" s="3">
        <v>31</v>
      </c>
      <c r="L1307" s="3">
        <v>24</v>
      </c>
      <c r="M1307" s="3">
        <v>84</v>
      </c>
      <c r="N1307" s="3">
        <v>1</v>
      </c>
      <c r="O1307" s="3">
        <v>6</v>
      </c>
      <c r="P1307" s="3">
        <v>7</v>
      </c>
      <c r="Q1307" s="3">
        <v>9</v>
      </c>
      <c r="R1307" s="3">
        <v>2</v>
      </c>
      <c r="S1307" s="3">
        <v>0</v>
      </c>
      <c r="T1307" s="3">
        <v>0</v>
      </c>
      <c r="U1307" s="3">
        <v>1</v>
      </c>
      <c r="V1307" s="3">
        <v>1</v>
      </c>
      <c r="W1307" s="3">
        <v>0</v>
      </c>
      <c r="X1307" s="3">
        <v>0</v>
      </c>
      <c r="Y1307" s="3">
        <v>3</v>
      </c>
      <c r="Z1307" s="3">
        <v>11</v>
      </c>
      <c r="AA1307" s="3">
        <v>1</v>
      </c>
      <c r="AB1307" s="3">
        <f>SUM(S1306+U1306+V1306+T1306+W1306)</f>
        <v>0</v>
      </c>
      <c r="AC1307" s="3" t="str">
        <f>_xlfn.IFS(
  D1307&lt;30000, "Low",
  D1307&lt;60000, "Mid",
  D1307&lt;90000, "Upper-Mid",
  D1307&gt;=90000, "High"
)</f>
        <v>High</v>
      </c>
      <c r="AD1307" s="3">
        <f>SUM(H1307:M1307)</f>
        <v>1778</v>
      </c>
      <c r="AE1307" s="3">
        <f>SUM(N1307:R1307)</f>
        <v>25</v>
      </c>
    </row>
    <row r="1308" spans="1:31" x14ac:dyDescent="0.3">
      <c r="A1308" s="3">
        <v>1973</v>
      </c>
      <c r="B1308" s="3" t="s">
        <v>32</v>
      </c>
      <c r="C1308" s="3" t="s">
        <v>28</v>
      </c>
      <c r="D1308" s="3">
        <v>98521</v>
      </c>
      <c r="E1308" s="3">
        <v>1</v>
      </c>
      <c r="F1308" s="3">
        <v>0</v>
      </c>
      <c r="G1308" s="3">
        <v>41166</v>
      </c>
      <c r="H1308" s="3">
        <v>25</v>
      </c>
      <c r="I1308" s="3">
        <v>3</v>
      </c>
      <c r="J1308" s="3">
        <v>43</v>
      </c>
      <c r="K1308" s="3">
        <v>17</v>
      </c>
      <c r="L1308" s="3">
        <v>4</v>
      </c>
      <c r="M1308" s="3">
        <v>17</v>
      </c>
      <c r="N1308" s="3">
        <v>3</v>
      </c>
      <c r="O1308" s="3">
        <v>3</v>
      </c>
      <c r="P1308" s="3">
        <v>0</v>
      </c>
      <c r="Q1308" s="3">
        <v>3</v>
      </c>
      <c r="R1308" s="3">
        <v>8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3</v>
      </c>
      <c r="Z1308" s="3">
        <v>11</v>
      </c>
      <c r="AA1308" s="3">
        <v>0</v>
      </c>
      <c r="AB1308" s="3">
        <f>SUM(S1307+U1307+V1307+T1307+W1307)</f>
        <v>2</v>
      </c>
      <c r="AC1308" s="3" t="str">
        <f>_xlfn.IFS(
  D1308&lt;30000, "Low",
  D1308&lt;60000, "Mid",
  D1308&lt;90000, "Upper-Mid",
  D1308&gt;=90000, "High"
)</f>
        <v>High</v>
      </c>
      <c r="AD1308" s="3">
        <f>SUM(H1308:M1308)</f>
        <v>109</v>
      </c>
      <c r="AE1308" s="3">
        <f>SUM(N1308:R1308)</f>
        <v>17</v>
      </c>
    </row>
    <row r="1309" spans="1:31" x14ac:dyDescent="0.3">
      <c r="A1309" s="3">
        <v>1973</v>
      </c>
      <c r="B1309" s="3" t="s">
        <v>24</v>
      </c>
      <c r="C1309" s="3" t="s">
        <v>28</v>
      </c>
      <c r="D1309" s="3">
        <v>65308</v>
      </c>
      <c r="E1309" s="3">
        <v>0</v>
      </c>
      <c r="F1309" s="3">
        <v>0</v>
      </c>
      <c r="G1309" s="3">
        <v>41528</v>
      </c>
      <c r="H1309" s="3">
        <v>713</v>
      </c>
      <c r="I1309" s="3">
        <v>0</v>
      </c>
      <c r="J1309" s="3">
        <v>264</v>
      </c>
      <c r="K1309" s="3">
        <v>120</v>
      </c>
      <c r="L1309" s="3">
        <v>80</v>
      </c>
      <c r="M1309" s="3">
        <v>34</v>
      </c>
      <c r="N1309" s="3">
        <v>1</v>
      </c>
      <c r="O1309" s="3">
        <v>7</v>
      </c>
      <c r="P1309" s="3">
        <v>8</v>
      </c>
      <c r="Q1309" s="3">
        <v>12</v>
      </c>
      <c r="R1309" s="3">
        <v>4</v>
      </c>
      <c r="S1309" s="3">
        <v>0</v>
      </c>
      <c r="T1309" s="3">
        <v>0</v>
      </c>
      <c r="U1309" s="3">
        <v>1</v>
      </c>
      <c r="V1309" s="3">
        <v>1</v>
      </c>
      <c r="W1309" s="3">
        <v>0</v>
      </c>
      <c r="X1309" s="3">
        <v>0</v>
      </c>
      <c r="Y1309" s="3">
        <v>3</v>
      </c>
      <c r="Z1309" s="3">
        <v>11</v>
      </c>
      <c r="AA1309" s="3">
        <v>0</v>
      </c>
      <c r="AB1309" s="3">
        <f>SUM(S1308+U1308+V1308+T1308+W1308)</f>
        <v>0</v>
      </c>
      <c r="AC1309" s="3" t="str">
        <f>_xlfn.IFS(
  D1309&lt;30000, "Low",
  D1309&lt;60000, "Mid",
  D1309&lt;90000, "Upper-Mid",
  D1309&gt;=90000, "High"
)</f>
        <v>Upper-Mid</v>
      </c>
      <c r="AD1309" s="3">
        <f>SUM(H1309:M1309)</f>
        <v>1211</v>
      </c>
      <c r="AE1309" s="3">
        <f>SUM(N1309:R1309)</f>
        <v>32</v>
      </c>
    </row>
    <row r="1310" spans="1:31" x14ac:dyDescent="0.3">
      <c r="A1310" s="3">
        <v>1973</v>
      </c>
      <c r="B1310" s="3" t="s">
        <v>24</v>
      </c>
      <c r="C1310" s="3" t="s">
        <v>26</v>
      </c>
      <c r="D1310" s="3">
        <v>55593</v>
      </c>
      <c r="E1310" s="3">
        <v>0</v>
      </c>
      <c r="F1310" s="3">
        <v>1</v>
      </c>
      <c r="G1310" s="3">
        <v>41507</v>
      </c>
      <c r="H1310" s="3">
        <v>293</v>
      </c>
      <c r="I1310" s="3">
        <v>8</v>
      </c>
      <c r="J1310" s="3">
        <v>124</v>
      </c>
      <c r="K1310" s="3">
        <v>11</v>
      </c>
      <c r="L1310" s="3">
        <v>4</v>
      </c>
      <c r="M1310" s="3">
        <v>106</v>
      </c>
      <c r="N1310" s="3">
        <v>2</v>
      </c>
      <c r="O1310" s="3">
        <v>6</v>
      </c>
      <c r="P1310" s="3">
        <v>6</v>
      </c>
      <c r="Q1310" s="3">
        <v>3</v>
      </c>
      <c r="R1310" s="3">
        <v>6</v>
      </c>
      <c r="S1310" s="3">
        <v>1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3</v>
      </c>
      <c r="Z1310" s="3">
        <v>11</v>
      </c>
      <c r="AA1310" s="3">
        <v>0</v>
      </c>
      <c r="AB1310" s="3">
        <f>SUM(S1309+U1309+V1309+T1309+W1309)</f>
        <v>2</v>
      </c>
      <c r="AC1310" s="3" t="str">
        <f>_xlfn.IFS(
  D1310&lt;30000, "Low",
  D1310&lt;60000, "Mid",
  D1310&lt;90000, "Upper-Mid",
  D1310&gt;=90000, "High"
)</f>
        <v>Mid</v>
      </c>
      <c r="AD1310" s="3">
        <f>SUM(H1310:M1310)</f>
        <v>546</v>
      </c>
      <c r="AE1310" s="3">
        <f>SUM(N1310:R1310)</f>
        <v>23</v>
      </c>
    </row>
    <row r="1311" spans="1:31" x14ac:dyDescent="0.3">
      <c r="A1311" s="3">
        <v>1973</v>
      </c>
      <c r="B1311" s="3" t="s">
        <v>27</v>
      </c>
      <c r="C1311" s="3" t="s">
        <v>28</v>
      </c>
      <c r="D1311" s="3">
        <v>37401</v>
      </c>
      <c r="E1311" s="3">
        <v>1</v>
      </c>
      <c r="F1311" s="3">
        <v>0</v>
      </c>
      <c r="G1311" s="3">
        <v>41765</v>
      </c>
      <c r="H1311" s="3">
        <v>19</v>
      </c>
      <c r="I1311" s="3">
        <v>3</v>
      </c>
      <c r="J1311" s="3">
        <v>19</v>
      </c>
      <c r="K1311" s="3">
        <v>3</v>
      </c>
      <c r="L1311" s="3">
        <v>1</v>
      </c>
      <c r="M1311" s="3">
        <v>3</v>
      </c>
      <c r="N1311" s="3">
        <v>2</v>
      </c>
      <c r="O1311" s="3">
        <v>2</v>
      </c>
      <c r="P1311" s="3">
        <v>0</v>
      </c>
      <c r="Q1311" s="3">
        <v>3</v>
      </c>
      <c r="R1311" s="3">
        <v>7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3</v>
      </c>
      <c r="Z1311" s="3">
        <v>11</v>
      </c>
      <c r="AA1311" s="3">
        <v>0</v>
      </c>
      <c r="AB1311" s="3">
        <f>SUM(S1310+U1310+V1310+T1310+W1310)</f>
        <v>1</v>
      </c>
      <c r="AC1311" s="3" t="str">
        <f>_xlfn.IFS(
  D1311&lt;30000, "Low",
  D1311&lt;60000, "Mid",
  D1311&lt;90000, "Upper-Mid",
  D1311&gt;=90000, "High"
)</f>
        <v>Mid</v>
      </c>
      <c r="AD1311" s="3">
        <f>SUM(H1311:M1311)</f>
        <v>48</v>
      </c>
      <c r="AE1311" s="3">
        <f>SUM(N1311:R1311)</f>
        <v>14</v>
      </c>
    </row>
    <row r="1312" spans="1:31" x14ac:dyDescent="0.3">
      <c r="A1312" s="3">
        <v>1973</v>
      </c>
      <c r="B1312" s="3" t="s">
        <v>24</v>
      </c>
      <c r="C1312" s="3" t="s">
        <v>25</v>
      </c>
      <c r="D1312" s="3">
        <v>3502</v>
      </c>
      <c r="E1312" s="3">
        <v>1</v>
      </c>
      <c r="F1312" s="3">
        <v>0</v>
      </c>
      <c r="G1312" s="3">
        <v>41377</v>
      </c>
      <c r="H1312" s="3">
        <v>2</v>
      </c>
      <c r="I1312" s="3">
        <v>1</v>
      </c>
      <c r="J1312" s="3">
        <v>1</v>
      </c>
      <c r="K1312" s="3">
        <v>0</v>
      </c>
      <c r="L1312" s="3">
        <v>0</v>
      </c>
      <c r="M1312" s="3">
        <v>1</v>
      </c>
      <c r="N1312" s="3">
        <v>0</v>
      </c>
      <c r="O1312" s="3">
        <v>0</v>
      </c>
      <c r="P1312" s="3">
        <v>0</v>
      </c>
      <c r="Q1312" s="3">
        <v>0</v>
      </c>
      <c r="R1312" s="3">
        <v>14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3</v>
      </c>
      <c r="Z1312" s="3">
        <v>11</v>
      </c>
      <c r="AA1312" s="3">
        <v>0</v>
      </c>
      <c r="AB1312" s="3">
        <f>SUM(S1311+U1311+V1311+T1311+W1311)</f>
        <v>0</v>
      </c>
      <c r="AC1312" s="3" t="str">
        <f>_xlfn.IFS(
  D1312&lt;30000, "Low",
  D1312&lt;60000, "Mid",
  D1312&lt;90000, "Upper-Mid",
  D1312&gt;=90000, "High"
)</f>
        <v>Low</v>
      </c>
      <c r="AD1312" s="3">
        <f>SUM(H1312:M1312)</f>
        <v>5</v>
      </c>
      <c r="AE1312" s="3">
        <f>SUM(N1312:R1312)</f>
        <v>14</v>
      </c>
    </row>
    <row r="1313" spans="1:31" x14ac:dyDescent="0.3">
      <c r="A1313" s="3">
        <v>1973</v>
      </c>
      <c r="B1313" s="3" t="s">
        <v>27</v>
      </c>
      <c r="C1313" s="3" t="s">
        <v>36</v>
      </c>
      <c r="D1313" s="3">
        <v>48432</v>
      </c>
      <c r="E1313" s="3">
        <v>0</v>
      </c>
      <c r="F1313" s="3">
        <v>1</v>
      </c>
      <c r="G1313" s="3">
        <v>41200</v>
      </c>
      <c r="H1313" s="3">
        <v>322</v>
      </c>
      <c r="I1313" s="3">
        <v>3</v>
      </c>
      <c r="J1313" s="3">
        <v>50</v>
      </c>
      <c r="K1313" s="3">
        <v>4</v>
      </c>
      <c r="L1313" s="3">
        <v>3</v>
      </c>
      <c r="M1313" s="3">
        <v>42</v>
      </c>
      <c r="N1313" s="3">
        <v>5</v>
      </c>
      <c r="O1313" s="3">
        <v>7</v>
      </c>
      <c r="P1313" s="3">
        <v>1</v>
      </c>
      <c r="Q1313" s="3">
        <v>6</v>
      </c>
      <c r="R1313" s="3">
        <v>8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3</v>
      </c>
      <c r="Z1313" s="3">
        <v>11</v>
      </c>
      <c r="AA1313" s="3">
        <v>1</v>
      </c>
      <c r="AB1313" s="3">
        <f>SUM(S1312+U1312+V1312+T1312+W1312)</f>
        <v>0</v>
      </c>
      <c r="AC1313" s="3" t="str">
        <f>_xlfn.IFS(
  D1313&lt;30000, "Low",
  D1313&lt;60000, "Mid",
  D1313&lt;90000, "Upper-Mid",
  D1313&gt;=90000, "High"
)</f>
        <v>Mid</v>
      </c>
      <c r="AD1313" s="3">
        <f>SUM(H1313:M1313)</f>
        <v>424</v>
      </c>
      <c r="AE1313" s="3">
        <f>SUM(N1313:R1313)</f>
        <v>27</v>
      </c>
    </row>
    <row r="1314" spans="1:31" x14ac:dyDescent="0.3">
      <c r="A1314" s="3">
        <v>1974</v>
      </c>
      <c r="B1314" s="3" t="s">
        <v>24</v>
      </c>
      <c r="C1314" s="3" t="s">
        <v>28</v>
      </c>
      <c r="D1314" s="3">
        <v>40049</v>
      </c>
      <c r="E1314" s="3">
        <v>0</v>
      </c>
      <c r="F1314" s="3">
        <v>1</v>
      </c>
      <c r="G1314" s="3">
        <v>41242</v>
      </c>
      <c r="H1314" s="3">
        <v>91</v>
      </c>
      <c r="I1314" s="3">
        <v>65</v>
      </c>
      <c r="J1314" s="3">
        <v>52</v>
      </c>
      <c r="K1314" s="3">
        <v>10</v>
      </c>
      <c r="L1314" s="3">
        <v>44</v>
      </c>
      <c r="M1314" s="3">
        <v>28</v>
      </c>
      <c r="N1314" s="3">
        <v>3</v>
      </c>
      <c r="O1314" s="3">
        <v>3</v>
      </c>
      <c r="P1314" s="3">
        <v>2</v>
      </c>
      <c r="Q1314" s="3">
        <v>6</v>
      </c>
      <c r="R1314" s="3">
        <v>5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3</v>
      </c>
      <c r="Z1314" s="3">
        <v>11</v>
      </c>
      <c r="AA1314" s="3">
        <v>0</v>
      </c>
      <c r="AB1314" s="3">
        <f>SUM(S1313+U1313+V1313+T1313+W1313)</f>
        <v>0</v>
      </c>
      <c r="AC1314" s="3" t="str">
        <f>_xlfn.IFS(
  D1314&lt;30000, "Low",
  D1314&lt;60000, "Mid",
  D1314&lt;90000, "Upper-Mid",
  D1314&gt;=90000, "High"
)</f>
        <v>Mid</v>
      </c>
      <c r="AD1314" s="3">
        <f>SUM(H1314:M1314)</f>
        <v>290</v>
      </c>
      <c r="AE1314" s="3">
        <f>SUM(N1314:R1314)</f>
        <v>19</v>
      </c>
    </row>
    <row r="1315" spans="1:31" x14ac:dyDescent="0.3">
      <c r="A1315" s="3">
        <v>1974</v>
      </c>
      <c r="B1315" s="3" t="s">
        <v>24</v>
      </c>
      <c r="C1315" s="3" t="s">
        <v>28</v>
      </c>
      <c r="D1315" s="3">
        <v>34421</v>
      </c>
      <c r="E1315" s="3">
        <v>1</v>
      </c>
      <c r="F1315" s="3">
        <v>0</v>
      </c>
      <c r="G1315" s="3">
        <v>41456</v>
      </c>
      <c r="H1315" s="3">
        <v>3</v>
      </c>
      <c r="I1315" s="3">
        <v>3</v>
      </c>
      <c r="J1315" s="3">
        <v>7</v>
      </c>
      <c r="K1315" s="3">
        <v>6</v>
      </c>
      <c r="L1315" s="3">
        <v>2</v>
      </c>
      <c r="M1315" s="3">
        <v>9</v>
      </c>
      <c r="N1315" s="3">
        <v>1</v>
      </c>
      <c r="O1315" s="3">
        <v>1</v>
      </c>
      <c r="P1315" s="3">
        <v>0</v>
      </c>
      <c r="Q1315" s="3">
        <v>2</v>
      </c>
      <c r="R1315" s="3">
        <v>7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3</v>
      </c>
      <c r="Z1315" s="3">
        <v>11</v>
      </c>
      <c r="AA1315" s="3">
        <v>0</v>
      </c>
      <c r="AB1315" s="3">
        <f>SUM(S1314+U1314+V1314+T1314+W1314)</f>
        <v>0</v>
      </c>
      <c r="AC1315" s="3" t="str">
        <f>_xlfn.IFS(
  D1315&lt;30000, "Low",
  D1315&lt;60000, "Mid",
  D1315&lt;90000, "Upper-Mid",
  D1315&gt;=90000, "High"
)</f>
        <v>Mid</v>
      </c>
      <c r="AD1315" s="3">
        <f>SUM(H1315:M1315)</f>
        <v>30</v>
      </c>
      <c r="AE1315" s="3">
        <f>SUM(N1315:R1315)</f>
        <v>11</v>
      </c>
    </row>
    <row r="1316" spans="1:31" x14ac:dyDescent="0.3">
      <c r="A1316" s="3">
        <v>1974</v>
      </c>
      <c r="B1316" s="3" t="s">
        <v>24</v>
      </c>
      <c r="C1316" s="3" t="s">
        <v>26</v>
      </c>
      <c r="D1316" s="3">
        <v>56715</v>
      </c>
      <c r="E1316" s="3">
        <v>0</v>
      </c>
      <c r="F1316" s="3">
        <v>0</v>
      </c>
      <c r="G1316" s="3">
        <v>41248</v>
      </c>
      <c r="H1316" s="3">
        <v>258</v>
      </c>
      <c r="I1316" s="3">
        <v>105</v>
      </c>
      <c r="J1316" s="3">
        <v>239</v>
      </c>
      <c r="K1316" s="3">
        <v>237</v>
      </c>
      <c r="L1316" s="3">
        <v>172</v>
      </c>
      <c r="M1316" s="3">
        <v>9</v>
      </c>
      <c r="N1316" s="3">
        <v>1</v>
      </c>
      <c r="O1316" s="3">
        <v>7</v>
      </c>
      <c r="P1316" s="3">
        <v>3</v>
      </c>
      <c r="Q1316" s="3">
        <v>4</v>
      </c>
      <c r="R1316" s="3">
        <v>4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3</v>
      </c>
      <c r="Z1316" s="3">
        <v>11</v>
      </c>
      <c r="AA1316" s="3">
        <v>0</v>
      </c>
      <c r="AB1316" s="3">
        <f>SUM(S1315+U1315+V1315+T1315+W1315)</f>
        <v>0</v>
      </c>
      <c r="AC1316" s="3" t="str">
        <f>_xlfn.IFS(
  D1316&lt;30000, "Low",
  D1316&lt;60000, "Mid",
  D1316&lt;90000, "Upper-Mid",
  D1316&gt;=90000, "High"
)</f>
        <v>Mid</v>
      </c>
      <c r="AD1316" s="3">
        <f>SUM(H1316:M1316)</f>
        <v>1020</v>
      </c>
      <c r="AE1316" s="3">
        <f>SUM(N1316:R1316)</f>
        <v>19</v>
      </c>
    </row>
    <row r="1317" spans="1:31" x14ac:dyDescent="0.3">
      <c r="A1317" s="3">
        <v>1974</v>
      </c>
      <c r="B1317" s="3" t="s">
        <v>24</v>
      </c>
      <c r="C1317" s="3" t="s">
        <v>28</v>
      </c>
      <c r="D1317" s="3">
        <v>26067</v>
      </c>
      <c r="E1317" s="3">
        <v>1</v>
      </c>
      <c r="F1317" s="3">
        <v>0</v>
      </c>
      <c r="G1317" s="3">
        <v>41582</v>
      </c>
      <c r="H1317" s="3">
        <v>22</v>
      </c>
      <c r="I1317" s="3">
        <v>2</v>
      </c>
      <c r="J1317" s="3">
        <v>18</v>
      </c>
      <c r="K1317" s="3">
        <v>0</v>
      </c>
      <c r="L1317" s="3">
        <v>2</v>
      </c>
      <c r="M1317" s="3">
        <v>12</v>
      </c>
      <c r="N1317" s="3">
        <v>3</v>
      </c>
      <c r="O1317" s="3">
        <v>3</v>
      </c>
      <c r="P1317" s="3">
        <v>0</v>
      </c>
      <c r="Q1317" s="3">
        <v>3</v>
      </c>
      <c r="R1317" s="3">
        <v>8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3</v>
      </c>
      <c r="Z1317" s="3">
        <v>11</v>
      </c>
      <c r="AA1317" s="3">
        <v>0</v>
      </c>
      <c r="AB1317" s="3">
        <f>SUM(S1316+U1316+V1316+T1316+W1316)</f>
        <v>0</v>
      </c>
      <c r="AC1317" s="3" t="str">
        <f>_xlfn.IFS(
  D1317&lt;30000, "Low",
  D1317&lt;60000, "Mid",
  D1317&lt;90000, "Upper-Mid",
  D1317&gt;=90000, "High"
)</f>
        <v>Low</v>
      </c>
      <c r="AD1317" s="3">
        <f>SUM(H1317:M1317)</f>
        <v>56</v>
      </c>
      <c r="AE1317" s="3">
        <f>SUM(N1317:R1317)</f>
        <v>17</v>
      </c>
    </row>
    <row r="1318" spans="1:31" x14ac:dyDescent="0.3">
      <c r="A1318" s="3">
        <v>1974</v>
      </c>
      <c r="B1318" s="3" t="s">
        <v>29</v>
      </c>
      <c r="C1318" s="3" t="s">
        <v>28</v>
      </c>
      <c r="D1318" s="3">
        <v>82584</v>
      </c>
      <c r="E1318" s="3">
        <v>0</v>
      </c>
      <c r="F1318" s="3">
        <v>0</v>
      </c>
      <c r="G1318" s="3">
        <v>41429</v>
      </c>
      <c r="H1318" s="3">
        <v>1076</v>
      </c>
      <c r="I1318" s="3">
        <v>68</v>
      </c>
      <c r="J1318" s="3">
        <v>103</v>
      </c>
      <c r="K1318" s="3">
        <v>29</v>
      </c>
      <c r="L1318" s="3">
        <v>91</v>
      </c>
      <c r="M1318" s="3">
        <v>68</v>
      </c>
      <c r="N1318" s="3">
        <v>1</v>
      </c>
      <c r="O1318" s="3">
        <v>3</v>
      </c>
      <c r="P1318" s="3">
        <v>4</v>
      </c>
      <c r="Q1318" s="3">
        <v>8</v>
      </c>
      <c r="R1318" s="3">
        <v>1</v>
      </c>
      <c r="S1318" s="3">
        <v>0</v>
      </c>
      <c r="T1318" s="3">
        <v>1</v>
      </c>
      <c r="U1318" s="3">
        <v>1</v>
      </c>
      <c r="V1318" s="3">
        <v>0</v>
      </c>
      <c r="W1318" s="3">
        <v>0</v>
      </c>
      <c r="X1318" s="3">
        <v>0</v>
      </c>
      <c r="Y1318" s="3">
        <v>3</v>
      </c>
      <c r="Z1318" s="3">
        <v>11</v>
      </c>
      <c r="AA1318" s="3">
        <v>1</v>
      </c>
      <c r="AB1318" s="3">
        <f>SUM(S1317+U1317+V1317+T1317+W1317)</f>
        <v>0</v>
      </c>
      <c r="AC1318" s="3" t="str">
        <f>_xlfn.IFS(
  D1318&lt;30000, "Low",
  D1318&lt;60000, "Mid",
  D1318&lt;90000, "Upper-Mid",
  D1318&gt;=90000, "High"
)</f>
        <v>Upper-Mid</v>
      </c>
      <c r="AD1318" s="3">
        <f>SUM(H1318:M1318)</f>
        <v>1435</v>
      </c>
      <c r="AE1318" s="3">
        <f>SUM(N1318:R1318)</f>
        <v>17</v>
      </c>
    </row>
    <row r="1319" spans="1:31" x14ac:dyDescent="0.3">
      <c r="A1319" s="3">
        <v>1974</v>
      </c>
      <c r="B1319" s="3" t="s">
        <v>27</v>
      </c>
      <c r="C1319" s="3" t="s">
        <v>26</v>
      </c>
      <c r="D1319" s="3">
        <v>65640</v>
      </c>
      <c r="E1319" s="3">
        <v>0</v>
      </c>
      <c r="F1319" s="3">
        <v>1</v>
      </c>
      <c r="G1319" s="3">
        <v>41699</v>
      </c>
      <c r="H1319" s="3">
        <v>204</v>
      </c>
      <c r="I1319" s="3">
        <v>7</v>
      </c>
      <c r="J1319" s="3">
        <v>149</v>
      </c>
      <c r="K1319" s="3">
        <v>20</v>
      </c>
      <c r="L1319" s="3">
        <v>15</v>
      </c>
      <c r="M1319" s="3">
        <v>66</v>
      </c>
      <c r="N1319" s="3">
        <v>1</v>
      </c>
      <c r="O1319" s="3">
        <v>5</v>
      </c>
      <c r="P1319" s="3">
        <v>1</v>
      </c>
      <c r="Q1319" s="3">
        <v>8</v>
      </c>
      <c r="R1319" s="3">
        <v>2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3</v>
      </c>
      <c r="Z1319" s="3">
        <v>11</v>
      </c>
      <c r="AA1319" s="3">
        <v>0</v>
      </c>
      <c r="AB1319" s="3">
        <f>SUM(S1318+U1318+V1318+T1318+W1318)</f>
        <v>2</v>
      </c>
      <c r="AC1319" s="3" t="str">
        <f>_xlfn.IFS(
  D1319&lt;30000, "Low",
  D1319&lt;60000, "Mid",
  D1319&lt;90000, "Upper-Mid",
  D1319&gt;=90000, "High"
)</f>
        <v>Upper-Mid</v>
      </c>
      <c r="AD1319" s="3">
        <f>SUM(H1319:M1319)</f>
        <v>461</v>
      </c>
      <c r="AE1319" s="3">
        <f>SUM(N1319:R1319)</f>
        <v>17</v>
      </c>
    </row>
    <row r="1320" spans="1:31" x14ac:dyDescent="0.3">
      <c r="A1320" s="3">
        <v>1974</v>
      </c>
      <c r="B1320" s="3" t="s">
        <v>24</v>
      </c>
      <c r="C1320" s="3" t="s">
        <v>25</v>
      </c>
      <c r="D1320" s="3">
        <v>69719</v>
      </c>
      <c r="E1320" s="3">
        <v>0</v>
      </c>
      <c r="F1320" s="3">
        <v>0</v>
      </c>
      <c r="G1320" s="3">
        <v>41785</v>
      </c>
      <c r="H1320" s="3">
        <v>273</v>
      </c>
      <c r="I1320" s="3">
        <v>86</v>
      </c>
      <c r="J1320" s="3">
        <v>208</v>
      </c>
      <c r="K1320" s="3">
        <v>177</v>
      </c>
      <c r="L1320" s="3">
        <v>14</v>
      </c>
      <c r="M1320" s="3">
        <v>43</v>
      </c>
      <c r="N1320" s="3">
        <v>1</v>
      </c>
      <c r="O1320" s="3">
        <v>2</v>
      </c>
      <c r="P1320" s="3">
        <v>3</v>
      </c>
      <c r="Q1320" s="3">
        <v>5</v>
      </c>
      <c r="R1320" s="3">
        <v>1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3</v>
      </c>
      <c r="Z1320" s="3">
        <v>11</v>
      </c>
      <c r="AA1320" s="3">
        <v>0</v>
      </c>
      <c r="AB1320" s="3">
        <f>SUM(S1319+U1319+V1319+T1319+W1319)</f>
        <v>0</v>
      </c>
      <c r="AC1320" s="3" t="str">
        <f>_xlfn.IFS(
  D1320&lt;30000, "Low",
  D1320&lt;60000, "Mid",
  D1320&lt;90000, "Upper-Mid",
  D1320&gt;=90000, "High"
)</f>
        <v>Upper-Mid</v>
      </c>
      <c r="AD1320" s="3">
        <f>SUM(H1320:M1320)</f>
        <v>801</v>
      </c>
      <c r="AE1320" s="3">
        <f>SUM(N1320:R1320)</f>
        <v>12</v>
      </c>
    </row>
    <row r="1321" spans="1:31" x14ac:dyDescent="0.3">
      <c r="A1321" s="3">
        <v>1974</v>
      </c>
      <c r="B1321" s="3" t="s">
        <v>27</v>
      </c>
      <c r="C1321" s="3" t="s">
        <v>25</v>
      </c>
      <c r="D1321" s="3">
        <v>39190</v>
      </c>
      <c r="E1321" s="3">
        <v>1</v>
      </c>
      <c r="F1321" s="3">
        <v>0</v>
      </c>
      <c r="G1321" s="3">
        <v>41755</v>
      </c>
      <c r="H1321" s="3">
        <v>68</v>
      </c>
      <c r="I1321" s="3">
        <v>8</v>
      </c>
      <c r="J1321" s="3">
        <v>18</v>
      </c>
      <c r="K1321" s="3">
        <v>19</v>
      </c>
      <c r="L1321" s="3">
        <v>8</v>
      </c>
      <c r="M1321" s="3">
        <v>12</v>
      </c>
      <c r="N1321" s="3">
        <v>2</v>
      </c>
      <c r="O1321" s="3">
        <v>2</v>
      </c>
      <c r="P1321" s="3">
        <v>1</v>
      </c>
      <c r="Q1321" s="3">
        <v>4</v>
      </c>
      <c r="R1321" s="3">
        <v>5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3</v>
      </c>
      <c r="Z1321" s="3">
        <v>11</v>
      </c>
      <c r="AA1321" s="3">
        <v>0</v>
      </c>
      <c r="AB1321" s="3">
        <f>SUM(S1320+U1320+V1320+T1320+W1320)</f>
        <v>0</v>
      </c>
      <c r="AC1321" s="3" t="str">
        <f>_xlfn.IFS(
  D1321&lt;30000, "Low",
  D1321&lt;60000, "Mid",
  D1321&lt;90000, "Upper-Mid",
  D1321&gt;=90000, "High"
)</f>
        <v>Mid</v>
      </c>
      <c r="AD1321" s="3">
        <f>SUM(H1321:M1321)</f>
        <v>133</v>
      </c>
      <c r="AE1321" s="3">
        <f>SUM(N1321:R1321)</f>
        <v>14</v>
      </c>
    </row>
    <row r="1322" spans="1:31" x14ac:dyDescent="0.3">
      <c r="A1322" s="3">
        <v>1974</v>
      </c>
      <c r="B1322" s="3" t="s">
        <v>24</v>
      </c>
      <c r="C1322" s="3" t="s">
        <v>25</v>
      </c>
      <c r="D1322" s="3">
        <v>43322</v>
      </c>
      <c r="E1322" s="3">
        <v>0</v>
      </c>
      <c r="F1322" s="3">
        <v>0</v>
      </c>
      <c r="G1322" s="3">
        <v>41750</v>
      </c>
      <c r="H1322" s="3">
        <v>56</v>
      </c>
      <c r="I1322" s="3">
        <v>7</v>
      </c>
      <c r="J1322" s="3">
        <v>48</v>
      </c>
      <c r="K1322" s="3">
        <v>10</v>
      </c>
      <c r="L1322" s="3">
        <v>2</v>
      </c>
      <c r="M1322" s="3">
        <v>18</v>
      </c>
      <c r="N1322" s="3">
        <v>1</v>
      </c>
      <c r="O1322" s="3">
        <v>3</v>
      </c>
      <c r="P1322" s="3">
        <v>0</v>
      </c>
      <c r="Q1322" s="3">
        <v>4</v>
      </c>
      <c r="R1322" s="3">
        <v>7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3</v>
      </c>
      <c r="Z1322" s="3">
        <v>11</v>
      </c>
      <c r="AA1322" s="3">
        <v>0</v>
      </c>
      <c r="AB1322" s="3">
        <f>SUM(S1321+U1321+V1321+T1321+W1321)</f>
        <v>0</v>
      </c>
      <c r="AC1322" s="3" t="str">
        <f>_xlfn.IFS(
  D1322&lt;30000, "Low",
  D1322&lt;60000, "Mid",
  D1322&lt;90000, "Upper-Mid",
  D1322&gt;=90000, "High"
)</f>
        <v>Mid</v>
      </c>
      <c r="AD1322" s="3">
        <f>SUM(H1322:M1322)</f>
        <v>141</v>
      </c>
      <c r="AE1322" s="3">
        <f>SUM(N1322:R1322)</f>
        <v>15</v>
      </c>
    </row>
    <row r="1323" spans="1:31" x14ac:dyDescent="0.3">
      <c r="A1323" s="3">
        <v>1974</v>
      </c>
      <c r="B1323" s="3" t="s">
        <v>27</v>
      </c>
      <c r="C1323" s="3" t="s">
        <v>25</v>
      </c>
      <c r="D1323" s="3">
        <v>63159</v>
      </c>
      <c r="E1323" s="3">
        <v>0</v>
      </c>
      <c r="F1323" s="3">
        <v>0</v>
      </c>
      <c r="G1323" s="3">
        <v>41218</v>
      </c>
      <c r="H1323" s="3">
        <v>965</v>
      </c>
      <c r="I1323" s="3">
        <v>34</v>
      </c>
      <c r="J1323" s="3">
        <v>586</v>
      </c>
      <c r="K1323" s="3">
        <v>89</v>
      </c>
      <c r="L1323" s="3">
        <v>86</v>
      </c>
      <c r="M1323" s="3">
        <v>37</v>
      </c>
      <c r="N1323" s="3">
        <v>1</v>
      </c>
      <c r="O1323" s="3">
        <v>3</v>
      </c>
      <c r="P1323" s="3">
        <v>5</v>
      </c>
      <c r="Q1323" s="3">
        <v>8</v>
      </c>
      <c r="R1323" s="3">
        <v>3</v>
      </c>
      <c r="S1323" s="3">
        <v>1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3</v>
      </c>
      <c r="Z1323" s="3">
        <v>11</v>
      </c>
      <c r="AA1323" s="3">
        <v>0</v>
      </c>
      <c r="AB1323" s="3">
        <f>SUM(S1322+U1322+V1322+T1322+W1322)</f>
        <v>0</v>
      </c>
      <c r="AC1323" s="3" t="str">
        <f>_xlfn.IFS(
  D1323&lt;30000, "Low",
  D1323&lt;60000, "Mid",
  D1323&lt;90000, "Upper-Mid",
  D1323&gt;=90000, "High"
)</f>
        <v>Upper-Mid</v>
      </c>
      <c r="AD1323" s="3">
        <f>SUM(H1323:M1323)</f>
        <v>1797</v>
      </c>
      <c r="AE1323" s="3">
        <f>SUM(N1323:R1323)</f>
        <v>20</v>
      </c>
    </row>
    <row r="1324" spans="1:31" x14ac:dyDescent="0.3">
      <c r="A1324" s="3">
        <v>1974</v>
      </c>
      <c r="B1324" s="3" t="s">
        <v>32</v>
      </c>
      <c r="C1324" s="3" t="s">
        <v>28</v>
      </c>
      <c r="D1324" s="3">
        <v>20130</v>
      </c>
      <c r="E1324" s="3">
        <v>0</v>
      </c>
      <c r="F1324" s="3">
        <v>0</v>
      </c>
      <c r="G1324" s="3">
        <v>41715</v>
      </c>
      <c r="H1324" s="3">
        <v>0</v>
      </c>
      <c r="I1324" s="3">
        <v>6</v>
      </c>
      <c r="J1324" s="3">
        <v>3</v>
      </c>
      <c r="K1324" s="3">
        <v>7</v>
      </c>
      <c r="L1324" s="3">
        <v>6</v>
      </c>
      <c r="M1324" s="3">
        <v>12</v>
      </c>
      <c r="N1324" s="3">
        <v>1</v>
      </c>
      <c r="O1324" s="3">
        <v>1</v>
      </c>
      <c r="P1324" s="3">
        <v>0</v>
      </c>
      <c r="Q1324" s="3">
        <v>3</v>
      </c>
      <c r="R1324" s="3">
        <v>8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3</v>
      </c>
      <c r="Z1324" s="3">
        <v>11</v>
      </c>
      <c r="AA1324" s="3">
        <v>0</v>
      </c>
      <c r="AB1324" s="3">
        <f>SUM(S1323+U1323+V1323+T1323+W1323)</f>
        <v>1</v>
      </c>
      <c r="AC1324" s="3" t="str">
        <f>_xlfn.IFS(
  D1324&lt;30000, "Low",
  D1324&lt;60000, "Mid",
  D1324&lt;90000, "Upper-Mid",
  D1324&gt;=90000, "High"
)</f>
        <v>Low</v>
      </c>
      <c r="AD1324" s="3">
        <f>SUM(H1324:M1324)</f>
        <v>34</v>
      </c>
      <c r="AE1324" s="3">
        <f>SUM(N1324:R1324)</f>
        <v>13</v>
      </c>
    </row>
    <row r="1325" spans="1:31" x14ac:dyDescent="0.3">
      <c r="A1325" s="3">
        <v>1974</v>
      </c>
      <c r="B1325" s="3" t="s">
        <v>27</v>
      </c>
      <c r="C1325" s="3" t="s">
        <v>26</v>
      </c>
      <c r="D1325" s="3">
        <v>28440</v>
      </c>
      <c r="E1325" s="3">
        <v>1</v>
      </c>
      <c r="F1325" s="3">
        <v>0</v>
      </c>
      <c r="G1325" s="3">
        <v>41462</v>
      </c>
      <c r="H1325" s="3">
        <v>38</v>
      </c>
      <c r="I1325" s="3">
        <v>1</v>
      </c>
      <c r="J1325" s="3">
        <v>24</v>
      </c>
      <c r="K1325" s="3">
        <v>0</v>
      </c>
      <c r="L1325" s="3">
        <v>0</v>
      </c>
      <c r="M1325" s="3">
        <v>0</v>
      </c>
      <c r="N1325" s="3">
        <v>1</v>
      </c>
      <c r="O1325" s="3">
        <v>2</v>
      </c>
      <c r="P1325" s="3">
        <v>0</v>
      </c>
      <c r="Q1325" s="3">
        <v>3</v>
      </c>
      <c r="R1325" s="3">
        <v>8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3</v>
      </c>
      <c r="Z1325" s="3">
        <v>11</v>
      </c>
      <c r="AA1325" s="3">
        <v>0</v>
      </c>
      <c r="AB1325" s="3">
        <f>SUM(S1324+U1324+V1324+T1324+W1324)</f>
        <v>0</v>
      </c>
      <c r="AC1325" s="3" t="str">
        <f>_xlfn.IFS(
  D1325&lt;30000, "Low",
  D1325&lt;60000, "Mid",
  D1325&lt;90000, "Upper-Mid",
  D1325&gt;=90000, "High"
)</f>
        <v>Low</v>
      </c>
      <c r="AD1325" s="3">
        <f>SUM(H1325:M1325)</f>
        <v>63</v>
      </c>
      <c r="AE1325" s="3">
        <f>SUM(N1325:R1325)</f>
        <v>14</v>
      </c>
    </row>
    <row r="1326" spans="1:31" x14ac:dyDescent="0.3">
      <c r="A1326" s="3">
        <v>1974</v>
      </c>
      <c r="B1326" s="3" t="s">
        <v>29</v>
      </c>
      <c r="C1326" s="3" t="s">
        <v>28</v>
      </c>
      <c r="D1326" s="3">
        <v>83891</v>
      </c>
      <c r="E1326" s="3">
        <v>0</v>
      </c>
      <c r="F1326" s="3">
        <v>1</v>
      </c>
      <c r="G1326" s="3">
        <v>41810</v>
      </c>
      <c r="H1326" s="3">
        <v>217</v>
      </c>
      <c r="I1326" s="3">
        <v>38</v>
      </c>
      <c r="J1326" s="3">
        <v>350</v>
      </c>
      <c r="K1326" s="3">
        <v>111</v>
      </c>
      <c r="L1326" s="3">
        <v>85</v>
      </c>
      <c r="M1326" s="3">
        <v>15</v>
      </c>
      <c r="N1326" s="3">
        <v>1</v>
      </c>
      <c r="O1326" s="3">
        <v>4</v>
      </c>
      <c r="P1326" s="3">
        <v>7</v>
      </c>
      <c r="Q1326" s="3">
        <v>10</v>
      </c>
      <c r="R1326" s="3">
        <v>1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3</v>
      </c>
      <c r="Z1326" s="3">
        <v>11</v>
      </c>
      <c r="AA1326" s="3">
        <v>0</v>
      </c>
      <c r="AB1326" s="3">
        <f>SUM(S1325+U1325+V1325+T1325+W1325)</f>
        <v>0</v>
      </c>
      <c r="AC1326" s="3" t="str">
        <f>_xlfn.IFS(
  D1326&lt;30000, "Low",
  D1326&lt;60000, "Mid",
  D1326&lt;90000, "Upper-Mid",
  D1326&gt;=90000, "High"
)</f>
        <v>Upper-Mid</v>
      </c>
      <c r="AD1326" s="3">
        <f>SUM(H1326:M1326)</f>
        <v>816</v>
      </c>
      <c r="AE1326" s="3">
        <f>SUM(N1326:R1326)</f>
        <v>23</v>
      </c>
    </row>
    <row r="1327" spans="1:31" x14ac:dyDescent="0.3">
      <c r="A1327" s="3">
        <v>1974</v>
      </c>
      <c r="B1327" s="3" t="s">
        <v>27</v>
      </c>
      <c r="C1327" s="3" t="s">
        <v>28</v>
      </c>
      <c r="D1327" s="3">
        <v>38410</v>
      </c>
      <c r="E1327" s="3">
        <v>0</v>
      </c>
      <c r="F1327" s="3">
        <v>0</v>
      </c>
      <c r="G1327" s="3">
        <v>41166</v>
      </c>
      <c r="H1327" s="3">
        <v>153</v>
      </c>
      <c r="I1327" s="3">
        <v>64</v>
      </c>
      <c r="J1327" s="3">
        <v>123</v>
      </c>
      <c r="K1327" s="3">
        <v>116</v>
      </c>
      <c r="L1327" s="3">
        <v>64</v>
      </c>
      <c r="M1327" s="3">
        <v>14</v>
      </c>
      <c r="N1327" s="3">
        <v>2</v>
      </c>
      <c r="O1327" s="3">
        <v>5</v>
      </c>
      <c r="P1327" s="3">
        <v>2</v>
      </c>
      <c r="Q1327" s="3">
        <v>9</v>
      </c>
      <c r="R1327" s="3">
        <v>6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3</v>
      </c>
      <c r="Z1327" s="3">
        <v>11</v>
      </c>
      <c r="AA1327" s="3">
        <v>1</v>
      </c>
      <c r="AB1327" s="3">
        <f>SUM(S1326+U1326+V1326+T1326+W1326)</f>
        <v>0</v>
      </c>
      <c r="AC1327" s="3" t="str">
        <f>_xlfn.IFS(
  D1327&lt;30000, "Low",
  D1327&lt;60000, "Mid",
  D1327&lt;90000, "Upper-Mid",
  D1327&gt;=90000, "High"
)</f>
        <v>Mid</v>
      </c>
      <c r="AD1327" s="3">
        <f>SUM(H1327:M1327)</f>
        <v>534</v>
      </c>
      <c r="AE1327" s="3">
        <f>SUM(N1327:R1327)</f>
        <v>24</v>
      </c>
    </row>
    <row r="1328" spans="1:31" x14ac:dyDescent="0.3">
      <c r="A1328" s="3">
        <v>1974</v>
      </c>
      <c r="B1328" s="3" t="s">
        <v>27</v>
      </c>
      <c r="C1328" s="3" t="s">
        <v>28</v>
      </c>
      <c r="D1328" s="3">
        <v>34596</v>
      </c>
      <c r="E1328" s="3">
        <v>1</v>
      </c>
      <c r="F1328" s="3">
        <v>0</v>
      </c>
      <c r="G1328" s="3">
        <v>41377</v>
      </c>
      <c r="H1328" s="3">
        <v>14</v>
      </c>
      <c r="I1328" s="3">
        <v>0</v>
      </c>
      <c r="J1328" s="3">
        <v>2</v>
      </c>
      <c r="K1328" s="3">
        <v>0</v>
      </c>
      <c r="L1328" s="3">
        <v>0</v>
      </c>
      <c r="M1328" s="3">
        <v>7</v>
      </c>
      <c r="N1328" s="3">
        <v>1</v>
      </c>
      <c r="O1328" s="3">
        <v>1</v>
      </c>
      <c r="P1328" s="3">
        <v>0</v>
      </c>
      <c r="Q1328" s="3">
        <v>2</v>
      </c>
      <c r="R1328" s="3">
        <v>8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3</v>
      </c>
      <c r="Z1328" s="3">
        <v>11</v>
      </c>
      <c r="AA1328" s="3">
        <v>1</v>
      </c>
      <c r="AB1328" s="3">
        <f>SUM(S1327+U1327+V1327+T1327+W1327)</f>
        <v>0</v>
      </c>
      <c r="AC1328" s="3" t="str">
        <f>_xlfn.IFS(
  D1328&lt;30000, "Low",
  D1328&lt;60000, "Mid",
  D1328&lt;90000, "Upper-Mid",
  D1328&gt;=90000, "High"
)</f>
        <v>Mid</v>
      </c>
      <c r="AD1328" s="3">
        <f>SUM(H1328:M1328)</f>
        <v>23</v>
      </c>
      <c r="AE1328" s="3">
        <f>SUM(N1328:R1328)</f>
        <v>12</v>
      </c>
    </row>
    <row r="1329" spans="1:31" x14ac:dyDescent="0.3">
      <c r="A1329" s="3">
        <v>1974</v>
      </c>
      <c r="B1329" s="3" t="s">
        <v>29</v>
      </c>
      <c r="C1329" s="3" t="s">
        <v>26</v>
      </c>
      <c r="D1329" s="3">
        <v>46014</v>
      </c>
      <c r="E1329" s="3">
        <v>1</v>
      </c>
      <c r="F1329" s="3">
        <v>1</v>
      </c>
      <c r="G1329" s="3">
        <v>41295</v>
      </c>
      <c r="H1329" s="3">
        <v>410</v>
      </c>
      <c r="I1329" s="3">
        <v>0</v>
      </c>
      <c r="J1329" s="3">
        <v>59</v>
      </c>
      <c r="K1329" s="3">
        <v>19</v>
      </c>
      <c r="L1329" s="3">
        <v>9</v>
      </c>
      <c r="M1329" s="3">
        <v>44</v>
      </c>
      <c r="N1329" s="3">
        <v>10</v>
      </c>
      <c r="O1329" s="3">
        <v>7</v>
      </c>
      <c r="P1329" s="3">
        <v>1</v>
      </c>
      <c r="Q1329" s="3">
        <v>8</v>
      </c>
      <c r="R1329" s="3">
        <v>7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3</v>
      </c>
      <c r="Z1329" s="3">
        <v>11</v>
      </c>
      <c r="AA1329" s="3">
        <v>0</v>
      </c>
      <c r="AB1329" s="3">
        <f>SUM(S1328+U1328+V1328+T1328+W1328)</f>
        <v>0</v>
      </c>
      <c r="AC1329" s="3" t="str">
        <f>_xlfn.IFS(
  D1329&lt;30000, "Low",
  D1329&lt;60000, "Mid",
  D1329&lt;90000, "Upper-Mid",
  D1329&gt;=90000, "High"
)</f>
        <v>Mid</v>
      </c>
      <c r="AD1329" s="3">
        <f>SUM(H1329:M1329)</f>
        <v>541</v>
      </c>
      <c r="AE1329" s="3">
        <f>SUM(N1329:R1329)</f>
        <v>33</v>
      </c>
    </row>
    <row r="1330" spans="1:31" x14ac:dyDescent="0.3">
      <c r="A1330" s="3">
        <v>1974</v>
      </c>
      <c r="B1330" s="3" t="s">
        <v>27</v>
      </c>
      <c r="C1330" s="3" t="s">
        <v>28</v>
      </c>
      <c r="D1330" s="3">
        <v>78128</v>
      </c>
      <c r="E1330" s="3">
        <v>0</v>
      </c>
      <c r="F1330" s="3">
        <v>1</v>
      </c>
      <c r="G1330" s="3">
        <v>41689</v>
      </c>
      <c r="H1330" s="3">
        <v>934</v>
      </c>
      <c r="I1330" s="3">
        <v>24</v>
      </c>
      <c r="J1330" s="3">
        <v>230</v>
      </c>
      <c r="K1330" s="3">
        <v>16</v>
      </c>
      <c r="L1330" s="3">
        <v>24</v>
      </c>
      <c r="M1330" s="3">
        <v>36</v>
      </c>
      <c r="N1330" s="3">
        <v>2</v>
      </c>
      <c r="O1330" s="3">
        <v>8</v>
      </c>
      <c r="P1330" s="3">
        <v>4</v>
      </c>
      <c r="Q1330" s="3">
        <v>6</v>
      </c>
      <c r="R1330" s="3">
        <v>3</v>
      </c>
      <c r="S1330" s="3">
        <v>0</v>
      </c>
      <c r="T1330" s="3">
        <v>1</v>
      </c>
      <c r="U1330" s="3">
        <v>1</v>
      </c>
      <c r="V1330" s="3">
        <v>0</v>
      </c>
      <c r="W1330" s="3">
        <v>0</v>
      </c>
      <c r="X1330" s="3">
        <v>0</v>
      </c>
      <c r="Y1330" s="3">
        <v>3</v>
      </c>
      <c r="Z1330" s="3">
        <v>11</v>
      </c>
      <c r="AA1330" s="3">
        <v>0</v>
      </c>
      <c r="AB1330" s="3">
        <f>SUM(S1329+U1329+V1329+T1329+W1329)</f>
        <v>0</v>
      </c>
      <c r="AC1330" s="3" t="str">
        <f>_xlfn.IFS(
  D1330&lt;30000, "Low",
  D1330&lt;60000, "Mid",
  D1330&lt;90000, "Upper-Mid",
  D1330&gt;=90000, "High"
)</f>
        <v>Upper-Mid</v>
      </c>
      <c r="AD1330" s="3">
        <f>SUM(H1330:M1330)</f>
        <v>1264</v>
      </c>
      <c r="AE1330" s="3">
        <f>SUM(N1330:R1330)</f>
        <v>23</v>
      </c>
    </row>
    <row r="1331" spans="1:31" x14ac:dyDescent="0.3">
      <c r="A1331" s="3">
        <v>1974</v>
      </c>
      <c r="B1331" s="3" t="s">
        <v>27</v>
      </c>
      <c r="C1331" s="3" t="s">
        <v>25</v>
      </c>
      <c r="D1331" s="3">
        <v>68352</v>
      </c>
      <c r="E1331" s="3">
        <v>0</v>
      </c>
      <c r="F1331" s="3">
        <v>1</v>
      </c>
      <c r="G1331" s="3">
        <v>41514</v>
      </c>
      <c r="H1331" s="3">
        <v>614</v>
      </c>
      <c r="I1331" s="3">
        <v>16</v>
      </c>
      <c r="J1331" s="3">
        <v>132</v>
      </c>
      <c r="K1331" s="3">
        <v>43</v>
      </c>
      <c r="L1331" s="3">
        <v>33</v>
      </c>
      <c r="M1331" s="3">
        <v>33</v>
      </c>
      <c r="N1331" s="3">
        <v>3</v>
      </c>
      <c r="O1331" s="3">
        <v>8</v>
      </c>
      <c r="P1331" s="3">
        <v>5</v>
      </c>
      <c r="Q1331" s="3">
        <v>9</v>
      </c>
      <c r="R1331" s="3">
        <v>6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3</v>
      </c>
      <c r="Z1331" s="3">
        <v>11</v>
      </c>
      <c r="AA1331" s="3">
        <v>0</v>
      </c>
      <c r="AB1331" s="3">
        <f>SUM(S1330+U1330+V1330+T1330+W1330)</f>
        <v>2</v>
      </c>
      <c r="AC1331" s="3" t="str">
        <f>_xlfn.IFS(
  D1331&lt;30000, "Low",
  D1331&lt;60000, "Mid",
  D1331&lt;90000, "Upper-Mid",
  D1331&gt;=90000, "High"
)</f>
        <v>Upper-Mid</v>
      </c>
      <c r="AD1331" s="3">
        <f>SUM(H1331:M1331)</f>
        <v>871</v>
      </c>
      <c r="AE1331" s="3">
        <f>SUM(N1331:R1331)</f>
        <v>31</v>
      </c>
    </row>
    <row r="1332" spans="1:31" x14ac:dyDescent="0.3">
      <c r="A1332" s="3">
        <v>1974</v>
      </c>
      <c r="B1332" s="3" t="s">
        <v>24</v>
      </c>
      <c r="C1332" s="3" t="s">
        <v>28</v>
      </c>
      <c r="D1332" s="3">
        <v>45837</v>
      </c>
      <c r="E1332" s="3">
        <v>1</v>
      </c>
      <c r="F1332" s="3">
        <v>1</v>
      </c>
      <c r="G1332" s="3">
        <v>41481</v>
      </c>
      <c r="H1332" s="3">
        <v>215</v>
      </c>
      <c r="I1332" s="3">
        <v>13</v>
      </c>
      <c r="J1332" s="3">
        <v>87</v>
      </c>
      <c r="K1332" s="3">
        <v>17</v>
      </c>
      <c r="L1332" s="3">
        <v>17</v>
      </c>
      <c r="M1332" s="3">
        <v>24</v>
      </c>
      <c r="N1332" s="3">
        <v>5</v>
      </c>
      <c r="O1332" s="3">
        <v>6</v>
      </c>
      <c r="P1332" s="3">
        <v>2</v>
      </c>
      <c r="Q1332" s="3">
        <v>5</v>
      </c>
      <c r="R1332" s="3">
        <v>7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3</v>
      </c>
      <c r="Z1332" s="3">
        <v>11</v>
      </c>
      <c r="AA1332" s="3">
        <v>0</v>
      </c>
      <c r="AB1332" s="3">
        <f>SUM(S1331+U1331+V1331+T1331+W1331)</f>
        <v>0</v>
      </c>
      <c r="AC1332" s="3" t="str">
        <f>_xlfn.IFS(
  D1332&lt;30000, "Low",
  D1332&lt;60000, "Mid",
  D1332&lt;90000, "Upper-Mid",
  D1332&gt;=90000, "High"
)</f>
        <v>Mid</v>
      </c>
      <c r="AD1332" s="3">
        <f>SUM(H1332:M1332)</f>
        <v>373</v>
      </c>
      <c r="AE1332" s="3">
        <f>SUM(N1332:R1332)</f>
        <v>25</v>
      </c>
    </row>
    <row r="1333" spans="1:31" x14ac:dyDescent="0.3">
      <c r="A1333" s="3">
        <v>1974</v>
      </c>
      <c r="B1333" s="3" t="s">
        <v>27</v>
      </c>
      <c r="C1333" s="3" t="s">
        <v>25</v>
      </c>
      <c r="D1333" s="3">
        <v>71466</v>
      </c>
      <c r="E1333" s="3">
        <v>0</v>
      </c>
      <c r="F1333" s="3">
        <v>0</v>
      </c>
      <c r="G1333" s="3">
        <v>41734</v>
      </c>
      <c r="H1333" s="3">
        <v>412</v>
      </c>
      <c r="I1333" s="3">
        <v>12</v>
      </c>
      <c r="J1333" s="3">
        <v>546</v>
      </c>
      <c r="K1333" s="3">
        <v>78</v>
      </c>
      <c r="L1333" s="3">
        <v>182</v>
      </c>
      <c r="M1333" s="3">
        <v>0</v>
      </c>
      <c r="N1333" s="3">
        <v>1</v>
      </c>
      <c r="O1333" s="3">
        <v>4</v>
      </c>
      <c r="P1333" s="3">
        <v>4</v>
      </c>
      <c r="Q1333" s="3">
        <v>10</v>
      </c>
      <c r="R1333" s="3">
        <v>1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3</v>
      </c>
      <c r="Z1333" s="3">
        <v>11</v>
      </c>
      <c r="AA1333" s="3">
        <v>0</v>
      </c>
      <c r="AB1333" s="3">
        <f>SUM(S1332+U1332+V1332+T1332+W1332)</f>
        <v>0</v>
      </c>
      <c r="AC1333" s="3" t="str">
        <f>_xlfn.IFS(
  D1333&lt;30000, "Low",
  D1333&lt;60000, "Mid",
  D1333&lt;90000, "Upper-Mid",
  D1333&gt;=90000, "High"
)</f>
        <v>Upper-Mid</v>
      </c>
      <c r="AD1333" s="3">
        <f>SUM(H1333:M1333)</f>
        <v>1230</v>
      </c>
      <c r="AE1333" s="3">
        <f>SUM(N1333:R1333)</f>
        <v>20</v>
      </c>
    </row>
    <row r="1334" spans="1:31" x14ac:dyDescent="0.3">
      <c r="A1334" s="3">
        <v>1974</v>
      </c>
      <c r="B1334" s="3" t="s">
        <v>32</v>
      </c>
      <c r="C1334" s="3" t="s">
        <v>28</v>
      </c>
      <c r="D1334" s="3">
        <v>20130</v>
      </c>
      <c r="E1334" s="3">
        <v>0</v>
      </c>
      <c r="F1334" s="3">
        <v>0</v>
      </c>
      <c r="G1334" s="3">
        <v>41715</v>
      </c>
      <c r="H1334" s="3">
        <v>0</v>
      </c>
      <c r="I1334" s="3">
        <v>6</v>
      </c>
      <c r="J1334" s="3">
        <v>3</v>
      </c>
      <c r="K1334" s="3">
        <v>7</v>
      </c>
      <c r="L1334" s="3">
        <v>6</v>
      </c>
      <c r="M1334" s="3">
        <v>12</v>
      </c>
      <c r="N1334" s="3">
        <v>1</v>
      </c>
      <c r="O1334" s="3">
        <v>1</v>
      </c>
      <c r="P1334" s="3">
        <v>0</v>
      </c>
      <c r="Q1334" s="3">
        <v>3</v>
      </c>
      <c r="R1334" s="3">
        <v>8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3</v>
      </c>
      <c r="Z1334" s="3">
        <v>11</v>
      </c>
      <c r="AA1334" s="3">
        <v>0</v>
      </c>
      <c r="AB1334" s="3">
        <f>SUM(S1333+U1333+V1333+T1333+W1333)</f>
        <v>0</v>
      </c>
      <c r="AC1334" s="3" t="str">
        <f>_xlfn.IFS(
  D1334&lt;30000, "Low",
  D1334&lt;60000, "Mid",
  D1334&lt;90000, "Upper-Mid",
  D1334&gt;=90000, "High"
)</f>
        <v>Low</v>
      </c>
      <c r="AD1334" s="3">
        <f>SUM(H1334:M1334)</f>
        <v>34</v>
      </c>
      <c r="AE1334" s="3">
        <f>SUM(N1334:R1334)</f>
        <v>13</v>
      </c>
    </row>
    <row r="1335" spans="1:31" x14ac:dyDescent="0.3">
      <c r="A1335" s="3">
        <v>1974</v>
      </c>
      <c r="B1335" s="3" t="s">
        <v>29</v>
      </c>
      <c r="C1335" s="3" t="s">
        <v>28</v>
      </c>
      <c r="D1335" s="3">
        <v>63206</v>
      </c>
      <c r="E1335" s="3">
        <v>0</v>
      </c>
      <c r="F1335" s="3">
        <v>0</v>
      </c>
      <c r="G1335" s="3">
        <v>41718</v>
      </c>
      <c r="H1335" s="3">
        <v>750</v>
      </c>
      <c r="I1335" s="3">
        <v>8</v>
      </c>
      <c r="J1335" s="3">
        <v>125</v>
      </c>
      <c r="K1335" s="3">
        <v>11</v>
      </c>
      <c r="L1335" s="3">
        <v>8</v>
      </c>
      <c r="M1335" s="3">
        <v>26</v>
      </c>
      <c r="N1335" s="3">
        <v>1</v>
      </c>
      <c r="O1335" s="3">
        <v>4</v>
      </c>
      <c r="P1335" s="3">
        <v>3</v>
      </c>
      <c r="Q1335" s="3">
        <v>6</v>
      </c>
      <c r="R1335" s="3">
        <v>2</v>
      </c>
      <c r="S1335" s="3">
        <v>0</v>
      </c>
      <c r="T1335" s="3">
        <v>0</v>
      </c>
      <c r="U1335" s="3">
        <v>1</v>
      </c>
      <c r="V1335" s="3">
        <v>0</v>
      </c>
      <c r="W1335" s="3">
        <v>0</v>
      </c>
      <c r="X1335" s="3">
        <v>0</v>
      </c>
      <c r="Y1335" s="3">
        <v>3</v>
      </c>
      <c r="Z1335" s="3">
        <v>11</v>
      </c>
      <c r="AA1335" s="3">
        <v>0</v>
      </c>
      <c r="AB1335" s="3">
        <f>SUM(S1334+U1334+V1334+T1334+W1334)</f>
        <v>0</v>
      </c>
      <c r="AC1335" s="3" t="str">
        <f>_xlfn.IFS(
  D1335&lt;30000, "Low",
  D1335&lt;60000, "Mid",
  D1335&lt;90000, "Upper-Mid",
  D1335&gt;=90000, "High"
)</f>
        <v>Upper-Mid</v>
      </c>
      <c r="AD1335" s="3">
        <f>SUM(H1335:M1335)</f>
        <v>928</v>
      </c>
      <c r="AE1335" s="3">
        <f>SUM(N1335:R1335)</f>
        <v>16</v>
      </c>
    </row>
    <row r="1336" spans="1:31" x14ac:dyDescent="0.3">
      <c r="A1336" s="3">
        <v>1974</v>
      </c>
      <c r="B1336" s="3" t="s">
        <v>24</v>
      </c>
      <c r="C1336" s="3" t="s">
        <v>28</v>
      </c>
      <c r="D1336" s="3">
        <v>42557</v>
      </c>
      <c r="E1336" s="3">
        <v>0</v>
      </c>
      <c r="F1336" s="3">
        <v>1</v>
      </c>
      <c r="G1336" s="3">
        <v>41150</v>
      </c>
      <c r="H1336" s="3">
        <v>192</v>
      </c>
      <c r="I1336" s="3">
        <v>5</v>
      </c>
      <c r="J1336" s="3">
        <v>53</v>
      </c>
      <c r="K1336" s="3">
        <v>0</v>
      </c>
      <c r="L1336" s="3">
        <v>5</v>
      </c>
      <c r="M1336" s="3">
        <v>15</v>
      </c>
      <c r="N1336" s="3">
        <v>4</v>
      </c>
      <c r="O1336" s="3">
        <v>6</v>
      </c>
      <c r="P1336" s="3">
        <v>1</v>
      </c>
      <c r="Q1336" s="3">
        <v>4</v>
      </c>
      <c r="R1336" s="3">
        <v>8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3</v>
      </c>
      <c r="Z1336" s="3">
        <v>11</v>
      </c>
      <c r="AA1336" s="3">
        <v>0</v>
      </c>
      <c r="AB1336" s="3">
        <f>SUM(S1335+U1335+V1335+T1335+W1335)</f>
        <v>1</v>
      </c>
      <c r="AC1336" s="3" t="str">
        <f>_xlfn.IFS(
  D1336&lt;30000, "Low",
  D1336&lt;60000, "Mid",
  D1336&lt;90000, "Upper-Mid",
  D1336&gt;=90000, "High"
)</f>
        <v>Mid</v>
      </c>
      <c r="AD1336" s="3">
        <f>SUM(H1336:M1336)</f>
        <v>270</v>
      </c>
      <c r="AE1336" s="3">
        <f>SUM(N1336:R1336)</f>
        <v>23</v>
      </c>
    </row>
    <row r="1337" spans="1:31" x14ac:dyDescent="0.3">
      <c r="A1337" s="3">
        <v>1974</v>
      </c>
      <c r="B1337" s="3" t="s">
        <v>29</v>
      </c>
      <c r="C1337" s="3" t="s">
        <v>26</v>
      </c>
      <c r="D1337" s="3">
        <v>43018</v>
      </c>
      <c r="E1337" s="3">
        <v>0</v>
      </c>
      <c r="F1337" s="3">
        <v>1</v>
      </c>
      <c r="G1337" s="3">
        <v>41579</v>
      </c>
      <c r="H1337" s="3">
        <v>35</v>
      </c>
      <c r="I1337" s="3">
        <v>4</v>
      </c>
      <c r="J1337" s="3">
        <v>17</v>
      </c>
      <c r="K1337" s="3">
        <v>7</v>
      </c>
      <c r="L1337" s="3">
        <v>6</v>
      </c>
      <c r="M1337" s="3">
        <v>64</v>
      </c>
      <c r="N1337" s="3">
        <v>1</v>
      </c>
      <c r="O1337" s="3">
        <v>2</v>
      </c>
      <c r="P1337" s="3">
        <v>2</v>
      </c>
      <c r="Q1337" s="3">
        <v>2</v>
      </c>
      <c r="R1337" s="3">
        <v>5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3</v>
      </c>
      <c r="Z1337" s="3">
        <v>11</v>
      </c>
      <c r="AA1337" s="3">
        <v>0</v>
      </c>
      <c r="AB1337" s="3">
        <f>SUM(S1336+U1336+V1336+T1336+W1336)</f>
        <v>0</v>
      </c>
      <c r="AC1337" s="3" t="str">
        <f>_xlfn.IFS(
  D1337&lt;30000, "Low",
  D1337&lt;60000, "Mid",
  D1337&lt;90000, "Upper-Mid",
  D1337&gt;=90000, "High"
)</f>
        <v>Mid</v>
      </c>
      <c r="AD1337" s="3">
        <f>SUM(H1337:M1337)</f>
        <v>133</v>
      </c>
      <c r="AE1337" s="3">
        <f>SUM(N1337:R1337)</f>
        <v>12</v>
      </c>
    </row>
    <row r="1338" spans="1:31" x14ac:dyDescent="0.3">
      <c r="A1338" s="3">
        <v>1974</v>
      </c>
      <c r="B1338" s="3" t="s">
        <v>32</v>
      </c>
      <c r="C1338" s="3" t="s">
        <v>28</v>
      </c>
      <c r="D1338" s="3">
        <v>65463</v>
      </c>
      <c r="E1338" s="3">
        <v>1</v>
      </c>
      <c r="F1338" s="3">
        <v>0</v>
      </c>
      <c r="G1338" s="3">
        <v>41669</v>
      </c>
      <c r="H1338" s="3">
        <v>391</v>
      </c>
      <c r="I1338" s="3">
        <v>32</v>
      </c>
      <c r="J1338" s="3">
        <v>70</v>
      </c>
      <c r="K1338" s="3">
        <v>21</v>
      </c>
      <c r="L1338" s="3">
        <v>32</v>
      </c>
      <c r="M1338" s="3">
        <v>16</v>
      </c>
      <c r="N1338" s="3">
        <v>2</v>
      </c>
      <c r="O1338" s="3">
        <v>6</v>
      </c>
      <c r="P1338" s="3">
        <v>2</v>
      </c>
      <c r="Q1338" s="3">
        <v>9</v>
      </c>
      <c r="R1338" s="3">
        <v>5</v>
      </c>
      <c r="S1338" s="3">
        <v>0</v>
      </c>
      <c r="T1338" s="3">
        <v>1</v>
      </c>
      <c r="U1338" s="3">
        <v>0</v>
      </c>
      <c r="V1338" s="3">
        <v>0</v>
      </c>
      <c r="W1338" s="3">
        <v>0</v>
      </c>
      <c r="X1338" s="3">
        <v>0</v>
      </c>
      <c r="Y1338" s="3">
        <v>3</v>
      </c>
      <c r="Z1338" s="3">
        <v>11</v>
      </c>
      <c r="AA1338" s="3">
        <v>0</v>
      </c>
      <c r="AB1338" s="3">
        <f>SUM(S1337+U1337+V1337+T1337+W1337)</f>
        <v>0</v>
      </c>
      <c r="AC1338" s="3" t="str">
        <f>_xlfn.IFS(
  D1338&lt;30000, "Low",
  D1338&lt;60000, "Mid",
  D1338&lt;90000, "Upper-Mid",
  D1338&gt;=90000, "High"
)</f>
        <v>Upper-Mid</v>
      </c>
      <c r="AD1338" s="3">
        <f>SUM(H1338:M1338)</f>
        <v>562</v>
      </c>
      <c r="AE1338" s="3">
        <f>SUM(N1338:R1338)</f>
        <v>24</v>
      </c>
    </row>
    <row r="1339" spans="1:31" x14ac:dyDescent="0.3">
      <c r="A1339" s="3">
        <v>1974</v>
      </c>
      <c r="B1339" s="3" t="s">
        <v>27</v>
      </c>
      <c r="C1339" s="3" t="s">
        <v>26</v>
      </c>
      <c r="D1339" s="3">
        <v>30351</v>
      </c>
      <c r="E1339" s="3">
        <v>1</v>
      </c>
      <c r="F1339" s="3">
        <v>0</v>
      </c>
      <c r="G1339" s="3">
        <v>41431</v>
      </c>
      <c r="H1339" s="3">
        <v>14</v>
      </c>
      <c r="I1339" s="3">
        <v>0</v>
      </c>
      <c r="J1339" s="3">
        <v>24</v>
      </c>
      <c r="K1339" s="3">
        <v>3</v>
      </c>
      <c r="L1339" s="3">
        <v>3</v>
      </c>
      <c r="M1339" s="3">
        <v>2</v>
      </c>
      <c r="N1339" s="3">
        <v>1</v>
      </c>
      <c r="O1339" s="3">
        <v>3</v>
      </c>
      <c r="P1339" s="3">
        <v>0</v>
      </c>
      <c r="Q1339" s="3">
        <v>2</v>
      </c>
      <c r="R1339" s="3">
        <v>9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3</v>
      </c>
      <c r="Z1339" s="3">
        <v>11</v>
      </c>
      <c r="AA1339" s="3">
        <v>1</v>
      </c>
      <c r="AB1339" s="3">
        <f>SUM(S1338+U1338+V1338+T1338+W1338)</f>
        <v>1</v>
      </c>
      <c r="AC1339" s="3" t="str">
        <f>_xlfn.IFS(
  D1339&lt;30000, "Low",
  D1339&lt;60000, "Mid",
  D1339&lt;90000, "Upper-Mid",
  D1339&gt;=90000, "High"
)</f>
        <v>Mid</v>
      </c>
      <c r="AD1339" s="3">
        <f>SUM(H1339:M1339)</f>
        <v>46</v>
      </c>
      <c r="AE1339" s="3">
        <f>SUM(N1339:R1339)</f>
        <v>15</v>
      </c>
    </row>
    <row r="1340" spans="1:31" x14ac:dyDescent="0.3">
      <c r="A1340" s="3">
        <v>1974</v>
      </c>
      <c r="B1340" s="3" t="s">
        <v>29</v>
      </c>
      <c r="C1340" s="3" t="s">
        <v>30</v>
      </c>
      <c r="D1340" s="3">
        <v>53367</v>
      </c>
      <c r="E1340" s="3">
        <v>1</v>
      </c>
      <c r="F1340" s="3">
        <v>1</v>
      </c>
      <c r="G1340" s="3">
        <v>41517</v>
      </c>
      <c r="H1340" s="3">
        <v>229</v>
      </c>
      <c r="I1340" s="3">
        <v>7</v>
      </c>
      <c r="J1340" s="3">
        <v>140</v>
      </c>
      <c r="K1340" s="3">
        <v>10</v>
      </c>
      <c r="L1340" s="3">
        <v>3</v>
      </c>
      <c r="M1340" s="3">
        <v>11</v>
      </c>
      <c r="N1340" s="3">
        <v>7</v>
      </c>
      <c r="O1340" s="3">
        <v>5</v>
      </c>
      <c r="P1340" s="3">
        <v>1</v>
      </c>
      <c r="Q1340" s="3">
        <v>8</v>
      </c>
      <c r="R1340" s="3">
        <v>7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3</v>
      </c>
      <c r="Z1340" s="3">
        <v>11</v>
      </c>
      <c r="AA1340" s="3">
        <v>1</v>
      </c>
      <c r="AB1340" s="3">
        <f>SUM(S1339+U1339+V1339+T1339+W1339)</f>
        <v>0</v>
      </c>
      <c r="AC1340" s="3" t="str">
        <f>_xlfn.IFS(
  D1340&lt;30000, "Low",
  D1340&lt;60000, "Mid",
  D1340&lt;90000, "Upper-Mid",
  D1340&gt;=90000, "High"
)</f>
        <v>Mid</v>
      </c>
      <c r="AD1340" s="3">
        <f>SUM(H1340:M1340)</f>
        <v>400</v>
      </c>
      <c r="AE1340" s="3">
        <f>SUM(N1340:R1340)</f>
        <v>28</v>
      </c>
    </row>
    <row r="1341" spans="1:31" x14ac:dyDescent="0.3">
      <c r="A1341" s="3">
        <v>1974</v>
      </c>
      <c r="B1341" s="3" t="s">
        <v>29</v>
      </c>
      <c r="C1341" s="3" t="s">
        <v>26</v>
      </c>
      <c r="D1341" s="3">
        <v>21255</v>
      </c>
      <c r="E1341" s="3">
        <v>1</v>
      </c>
      <c r="F1341" s="3">
        <v>0</v>
      </c>
      <c r="G1341" s="3">
        <v>41660</v>
      </c>
      <c r="H1341" s="3">
        <v>29</v>
      </c>
      <c r="I1341" s="3">
        <v>0</v>
      </c>
      <c r="J1341" s="3">
        <v>25</v>
      </c>
      <c r="K1341" s="3">
        <v>2</v>
      </c>
      <c r="L1341" s="3">
        <v>2</v>
      </c>
      <c r="M1341" s="3">
        <v>3</v>
      </c>
      <c r="N1341" s="3">
        <v>4</v>
      </c>
      <c r="O1341" s="3">
        <v>2</v>
      </c>
      <c r="P1341" s="3">
        <v>1</v>
      </c>
      <c r="Q1341" s="3">
        <v>4</v>
      </c>
      <c r="R1341" s="3">
        <v>4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3</v>
      </c>
      <c r="Z1341" s="3">
        <v>11</v>
      </c>
      <c r="AA1341" s="3">
        <v>0</v>
      </c>
      <c r="AB1341" s="3">
        <f>SUM(S1340+U1340+V1340+T1340+W1340)</f>
        <v>0</v>
      </c>
      <c r="AC1341" s="3" t="str">
        <f>_xlfn.IFS(
  D1341&lt;30000, "Low",
  D1341&lt;60000, "Mid",
  D1341&lt;90000, "Upper-Mid",
  D1341&gt;=90000, "High"
)</f>
        <v>Low</v>
      </c>
      <c r="AD1341" s="3">
        <f>SUM(H1341:M1341)</f>
        <v>61</v>
      </c>
      <c r="AE1341" s="3">
        <f>SUM(N1341:R1341)</f>
        <v>15</v>
      </c>
    </row>
    <row r="1342" spans="1:31" x14ac:dyDescent="0.3">
      <c r="A1342" s="3">
        <v>1974</v>
      </c>
      <c r="B1342" s="3" t="s">
        <v>24</v>
      </c>
      <c r="C1342" s="3" t="s">
        <v>26</v>
      </c>
      <c r="D1342" s="3">
        <v>83145</v>
      </c>
      <c r="E1342" s="3">
        <v>0</v>
      </c>
      <c r="F1342" s="3">
        <v>0</v>
      </c>
      <c r="G1342" s="3">
        <v>41174</v>
      </c>
      <c r="H1342" s="3">
        <v>777</v>
      </c>
      <c r="I1342" s="3">
        <v>35</v>
      </c>
      <c r="J1342" s="3">
        <v>731</v>
      </c>
      <c r="K1342" s="3">
        <v>39</v>
      </c>
      <c r="L1342" s="3">
        <v>137</v>
      </c>
      <c r="M1342" s="3">
        <v>114</v>
      </c>
      <c r="N1342" s="3">
        <v>1</v>
      </c>
      <c r="O1342" s="3">
        <v>5</v>
      </c>
      <c r="P1342" s="3">
        <v>9</v>
      </c>
      <c r="Q1342" s="3">
        <v>11</v>
      </c>
      <c r="R1342" s="3">
        <v>2</v>
      </c>
      <c r="S1342" s="3">
        <v>0</v>
      </c>
      <c r="T1342" s="3">
        <v>0</v>
      </c>
      <c r="U1342" s="3">
        <v>1</v>
      </c>
      <c r="V1342" s="3">
        <v>0</v>
      </c>
      <c r="W1342" s="3">
        <v>0</v>
      </c>
      <c r="X1342" s="3">
        <v>0</v>
      </c>
      <c r="Y1342" s="3">
        <v>3</v>
      </c>
      <c r="Z1342" s="3">
        <v>11</v>
      </c>
      <c r="AA1342" s="3">
        <v>1</v>
      </c>
      <c r="AB1342" s="3">
        <f>SUM(S1341+U1341+V1341+T1341+W1341)</f>
        <v>0</v>
      </c>
      <c r="AC1342" s="3" t="str">
        <f>_xlfn.IFS(
  D1342&lt;30000, "Low",
  D1342&lt;60000, "Mid",
  D1342&lt;90000, "Upper-Mid",
  D1342&gt;=90000, "High"
)</f>
        <v>Upper-Mid</v>
      </c>
      <c r="AD1342" s="3">
        <f>SUM(H1342:M1342)</f>
        <v>1833</v>
      </c>
      <c r="AE1342" s="3">
        <f>SUM(N1342:R1342)</f>
        <v>28</v>
      </c>
    </row>
    <row r="1343" spans="1:31" x14ac:dyDescent="0.3">
      <c r="A1343" s="3">
        <v>1974</v>
      </c>
      <c r="B1343" s="3" t="s">
        <v>27</v>
      </c>
      <c r="C1343" s="3" t="s">
        <v>26</v>
      </c>
      <c r="D1343" s="3">
        <v>30351</v>
      </c>
      <c r="E1343" s="3">
        <v>1</v>
      </c>
      <c r="F1343" s="3">
        <v>0</v>
      </c>
      <c r="G1343" s="3">
        <v>41431</v>
      </c>
      <c r="H1343" s="3">
        <v>14</v>
      </c>
      <c r="I1343" s="3">
        <v>0</v>
      </c>
      <c r="J1343" s="3">
        <v>24</v>
      </c>
      <c r="K1343" s="3">
        <v>3</v>
      </c>
      <c r="L1343" s="3">
        <v>3</v>
      </c>
      <c r="M1343" s="3">
        <v>2</v>
      </c>
      <c r="N1343" s="3">
        <v>1</v>
      </c>
      <c r="O1343" s="3">
        <v>3</v>
      </c>
      <c r="P1343" s="3">
        <v>0</v>
      </c>
      <c r="Q1343" s="3">
        <v>2</v>
      </c>
      <c r="R1343" s="3">
        <v>9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3</v>
      </c>
      <c r="Z1343" s="3">
        <v>11</v>
      </c>
      <c r="AA1343" s="3">
        <v>0</v>
      </c>
      <c r="AB1343" s="3">
        <f>SUM(S1342+U1342+V1342+T1342+W1342)</f>
        <v>1</v>
      </c>
      <c r="AC1343" s="3" t="str">
        <f>_xlfn.IFS(
  D1343&lt;30000, "Low",
  D1343&lt;60000, "Mid",
  D1343&lt;90000, "Upper-Mid",
  D1343&gt;=90000, "High"
)</f>
        <v>Mid</v>
      </c>
      <c r="AD1343" s="3">
        <f>SUM(H1343:M1343)</f>
        <v>46</v>
      </c>
      <c r="AE1343" s="3">
        <f>SUM(N1343:R1343)</f>
        <v>15</v>
      </c>
    </row>
    <row r="1344" spans="1:31" x14ac:dyDescent="0.3">
      <c r="A1344" s="3">
        <v>1974</v>
      </c>
      <c r="B1344" s="3" t="s">
        <v>27</v>
      </c>
      <c r="C1344" s="3" t="s">
        <v>30</v>
      </c>
      <c r="D1344" s="3">
        <v>25509</v>
      </c>
      <c r="E1344" s="3">
        <v>1</v>
      </c>
      <c r="F1344" s="3">
        <v>0</v>
      </c>
      <c r="G1344" s="3">
        <v>41170</v>
      </c>
      <c r="H1344" s="3">
        <v>40</v>
      </c>
      <c r="I1344" s="3">
        <v>3</v>
      </c>
      <c r="J1344" s="3">
        <v>30</v>
      </c>
      <c r="K1344" s="3">
        <v>10</v>
      </c>
      <c r="L1344" s="3">
        <v>7</v>
      </c>
      <c r="M1344" s="3">
        <v>11</v>
      </c>
      <c r="N1344" s="3">
        <v>3</v>
      </c>
      <c r="O1344" s="3">
        <v>3</v>
      </c>
      <c r="P1344" s="3">
        <v>0</v>
      </c>
      <c r="Q1344" s="3">
        <v>3</v>
      </c>
      <c r="R1344" s="3">
        <v>9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3</v>
      </c>
      <c r="Z1344" s="3">
        <v>11</v>
      </c>
      <c r="AA1344" s="3">
        <v>1</v>
      </c>
      <c r="AB1344" s="3">
        <f>SUM(S1343+U1343+V1343+T1343+W1343)</f>
        <v>0</v>
      </c>
      <c r="AC1344" s="3" t="str">
        <f>_xlfn.IFS(
  D1344&lt;30000, "Low",
  D1344&lt;60000, "Mid",
  D1344&lt;90000, "Upper-Mid",
  D1344&gt;=90000, "High"
)</f>
        <v>Low</v>
      </c>
      <c r="AD1344" s="3">
        <f>SUM(H1344:M1344)</f>
        <v>101</v>
      </c>
      <c r="AE1344" s="3">
        <f>SUM(N1344:R1344)</f>
        <v>18</v>
      </c>
    </row>
    <row r="1345" spans="1:31" x14ac:dyDescent="0.3">
      <c r="A1345" s="3">
        <v>1974</v>
      </c>
      <c r="B1345" s="3" t="s">
        <v>29</v>
      </c>
      <c r="C1345" s="3" t="s">
        <v>28</v>
      </c>
      <c r="D1345" s="3">
        <v>58494</v>
      </c>
      <c r="E1345" s="3">
        <v>0</v>
      </c>
      <c r="F1345" s="3">
        <v>1</v>
      </c>
      <c r="G1345" s="3">
        <v>41620</v>
      </c>
      <c r="H1345" s="3">
        <v>298</v>
      </c>
      <c r="I1345" s="3">
        <v>7</v>
      </c>
      <c r="J1345" s="3">
        <v>68</v>
      </c>
      <c r="K1345" s="3">
        <v>4</v>
      </c>
      <c r="L1345" s="3">
        <v>0</v>
      </c>
      <c r="M1345" s="3">
        <v>19</v>
      </c>
      <c r="N1345" s="3">
        <v>2</v>
      </c>
      <c r="O1345" s="3">
        <v>6</v>
      </c>
      <c r="P1345" s="3">
        <v>2</v>
      </c>
      <c r="Q1345" s="3">
        <v>6</v>
      </c>
      <c r="R1345" s="3">
        <v>6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3</v>
      </c>
      <c r="Z1345" s="3">
        <v>11</v>
      </c>
      <c r="AA1345" s="3">
        <v>0</v>
      </c>
      <c r="AB1345" s="3">
        <f>SUM(S1344+U1344+V1344+T1344+W1344)</f>
        <v>0</v>
      </c>
      <c r="AC1345" s="3" t="str">
        <f>_xlfn.IFS(
  D1345&lt;30000, "Low",
  D1345&lt;60000, "Mid",
  D1345&lt;90000, "Upper-Mid",
  D1345&gt;=90000, "High"
)</f>
        <v>Mid</v>
      </c>
      <c r="AD1345" s="3">
        <f>SUM(H1345:M1345)</f>
        <v>396</v>
      </c>
      <c r="AE1345" s="3">
        <f>SUM(N1345:R1345)</f>
        <v>22</v>
      </c>
    </row>
    <row r="1346" spans="1:31" x14ac:dyDescent="0.3">
      <c r="A1346" s="3">
        <v>1974</v>
      </c>
      <c r="B1346" s="3" t="s">
        <v>32</v>
      </c>
      <c r="C1346" s="3" t="s">
        <v>28</v>
      </c>
      <c r="D1346" s="3">
        <v>45894</v>
      </c>
      <c r="E1346" s="3">
        <v>0</v>
      </c>
      <c r="F1346" s="3">
        <v>2</v>
      </c>
      <c r="G1346" s="3">
        <v>41697</v>
      </c>
      <c r="H1346" s="3">
        <v>27</v>
      </c>
      <c r="I1346" s="3">
        <v>2</v>
      </c>
      <c r="J1346" s="3">
        <v>7</v>
      </c>
      <c r="K1346" s="3">
        <v>0</v>
      </c>
      <c r="L1346" s="3">
        <v>2</v>
      </c>
      <c r="M1346" s="3">
        <v>13</v>
      </c>
      <c r="N1346" s="3">
        <v>1</v>
      </c>
      <c r="O1346" s="3">
        <v>1</v>
      </c>
      <c r="P1346" s="3">
        <v>0</v>
      </c>
      <c r="Q1346" s="3">
        <v>3</v>
      </c>
      <c r="R1346" s="3">
        <v>5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3</v>
      </c>
      <c r="Z1346" s="3">
        <v>11</v>
      </c>
      <c r="AA1346" s="3">
        <v>0</v>
      </c>
      <c r="AB1346" s="3">
        <f>SUM(S1345+U1345+V1345+T1345+W1345)</f>
        <v>0</v>
      </c>
      <c r="AC1346" s="3" t="str">
        <f>_xlfn.IFS(
  D1346&lt;30000, "Low",
  D1346&lt;60000, "Mid",
  D1346&lt;90000, "Upper-Mid",
  D1346&gt;=90000, "High"
)</f>
        <v>Mid</v>
      </c>
      <c r="AD1346" s="3">
        <f>SUM(H1346:M1346)</f>
        <v>51</v>
      </c>
      <c r="AE1346" s="3">
        <f>SUM(N1346:R1346)</f>
        <v>10</v>
      </c>
    </row>
    <row r="1347" spans="1:31" x14ac:dyDescent="0.3">
      <c r="A1347" s="3">
        <v>1974</v>
      </c>
      <c r="B1347" s="3" t="s">
        <v>27</v>
      </c>
      <c r="C1347" s="3" t="s">
        <v>26</v>
      </c>
      <c r="D1347" s="3">
        <v>79632</v>
      </c>
      <c r="E1347" s="3">
        <v>0</v>
      </c>
      <c r="F1347" s="3">
        <v>0</v>
      </c>
      <c r="G1347" s="3">
        <v>41737</v>
      </c>
      <c r="H1347" s="3">
        <v>471</v>
      </c>
      <c r="I1347" s="3">
        <v>0</v>
      </c>
      <c r="J1347" s="3">
        <v>510</v>
      </c>
      <c r="K1347" s="3">
        <v>99</v>
      </c>
      <c r="L1347" s="3">
        <v>21</v>
      </c>
      <c r="M1347" s="3">
        <v>12</v>
      </c>
      <c r="N1347" s="3">
        <v>1</v>
      </c>
      <c r="O1347" s="3">
        <v>6</v>
      </c>
      <c r="P1347" s="3">
        <v>4</v>
      </c>
      <c r="Q1347" s="3">
        <v>9</v>
      </c>
      <c r="R1347" s="3">
        <v>2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3</v>
      </c>
      <c r="Z1347" s="3">
        <v>11</v>
      </c>
      <c r="AA1347" s="3">
        <v>0</v>
      </c>
      <c r="AB1347" s="3">
        <f>SUM(S1346+U1346+V1346+T1346+W1346)</f>
        <v>0</v>
      </c>
      <c r="AC1347" s="3" t="str">
        <f>_xlfn.IFS(
  D1347&lt;30000, "Low",
  D1347&lt;60000, "Mid",
  D1347&lt;90000, "Upper-Mid",
  D1347&gt;=90000, "High"
)</f>
        <v>Upper-Mid</v>
      </c>
      <c r="AD1347" s="3">
        <f>SUM(H1347:M1347)</f>
        <v>1113</v>
      </c>
      <c r="AE1347" s="3">
        <f>SUM(N1347:R1347)</f>
        <v>22</v>
      </c>
    </row>
    <row r="1348" spans="1:31" x14ac:dyDescent="0.3">
      <c r="A1348" s="3">
        <v>1974</v>
      </c>
      <c r="B1348" s="3" t="s">
        <v>27</v>
      </c>
      <c r="C1348" s="3" t="s">
        <v>25</v>
      </c>
      <c r="D1348" s="3">
        <v>30899</v>
      </c>
      <c r="E1348" s="3">
        <v>1</v>
      </c>
      <c r="F1348" s="3">
        <v>0</v>
      </c>
      <c r="G1348" s="3">
        <v>41195</v>
      </c>
      <c r="H1348" s="3">
        <v>24</v>
      </c>
      <c r="I1348" s="3">
        <v>0</v>
      </c>
      <c r="J1348" s="3">
        <v>8</v>
      </c>
      <c r="K1348" s="3">
        <v>0</v>
      </c>
      <c r="L1348" s="3">
        <v>0</v>
      </c>
      <c r="M1348" s="3">
        <v>1</v>
      </c>
      <c r="N1348" s="3">
        <v>2</v>
      </c>
      <c r="O1348" s="3">
        <v>1</v>
      </c>
      <c r="P1348" s="3">
        <v>0</v>
      </c>
      <c r="Q1348" s="3">
        <v>3</v>
      </c>
      <c r="R1348" s="3">
        <v>6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3</v>
      </c>
      <c r="Z1348" s="3">
        <v>11</v>
      </c>
      <c r="AA1348" s="3">
        <v>0</v>
      </c>
      <c r="AB1348" s="3">
        <f>SUM(S1347+U1347+V1347+T1347+W1347)</f>
        <v>0</v>
      </c>
      <c r="AC1348" s="3" t="str">
        <f>_xlfn.IFS(
  D1348&lt;30000, "Low",
  D1348&lt;60000, "Mid",
  D1348&lt;90000, "Upper-Mid",
  D1348&gt;=90000, "High"
)</f>
        <v>Mid</v>
      </c>
      <c r="AD1348" s="3">
        <f>SUM(H1348:M1348)</f>
        <v>33</v>
      </c>
      <c r="AE1348" s="3">
        <f>SUM(N1348:R1348)</f>
        <v>12</v>
      </c>
    </row>
    <row r="1349" spans="1:31" x14ac:dyDescent="0.3">
      <c r="A1349" s="3">
        <v>1974</v>
      </c>
      <c r="B1349" s="3" t="s">
        <v>24</v>
      </c>
      <c r="C1349" s="3" t="s">
        <v>28</v>
      </c>
      <c r="D1349" s="3">
        <v>67445</v>
      </c>
      <c r="E1349" s="3">
        <v>0</v>
      </c>
      <c r="F1349" s="3">
        <v>1</v>
      </c>
      <c r="G1349" s="3">
        <v>41133</v>
      </c>
      <c r="H1349" s="3">
        <v>757</v>
      </c>
      <c r="I1349" s="3">
        <v>80</v>
      </c>
      <c r="J1349" s="3">
        <v>217</v>
      </c>
      <c r="K1349" s="3">
        <v>29</v>
      </c>
      <c r="L1349" s="3">
        <v>80</v>
      </c>
      <c r="M1349" s="3">
        <v>11</v>
      </c>
      <c r="N1349" s="3">
        <v>5</v>
      </c>
      <c r="O1349" s="3">
        <v>9</v>
      </c>
      <c r="P1349" s="3">
        <v>6</v>
      </c>
      <c r="Q1349" s="3">
        <v>12</v>
      </c>
      <c r="R1349" s="3">
        <v>6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3</v>
      </c>
      <c r="Z1349" s="3">
        <v>11</v>
      </c>
      <c r="AA1349" s="3">
        <v>0</v>
      </c>
      <c r="AB1349" s="3">
        <f>SUM(S1348+U1348+V1348+T1348+W1348)</f>
        <v>0</v>
      </c>
      <c r="AC1349" s="3" t="str">
        <f>_xlfn.IFS(
  D1349&lt;30000, "Low",
  D1349&lt;60000, "Mid",
  D1349&lt;90000, "Upper-Mid",
  D1349&gt;=90000, "High"
)</f>
        <v>Upper-Mid</v>
      </c>
      <c r="AD1349" s="3">
        <f>SUM(H1349:M1349)</f>
        <v>1174</v>
      </c>
      <c r="AE1349" s="3">
        <f>SUM(N1349:R1349)</f>
        <v>38</v>
      </c>
    </row>
    <row r="1350" spans="1:31" x14ac:dyDescent="0.3">
      <c r="A1350" s="3">
        <v>1974</v>
      </c>
      <c r="B1350" s="3" t="s">
        <v>24</v>
      </c>
      <c r="C1350" s="3" t="s">
        <v>28</v>
      </c>
      <c r="D1350" s="3">
        <v>60093</v>
      </c>
      <c r="E1350" s="3">
        <v>0</v>
      </c>
      <c r="F1350" s="3">
        <v>1</v>
      </c>
      <c r="G1350" s="3">
        <v>41451</v>
      </c>
      <c r="H1350" s="3">
        <v>502</v>
      </c>
      <c r="I1350" s="3">
        <v>12</v>
      </c>
      <c r="J1350" s="3">
        <v>109</v>
      </c>
      <c r="K1350" s="3">
        <v>16</v>
      </c>
      <c r="L1350" s="3">
        <v>6</v>
      </c>
      <c r="M1350" s="3">
        <v>90</v>
      </c>
      <c r="N1350" s="3">
        <v>2</v>
      </c>
      <c r="O1350" s="3">
        <v>7</v>
      </c>
      <c r="P1350" s="3">
        <v>2</v>
      </c>
      <c r="Q1350" s="3">
        <v>10</v>
      </c>
      <c r="R1350" s="3">
        <v>6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3</v>
      </c>
      <c r="Z1350" s="3">
        <v>11</v>
      </c>
      <c r="AA1350" s="3">
        <v>0</v>
      </c>
      <c r="AB1350" s="3">
        <f>SUM(S1349+U1349+V1349+T1349+W1349)</f>
        <v>0</v>
      </c>
      <c r="AC1350" s="3" t="str">
        <f>_xlfn.IFS(
  D1350&lt;30000, "Low",
  D1350&lt;60000, "Mid",
  D1350&lt;90000, "Upper-Mid",
  D1350&gt;=90000, "High"
)</f>
        <v>Upper-Mid</v>
      </c>
      <c r="AD1350" s="3">
        <f>SUM(H1350:M1350)</f>
        <v>735</v>
      </c>
      <c r="AE1350" s="3">
        <f>SUM(N1350:R1350)</f>
        <v>27</v>
      </c>
    </row>
    <row r="1351" spans="1:31" x14ac:dyDescent="0.3">
      <c r="A1351" s="3">
        <v>1974</v>
      </c>
      <c r="B1351" s="3" t="s">
        <v>27</v>
      </c>
      <c r="C1351" s="3" t="s">
        <v>28</v>
      </c>
      <c r="D1351" s="3">
        <v>61917</v>
      </c>
      <c r="E1351" s="3">
        <v>1</v>
      </c>
      <c r="F1351" s="3">
        <v>1</v>
      </c>
      <c r="G1351" s="3">
        <v>41598</v>
      </c>
      <c r="H1351" s="3">
        <v>46</v>
      </c>
      <c r="I1351" s="3">
        <v>4</v>
      </c>
      <c r="J1351" s="3">
        <v>36</v>
      </c>
      <c r="K1351" s="3">
        <v>2</v>
      </c>
      <c r="L1351" s="3">
        <v>2</v>
      </c>
      <c r="M1351" s="3">
        <v>1</v>
      </c>
      <c r="N1351" s="3">
        <v>1</v>
      </c>
      <c r="O1351" s="3">
        <v>2</v>
      </c>
      <c r="P1351" s="3">
        <v>0</v>
      </c>
      <c r="Q1351" s="3">
        <v>4</v>
      </c>
      <c r="R1351" s="3">
        <v>5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3</v>
      </c>
      <c r="Z1351" s="3">
        <v>11</v>
      </c>
      <c r="AA1351" s="3">
        <v>0</v>
      </c>
      <c r="AB1351" s="3">
        <f>SUM(S1350+U1350+V1350+T1350+W1350)</f>
        <v>0</v>
      </c>
      <c r="AC1351" s="3" t="str">
        <f>_xlfn.IFS(
  D1351&lt;30000, "Low",
  D1351&lt;60000, "Mid",
  D1351&lt;90000, "Upper-Mid",
  D1351&gt;=90000, "High"
)</f>
        <v>Upper-Mid</v>
      </c>
      <c r="AD1351" s="3">
        <f>SUM(H1351:M1351)</f>
        <v>91</v>
      </c>
      <c r="AE1351" s="3">
        <f>SUM(N1351:R1351)</f>
        <v>12</v>
      </c>
    </row>
    <row r="1352" spans="1:31" x14ac:dyDescent="0.3">
      <c r="A1352" s="3">
        <v>1974</v>
      </c>
      <c r="B1352" s="3" t="s">
        <v>27</v>
      </c>
      <c r="C1352" s="3" t="s">
        <v>28</v>
      </c>
      <c r="D1352" s="3">
        <v>46374</v>
      </c>
      <c r="E1352" s="3">
        <v>0</v>
      </c>
      <c r="F1352" s="3">
        <v>1</v>
      </c>
      <c r="G1352" s="3">
        <v>41715</v>
      </c>
      <c r="H1352" s="3">
        <v>408</v>
      </c>
      <c r="I1352" s="3">
        <v>0</v>
      </c>
      <c r="J1352" s="3">
        <v>21</v>
      </c>
      <c r="K1352" s="3">
        <v>0</v>
      </c>
      <c r="L1352" s="3">
        <v>0</v>
      </c>
      <c r="M1352" s="3">
        <v>17</v>
      </c>
      <c r="N1352" s="3">
        <v>3</v>
      </c>
      <c r="O1352" s="3">
        <v>7</v>
      </c>
      <c r="P1352" s="3">
        <v>1</v>
      </c>
      <c r="Q1352" s="3">
        <v>7</v>
      </c>
      <c r="R1352" s="3">
        <v>8</v>
      </c>
      <c r="S1352" s="3">
        <v>0</v>
      </c>
      <c r="T1352" s="3">
        <v>1</v>
      </c>
      <c r="U1352" s="3">
        <v>0</v>
      </c>
      <c r="V1352" s="3">
        <v>1</v>
      </c>
      <c r="W1352" s="3">
        <v>0</v>
      </c>
      <c r="X1352" s="3">
        <v>0</v>
      </c>
      <c r="Y1352" s="3">
        <v>3</v>
      </c>
      <c r="Z1352" s="3">
        <v>11</v>
      </c>
      <c r="AA1352" s="3">
        <v>1</v>
      </c>
      <c r="AB1352" s="3">
        <f>SUM(S1351+U1351+V1351+T1351+W1351)</f>
        <v>0</v>
      </c>
      <c r="AC1352" s="3" t="str">
        <f>_xlfn.IFS(
  D1352&lt;30000, "Low",
  D1352&lt;60000, "Mid",
  D1352&lt;90000, "Upper-Mid",
  D1352&gt;=90000, "High"
)</f>
        <v>Mid</v>
      </c>
      <c r="AD1352" s="3">
        <f>SUM(H1352:M1352)</f>
        <v>446</v>
      </c>
      <c r="AE1352" s="3">
        <f>SUM(N1352:R1352)</f>
        <v>26</v>
      </c>
    </row>
    <row r="1353" spans="1:31" x14ac:dyDescent="0.3">
      <c r="A1353" s="3">
        <v>1974</v>
      </c>
      <c r="B1353" s="3" t="s">
        <v>24</v>
      </c>
      <c r="C1353" s="3" t="s">
        <v>26</v>
      </c>
      <c r="D1353" s="3">
        <v>48186</v>
      </c>
      <c r="E1353" s="3">
        <v>1</v>
      </c>
      <c r="F1353" s="3">
        <v>0</v>
      </c>
      <c r="G1353" s="3">
        <v>41718</v>
      </c>
      <c r="H1353" s="3">
        <v>97</v>
      </c>
      <c r="I1353" s="3">
        <v>3</v>
      </c>
      <c r="J1353" s="3">
        <v>66</v>
      </c>
      <c r="K1353" s="3">
        <v>12</v>
      </c>
      <c r="L1353" s="3">
        <v>7</v>
      </c>
      <c r="M1353" s="3">
        <v>34</v>
      </c>
      <c r="N1353" s="3">
        <v>3</v>
      </c>
      <c r="O1353" s="3">
        <v>4</v>
      </c>
      <c r="P1353" s="3">
        <v>1</v>
      </c>
      <c r="Q1353" s="3">
        <v>4</v>
      </c>
      <c r="R1353" s="3">
        <v>7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3</v>
      </c>
      <c r="Z1353" s="3">
        <v>11</v>
      </c>
      <c r="AA1353" s="3">
        <v>0</v>
      </c>
      <c r="AB1353" s="3">
        <f>SUM(S1352+U1352+V1352+T1352+W1352)</f>
        <v>2</v>
      </c>
      <c r="AC1353" s="3" t="str">
        <f>_xlfn.IFS(
  D1353&lt;30000, "Low",
  D1353&lt;60000, "Mid",
  D1353&lt;90000, "Upper-Mid",
  D1353&gt;=90000, "High"
)</f>
        <v>Mid</v>
      </c>
      <c r="AD1353" s="3">
        <f>SUM(H1353:M1353)</f>
        <v>219</v>
      </c>
      <c r="AE1353" s="3">
        <f>SUM(N1353:R1353)</f>
        <v>19</v>
      </c>
    </row>
    <row r="1354" spans="1:31" x14ac:dyDescent="0.3">
      <c r="A1354" s="3">
        <v>1974</v>
      </c>
      <c r="B1354" s="3" t="s">
        <v>27</v>
      </c>
      <c r="C1354" s="3" t="s">
        <v>28</v>
      </c>
      <c r="D1354" s="3">
        <v>40344</v>
      </c>
      <c r="E1354" s="3">
        <v>0</v>
      </c>
      <c r="F1354" s="3">
        <v>1</v>
      </c>
      <c r="G1354" s="3">
        <v>41560</v>
      </c>
      <c r="H1354" s="3">
        <v>210</v>
      </c>
      <c r="I1354" s="3">
        <v>0</v>
      </c>
      <c r="J1354" s="3">
        <v>6</v>
      </c>
      <c r="K1354" s="3">
        <v>0</v>
      </c>
      <c r="L1354" s="3">
        <v>0</v>
      </c>
      <c r="M1354" s="3">
        <v>2</v>
      </c>
      <c r="N1354" s="3">
        <v>2</v>
      </c>
      <c r="O1354" s="3">
        <v>4</v>
      </c>
      <c r="P1354" s="3">
        <v>1</v>
      </c>
      <c r="Q1354" s="3">
        <v>5</v>
      </c>
      <c r="R1354" s="3">
        <v>7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3</v>
      </c>
      <c r="Z1354" s="3">
        <v>11</v>
      </c>
      <c r="AA1354" s="3">
        <v>0</v>
      </c>
      <c r="AB1354" s="3">
        <f>SUM(S1353+U1353+V1353+T1353+W1353)</f>
        <v>0</v>
      </c>
      <c r="AC1354" s="3" t="str">
        <f>_xlfn.IFS(
  D1354&lt;30000, "Low",
  D1354&lt;60000, "Mid",
  D1354&lt;90000, "Upper-Mid",
  D1354&gt;=90000, "High"
)</f>
        <v>Mid</v>
      </c>
      <c r="AD1354" s="3">
        <f>SUM(H1354:M1354)</f>
        <v>218</v>
      </c>
      <c r="AE1354" s="3">
        <f>SUM(N1354:R1354)</f>
        <v>19</v>
      </c>
    </row>
    <row r="1355" spans="1:31" x14ac:dyDescent="0.3">
      <c r="A1355" s="3">
        <v>1974</v>
      </c>
      <c r="B1355" s="3" t="s">
        <v>27</v>
      </c>
      <c r="C1355" s="3" t="s">
        <v>28</v>
      </c>
      <c r="D1355" s="3">
        <v>45207</v>
      </c>
      <c r="E1355" s="3">
        <v>1</v>
      </c>
      <c r="F1355" s="3">
        <v>1</v>
      </c>
      <c r="G1355" s="3">
        <v>41223</v>
      </c>
      <c r="H1355" s="3">
        <v>203</v>
      </c>
      <c r="I1355" s="3">
        <v>0</v>
      </c>
      <c r="J1355" s="3">
        <v>10</v>
      </c>
      <c r="K1355" s="3">
        <v>0</v>
      </c>
      <c r="L1355" s="3">
        <v>0</v>
      </c>
      <c r="M1355" s="3">
        <v>2</v>
      </c>
      <c r="N1355" s="3">
        <v>5</v>
      </c>
      <c r="O1355" s="3">
        <v>3</v>
      </c>
      <c r="P1355" s="3">
        <v>1</v>
      </c>
      <c r="Q1355" s="3">
        <v>6</v>
      </c>
      <c r="R1355" s="3">
        <v>6</v>
      </c>
      <c r="S1355" s="3">
        <v>0</v>
      </c>
      <c r="T1355" s="3">
        <v>1</v>
      </c>
      <c r="U1355" s="3">
        <v>0</v>
      </c>
      <c r="V1355" s="3">
        <v>0</v>
      </c>
      <c r="W1355" s="3">
        <v>0</v>
      </c>
      <c r="X1355" s="3">
        <v>0</v>
      </c>
      <c r="Y1355" s="3">
        <v>3</v>
      </c>
      <c r="Z1355" s="3">
        <v>11</v>
      </c>
      <c r="AA1355" s="3">
        <v>0</v>
      </c>
      <c r="AB1355" s="3">
        <f>SUM(S1354+U1354+V1354+T1354+W1354)</f>
        <v>0</v>
      </c>
      <c r="AC1355" s="3" t="str">
        <f>_xlfn.IFS(
  D1355&lt;30000, "Low",
  D1355&lt;60000, "Mid",
  D1355&lt;90000, "Upper-Mid",
  D1355&gt;=90000, "High"
)</f>
        <v>Mid</v>
      </c>
      <c r="AD1355" s="3">
        <f>SUM(H1355:M1355)</f>
        <v>215</v>
      </c>
      <c r="AE1355" s="3">
        <f>SUM(N1355:R1355)</f>
        <v>21</v>
      </c>
    </row>
    <row r="1356" spans="1:31" x14ac:dyDescent="0.3">
      <c r="A1356" s="3">
        <v>1974</v>
      </c>
      <c r="B1356" s="3" t="s">
        <v>31</v>
      </c>
      <c r="C1356" s="3" t="s">
        <v>28</v>
      </c>
      <c r="D1356" s="3">
        <v>18393</v>
      </c>
      <c r="E1356" s="3">
        <v>1</v>
      </c>
      <c r="F1356" s="3">
        <v>0</v>
      </c>
      <c r="G1356" s="3">
        <v>41727</v>
      </c>
      <c r="H1356" s="3">
        <v>7</v>
      </c>
      <c r="I1356" s="3">
        <v>10</v>
      </c>
      <c r="J1356" s="3">
        <v>13</v>
      </c>
      <c r="K1356" s="3">
        <v>16</v>
      </c>
      <c r="L1356" s="3">
        <v>0</v>
      </c>
      <c r="M1356" s="3">
        <v>4</v>
      </c>
      <c r="N1356" s="3">
        <v>2</v>
      </c>
      <c r="O1356" s="3">
        <v>3</v>
      </c>
      <c r="P1356" s="3">
        <v>0</v>
      </c>
      <c r="Q1356" s="3">
        <v>3</v>
      </c>
      <c r="R1356" s="3">
        <v>8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3</v>
      </c>
      <c r="Z1356" s="3">
        <v>11</v>
      </c>
      <c r="AA1356" s="3">
        <v>0</v>
      </c>
      <c r="AB1356" s="3">
        <f>SUM(S1355+U1355+V1355+T1355+W1355)</f>
        <v>1</v>
      </c>
      <c r="AC1356" s="3" t="str">
        <f>_xlfn.IFS(
  D1356&lt;30000, "Low",
  D1356&lt;60000, "Mid",
  D1356&lt;90000, "Upper-Mid",
  D1356&gt;=90000, "High"
)</f>
        <v>Low</v>
      </c>
      <c r="AD1356" s="3">
        <f>SUM(H1356:M1356)</f>
        <v>50</v>
      </c>
      <c r="AE1356" s="3">
        <f>SUM(N1356:R1356)</f>
        <v>16</v>
      </c>
    </row>
    <row r="1357" spans="1:31" x14ac:dyDescent="0.3">
      <c r="A1357" s="3">
        <v>1974</v>
      </c>
      <c r="B1357" s="3" t="s">
        <v>24</v>
      </c>
      <c r="C1357" s="3" t="s">
        <v>26</v>
      </c>
      <c r="D1357" s="3">
        <v>47889</v>
      </c>
      <c r="E1357" s="3">
        <v>1</v>
      </c>
      <c r="F1357" s="3">
        <v>0</v>
      </c>
      <c r="G1357" s="3">
        <v>41643</v>
      </c>
      <c r="H1357" s="3">
        <v>29</v>
      </c>
      <c r="I1357" s="3">
        <v>0</v>
      </c>
      <c r="J1357" s="3">
        <v>29</v>
      </c>
      <c r="K1357" s="3">
        <v>0</v>
      </c>
      <c r="L1357" s="3">
        <v>5</v>
      </c>
      <c r="M1357" s="3">
        <v>4</v>
      </c>
      <c r="N1357" s="3">
        <v>1</v>
      </c>
      <c r="O1357" s="3">
        <v>2</v>
      </c>
      <c r="P1357" s="3">
        <v>0</v>
      </c>
      <c r="Q1357" s="3">
        <v>3</v>
      </c>
      <c r="R1357" s="3">
        <v>5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3</v>
      </c>
      <c r="Z1357" s="3">
        <v>11</v>
      </c>
      <c r="AA1357" s="3">
        <v>0</v>
      </c>
      <c r="AB1357" s="3">
        <f>SUM(S1356+U1356+V1356+T1356+W1356)</f>
        <v>0</v>
      </c>
      <c r="AC1357" s="3" t="str">
        <f>_xlfn.IFS(
  D1357&lt;30000, "Low",
  D1357&lt;60000, "Mid",
  D1357&lt;90000, "Upper-Mid",
  D1357&gt;=90000, "High"
)</f>
        <v>Mid</v>
      </c>
      <c r="AD1357" s="3">
        <f>SUM(H1357:M1357)</f>
        <v>67</v>
      </c>
      <c r="AE1357" s="3">
        <f>SUM(N1357:R1357)</f>
        <v>11</v>
      </c>
    </row>
    <row r="1358" spans="1:31" x14ac:dyDescent="0.3">
      <c r="A1358" s="3">
        <v>1974</v>
      </c>
      <c r="B1358" s="3" t="s">
        <v>24</v>
      </c>
      <c r="C1358" s="3" t="s">
        <v>28</v>
      </c>
      <c r="D1358" s="3">
        <v>44989</v>
      </c>
      <c r="E1358" s="3">
        <v>0</v>
      </c>
      <c r="F1358" s="3">
        <v>1</v>
      </c>
      <c r="G1358" s="3">
        <v>41164</v>
      </c>
      <c r="H1358" s="3">
        <v>98</v>
      </c>
      <c r="I1358" s="3">
        <v>0</v>
      </c>
      <c r="J1358" s="3">
        <v>106</v>
      </c>
      <c r="K1358" s="3">
        <v>49</v>
      </c>
      <c r="L1358" s="3">
        <v>10</v>
      </c>
      <c r="M1358" s="3">
        <v>106</v>
      </c>
      <c r="N1358" s="3">
        <v>5</v>
      </c>
      <c r="O1358" s="3">
        <v>5</v>
      </c>
      <c r="P1358" s="3">
        <v>1</v>
      </c>
      <c r="Q1358" s="3">
        <v>5</v>
      </c>
      <c r="R1358" s="3">
        <v>6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3</v>
      </c>
      <c r="Z1358" s="3">
        <v>11</v>
      </c>
      <c r="AA1358" s="3">
        <v>0</v>
      </c>
      <c r="AB1358" s="3">
        <f>SUM(S1357+U1357+V1357+T1357+W1357)</f>
        <v>0</v>
      </c>
      <c r="AC1358" s="3" t="str">
        <f>_xlfn.IFS(
  D1358&lt;30000, "Low",
  D1358&lt;60000, "Mid",
  D1358&lt;90000, "Upper-Mid",
  D1358&gt;=90000, "High"
)</f>
        <v>Mid</v>
      </c>
      <c r="AD1358" s="3">
        <f>SUM(H1358:M1358)</f>
        <v>369</v>
      </c>
      <c r="AE1358" s="3">
        <f>SUM(N1358:R1358)</f>
        <v>22</v>
      </c>
    </row>
    <row r="1359" spans="1:31" x14ac:dyDescent="0.3">
      <c r="A1359" s="3">
        <v>1974</v>
      </c>
      <c r="B1359" s="3" t="s">
        <v>27</v>
      </c>
      <c r="C1359" s="3" t="s">
        <v>28</v>
      </c>
      <c r="D1359" s="3">
        <v>65352</v>
      </c>
      <c r="E1359" s="3">
        <v>0</v>
      </c>
      <c r="F1359" s="3">
        <v>1</v>
      </c>
      <c r="G1359" s="3">
        <v>41507</v>
      </c>
      <c r="H1359" s="3">
        <v>284</v>
      </c>
      <c r="I1359" s="3">
        <v>3</v>
      </c>
      <c r="J1359" s="3">
        <v>84</v>
      </c>
      <c r="K1359" s="3">
        <v>4</v>
      </c>
      <c r="L1359" s="3">
        <v>7</v>
      </c>
      <c r="M1359" s="3">
        <v>23</v>
      </c>
      <c r="N1359" s="3">
        <v>2</v>
      </c>
      <c r="O1359" s="3">
        <v>4</v>
      </c>
      <c r="P1359" s="3">
        <v>2</v>
      </c>
      <c r="Q1359" s="3">
        <v>8</v>
      </c>
      <c r="R1359" s="3">
        <v>4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3</v>
      </c>
      <c r="Z1359" s="3">
        <v>11</v>
      </c>
      <c r="AA1359" s="3">
        <v>0</v>
      </c>
      <c r="AB1359" s="3">
        <f>SUM(S1358+U1358+V1358+T1358+W1358)</f>
        <v>0</v>
      </c>
      <c r="AC1359" s="3" t="str">
        <f>_xlfn.IFS(
  D1359&lt;30000, "Low",
  D1359&lt;60000, "Mid",
  D1359&lt;90000, "Upper-Mid",
  D1359&gt;=90000, "High"
)</f>
        <v>Upper-Mid</v>
      </c>
      <c r="AD1359" s="3">
        <f>SUM(H1359:M1359)</f>
        <v>405</v>
      </c>
      <c r="AE1359" s="3">
        <f>SUM(N1359:R1359)</f>
        <v>20</v>
      </c>
    </row>
    <row r="1360" spans="1:31" x14ac:dyDescent="0.3">
      <c r="A1360" s="3">
        <v>1974</v>
      </c>
      <c r="B1360" s="3" t="s">
        <v>24</v>
      </c>
      <c r="C1360" s="3" t="s">
        <v>28</v>
      </c>
      <c r="D1360" s="3">
        <v>26751</v>
      </c>
      <c r="E1360" s="3">
        <v>2</v>
      </c>
      <c r="F1360" s="3">
        <v>0</v>
      </c>
      <c r="G1360" s="3">
        <v>41781</v>
      </c>
      <c r="H1360" s="3">
        <v>1</v>
      </c>
      <c r="I1360" s="3">
        <v>1</v>
      </c>
      <c r="J1360" s="3">
        <v>5</v>
      </c>
      <c r="K1360" s="3">
        <v>0</v>
      </c>
      <c r="L1360" s="3">
        <v>3</v>
      </c>
      <c r="M1360" s="3">
        <v>1</v>
      </c>
      <c r="N1360" s="3">
        <v>1</v>
      </c>
      <c r="O1360" s="3">
        <v>1</v>
      </c>
      <c r="P1360" s="3">
        <v>0</v>
      </c>
      <c r="Q1360" s="3">
        <v>2</v>
      </c>
      <c r="R1360" s="3">
        <v>8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3</v>
      </c>
      <c r="Z1360" s="3">
        <v>11</v>
      </c>
      <c r="AA1360" s="3">
        <v>0</v>
      </c>
      <c r="AB1360" s="3">
        <f>SUM(S1359+U1359+V1359+T1359+W1359)</f>
        <v>0</v>
      </c>
      <c r="AC1360" s="3" t="str">
        <f>_xlfn.IFS(
  D1360&lt;30000, "Low",
  D1360&lt;60000, "Mid",
  D1360&lt;90000, "Upper-Mid",
  D1360&gt;=90000, "High"
)</f>
        <v>Low</v>
      </c>
      <c r="AD1360" s="3">
        <f>SUM(H1360:M1360)</f>
        <v>11</v>
      </c>
      <c r="AE1360" s="3">
        <f>SUM(N1360:R1360)</f>
        <v>12</v>
      </c>
    </row>
    <row r="1361" spans="1:31" x14ac:dyDescent="0.3">
      <c r="A1361" s="3">
        <v>1974</v>
      </c>
      <c r="B1361" s="3" t="s">
        <v>24</v>
      </c>
      <c r="C1361" s="3" t="s">
        <v>26</v>
      </c>
      <c r="D1361" s="3">
        <v>75702</v>
      </c>
      <c r="E1361" s="3">
        <v>0</v>
      </c>
      <c r="F1361" s="3">
        <v>1</v>
      </c>
      <c r="G1361" s="3">
        <v>41196</v>
      </c>
      <c r="H1361" s="3">
        <v>1073</v>
      </c>
      <c r="I1361" s="3">
        <v>0</v>
      </c>
      <c r="J1361" s="3">
        <v>629</v>
      </c>
      <c r="K1361" s="3">
        <v>145</v>
      </c>
      <c r="L1361" s="3">
        <v>37</v>
      </c>
      <c r="M1361" s="3">
        <v>37</v>
      </c>
      <c r="N1361" s="3">
        <v>1</v>
      </c>
      <c r="O1361" s="3">
        <v>10</v>
      </c>
      <c r="P1361" s="3">
        <v>5</v>
      </c>
      <c r="Q1361" s="3">
        <v>13</v>
      </c>
      <c r="R1361" s="3">
        <v>6</v>
      </c>
      <c r="S1361" s="3">
        <v>0</v>
      </c>
      <c r="T1361" s="3">
        <v>0</v>
      </c>
      <c r="U1361" s="3">
        <v>1</v>
      </c>
      <c r="V1361" s="3">
        <v>0</v>
      </c>
      <c r="W1361" s="3">
        <v>0</v>
      </c>
      <c r="X1361" s="3">
        <v>0</v>
      </c>
      <c r="Y1361" s="3">
        <v>3</v>
      </c>
      <c r="Z1361" s="3">
        <v>11</v>
      </c>
      <c r="AA1361" s="3">
        <v>0</v>
      </c>
      <c r="AB1361" s="3">
        <f>SUM(S1360+U1360+V1360+T1360+W1360)</f>
        <v>0</v>
      </c>
      <c r="AC1361" s="3" t="str">
        <f>_xlfn.IFS(
  D1361&lt;30000, "Low",
  D1361&lt;60000, "Mid",
  D1361&lt;90000, "Upper-Mid",
  D1361&gt;=90000, "High"
)</f>
        <v>Upper-Mid</v>
      </c>
      <c r="AD1361" s="3">
        <f>SUM(H1361:M1361)</f>
        <v>1921</v>
      </c>
      <c r="AE1361" s="3">
        <f>SUM(N1361:R1361)</f>
        <v>35</v>
      </c>
    </row>
    <row r="1362" spans="1:31" x14ac:dyDescent="0.3">
      <c r="A1362" s="3">
        <v>1974</v>
      </c>
      <c r="B1362" s="3" t="s">
        <v>27</v>
      </c>
      <c r="C1362" s="3" t="s">
        <v>28</v>
      </c>
      <c r="D1362" s="3">
        <v>37087</v>
      </c>
      <c r="E1362" s="3">
        <v>1</v>
      </c>
      <c r="F1362" s="3">
        <v>0</v>
      </c>
      <c r="G1362" s="3">
        <v>41497</v>
      </c>
      <c r="H1362" s="3">
        <v>194</v>
      </c>
      <c r="I1362" s="3">
        <v>55</v>
      </c>
      <c r="J1362" s="3">
        <v>134</v>
      </c>
      <c r="K1362" s="3">
        <v>15</v>
      </c>
      <c r="L1362" s="3">
        <v>0</v>
      </c>
      <c r="M1362" s="3">
        <v>3</v>
      </c>
      <c r="N1362" s="3">
        <v>3</v>
      </c>
      <c r="O1362" s="3">
        <v>4</v>
      </c>
      <c r="P1362" s="3">
        <v>2</v>
      </c>
      <c r="Q1362" s="3">
        <v>8</v>
      </c>
      <c r="R1362" s="3">
        <v>6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3</v>
      </c>
      <c r="Z1362" s="3">
        <v>11</v>
      </c>
      <c r="AA1362" s="3">
        <v>0</v>
      </c>
      <c r="AB1362" s="3">
        <f>SUM(S1361+U1361+V1361+T1361+W1361)</f>
        <v>1</v>
      </c>
      <c r="AC1362" s="3" t="str">
        <f>_xlfn.IFS(
  D1362&lt;30000, "Low",
  D1362&lt;60000, "Mid",
  D1362&lt;90000, "Upper-Mid",
  D1362&gt;=90000, "High"
)</f>
        <v>Mid</v>
      </c>
      <c r="AD1362" s="3">
        <f>SUM(H1362:M1362)</f>
        <v>401</v>
      </c>
      <c r="AE1362" s="3">
        <f>SUM(N1362:R1362)</f>
        <v>23</v>
      </c>
    </row>
    <row r="1363" spans="1:31" x14ac:dyDescent="0.3">
      <c r="A1363" s="3">
        <v>1974</v>
      </c>
      <c r="B1363" s="3" t="s">
        <v>32</v>
      </c>
      <c r="C1363" s="3" t="s">
        <v>26</v>
      </c>
      <c r="D1363" s="3">
        <v>49669</v>
      </c>
      <c r="E1363" s="3">
        <v>1</v>
      </c>
      <c r="F1363" s="3">
        <v>0</v>
      </c>
      <c r="G1363" s="3">
        <v>41783</v>
      </c>
      <c r="H1363" s="3">
        <v>166</v>
      </c>
      <c r="I1363" s="3">
        <v>5</v>
      </c>
      <c r="J1363" s="3">
        <v>107</v>
      </c>
      <c r="K1363" s="3">
        <v>11</v>
      </c>
      <c r="L1363" s="3">
        <v>8</v>
      </c>
      <c r="M1363" s="3">
        <v>29</v>
      </c>
      <c r="N1363" s="3">
        <v>2</v>
      </c>
      <c r="O1363" s="3">
        <v>5</v>
      </c>
      <c r="P1363" s="3">
        <v>1</v>
      </c>
      <c r="Q1363" s="3">
        <v>6</v>
      </c>
      <c r="R1363" s="3">
        <v>6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3</v>
      </c>
      <c r="Z1363" s="3">
        <v>11</v>
      </c>
      <c r="AA1363" s="3">
        <v>0</v>
      </c>
      <c r="AB1363" s="3">
        <f>SUM(S1362+U1362+V1362+T1362+W1362)</f>
        <v>0</v>
      </c>
      <c r="AC1363" s="3" t="str">
        <f>_xlfn.IFS(
  D1363&lt;30000, "Low",
  D1363&lt;60000, "Mid",
  D1363&lt;90000, "Upper-Mid",
  D1363&gt;=90000, "High"
)</f>
        <v>Mid</v>
      </c>
      <c r="AD1363" s="3">
        <f>SUM(H1363:M1363)</f>
        <v>326</v>
      </c>
      <c r="AE1363" s="3">
        <f>SUM(N1363:R1363)</f>
        <v>20</v>
      </c>
    </row>
    <row r="1364" spans="1:31" x14ac:dyDescent="0.3">
      <c r="A1364" s="3">
        <v>1974</v>
      </c>
      <c r="B1364" s="3" t="s">
        <v>24</v>
      </c>
      <c r="C1364" s="3" t="s">
        <v>25</v>
      </c>
      <c r="D1364" s="3">
        <v>42373</v>
      </c>
      <c r="E1364" s="3">
        <v>1</v>
      </c>
      <c r="F1364" s="3">
        <v>1</v>
      </c>
      <c r="G1364" s="3">
        <v>41501</v>
      </c>
      <c r="H1364" s="3">
        <v>67</v>
      </c>
      <c r="I1364" s="3">
        <v>5</v>
      </c>
      <c r="J1364" s="3">
        <v>61</v>
      </c>
      <c r="K1364" s="3">
        <v>3</v>
      </c>
      <c r="L1364" s="3">
        <v>8</v>
      </c>
      <c r="M1364" s="3">
        <v>19</v>
      </c>
      <c r="N1364" s="3">
        <v>5</v>
      </c>
      <c r="O1364" s="3">
        <v>2</v>
      </c>
      <c r="P1364" s="3">
        <v>1</v>
      </c>
      <c r="Q1364" s="3">
        <v>5</v>
      </c>
      <c r="R1364" s="3">
        <v>5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3</v>
      </c>
      <c r="Z1364" s="3">
        <v>11</v>
      </c>
      <c r="AA1364" s="3">
        <v>0</v>
      </c>
      <c r="AB1364" s="3">
        <f>SUM(S1363+U1363+V1363+T1363+W1363)</f>
        <v>0</v>
      </c>
      <c r="AC1364" s="3" t="str">
        <f>_xlfn.IFS(
  D1364&lt;30000, "Low",
  D1364&lt;60000, "Mid",
  D1364&lt;90000, "Upper-Mid",
  D1364&gt;=90000, "High"
)</f>
        <v>Mid</v>
      </c>
      <c r="AD1364" s="3">
        <f>SUM(H1364:M1364)</f>
        <v>163</v>
      </c>
      <c r="AE1364" s="3">
        <f>SUM(N1364:R1364)</f>
        <v>18</v>
      </c>
    </row>
    <row r="1365" spans="1:31" x14ac:dyDescent="0.3">
      <c r="A1365" s="3">
        <v>1974</v>
      </c>
      <c r="B1365" s="3" t="s">
        <v>24</v>
      </c>
      <c r="C1365" s="3" t="s">
        <v>25</v>
      </c>
      <c r="D1365" s="3">
        <v>49166</v>
      </c>
      <c r="E1365" s="3">
        <v>0</v>
      </c>
      <c r="F1365" s="3">
        <v>1</v>
      </c>
      <c r="G1365" s="3">
        <v>41438</v>
      </c>
      <c r="H1365" s="3">
        <v>224</v>
      </c>
      <c r="I1365" s="3">
        <v>2</v>
      </c>
      <c r="J1365" s="3">
        <v>25</v>
      </c>
      <c r="K1365" s="3">
        <v>7</v>
      </c>
      <c r="L1365" s="3">
        <v>0</v>
      </c>
      <c r="M1365" s="3">
        <v>110</v>
      </c>
      <c r="N1365" s="3">
        <v>2</v>
      </c>
      <c r="O1365" s="3">
        <v>5</v>
      </c>
      <c r="P1365" s="3">
        <v>3</v>
      </c>
      <c r="Q1365" s="3">
        <v>3</v>
      </c>
      <c r="R1365" s="3">
        <v>6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3</v>
      </c>
      <c r="Z1365" s="3">
        <v>11</v>
      </c>
      <c r="AA1365" s="3">
        <v>0</v>
      </c>
      <c r="AB1365" s="3">
        <f>SUM(S1364+U1364+V1364+T1364+W1364)</f>
        <v>0</v>
      </c>
      <c r="AC1365" s="3" t="str">
        <f>_xlfn.IFS(
  D1365&lt;30000, "Low",
  D1365&lt;60000, "Mid",
  D1365&lt;90000, "Upper-Mid",
  D1365&gt;=90000, "High"
)</f>
        <v>Mid</v>
      </c>
      <c r="AD1365" s="3">
        <f>SUM(H1365:M1365)</f>
        <v>368</v>
      </c>
      <c r="AE1365" s="3">
        <f>SUM(N1365:R1365)</f>
        <v>19</v>
      </c>
    </row>
    <row r="1366" spans="1:31" x14ac:dyDescent="0.3">
      <c r="A1366" s="3">
        <v>1974</v>
      </c>
      <c r="B1366" s="3" t="s">
        <v>27</v>
      </c>
      <c r="C1366" s="3" t="s">
        <v>28</v>
      </c>
      <c r="D1366" s="3">
        <v>34596</v>
      </c>
      <c r="E1366" s="3">
        <v>1</v>
      </c>
      <c r="F1366" s="3">
        <v>0</v>
      </c>
      <c r="G1366" s="3">
        <v>41377</v>
      </c>
      <c r="H1366" s="3">
        <v>14</v>
      </c>
      <c r="I1366" s="3">
        <v>0</v>
      </c>
      <c r="J1366" s="3">
        <v>2</v>
      </c>
      <c r="K1366" s="3">
        <v>0</v>
      </c>
      <c r="L1366" s="3">
        <v>0</v>
      </c>
      <c r="M1366" s="3">
        <v>7</v>
      </c>
      <c r="N1366" s="3">
        <v>1</v>
      </c>
      <c r="O1366" s="3">
        <v>1</v>
      </c>
      <c r="P1366" s="3">
        <v>0</v>
      </c>
      <c r="Q1366" s="3">
        <v>2</v>
      </c>
      <c r="R1366" s="3">
        <v>8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3</v>
      </c>
      <c r="Z1366" s="3">
        <v>11</v>
      </c>
      <c r="AA1366" s="3">
        <v>0</v>
      </c>
      <c r="AB1366" s="3">
        <f>SUM(S1365+U1365+V1365+T1365+W1365)</f>
        <v>0</v>
      </c>
      <c r="AC1366" s="3" t="str">
        <f>_xlfn.IFS(
  D1366&lt;30000, "Low",
  D1366&lt;60000, "Mid",
  D1366&lt;90000, "Upper-Mid",
  D1366&gt;=90000, "High"
)</f>
        <v>Mid</v>
      </c>
      <c r="AD1366" s="3">
        <f>SUM(H1366:M1366)</f>
        <v>23</v>
      </c>
      <c r="AE1366" s="3">
        <f>SUM(N1366:R1366)</f>
        <v>12</v>
      </c>
    </row>
    <row r="1367" spans="1:31" x14ac:dyDescent="0.3">
      <c r="A1367" s="3">
        <v>1974</v>
      </c>
      <c r="B1367" s="3" t="s">
        <v>24</v>
      </c>
      <c r="C1367" s="3" t="s">
        <v>25</v>
      </c>
      <c r="D1367" s="3">
        <v>32233</v>
      </c>
      <c r="E1367" s="3">
        <v>1</v>
      </c>
      <c r="F1367" s="3">
        <v>0</v>
      </c>
      <c r="G1367" s="3">
        <v>41140</v>
      </c>
      <c r="H1367" s="3">
        <v>138</v>
      </c>
      <c r="I1367" s="3">
        <v>15</v>
      </c>
      <c r="J1367" s="3">
        <v>35</v>
      </c>
      <c r="K1367" s="3">
        <v>25</v>
      </c>
      <c r="L1367" s="3">
        <v>11</v>
      </c>
      <c r="M1367" s="3">
        <v>72</v>
      </c>
      <c r="N1367" s="3">
        <v>2</v>
      </c>
      <c r="O1367" s="3">
        <v>6</v>
      </c>
      <c r="P1367" s="3">
        <v>2</v>
      </c>
      <c r="Q1367" s="3">
        <v>2</v>
      </c>
      <c r="R1367" s="3">
        <v>9</v>
      </c>
      <c r="S1367" s="3">
        <v>1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3</v>
      </c>
      <c r="Z1367" s="3">
        <v>11</v>
      </c>
      <c r="AA1367" s="3">
        <v>1</v>
      </c>
      <c r="AB1367" s="3">
        <f>SUM(S1366+U1366+V1366+T1366+W1366)</f>
        <v>0</v>
      </c>
      <c r="AC1367" s="3" t="str">
        <f>_xlfn.IFS(
  D1367&lt;30000, "Low",
  D1367&lt;60000, "Mid",
  D1367&lt;90000, "Upper-Mid",
  D1367&gt;=90000, "High"
)</f>
        <v>Mid</v>
      </c>
      <c r="AD1367" s="3">
        <f>SUM(H1367:M1367)</f>
        <v>296</v>
      </c>
      <c r="AE1367" s="3">
        <f>SUM(N1367:R1367)</f>
        <v>21</v>
      </c>
    </row>
    <row r="1368" spans="1:31" x14ac:dyDescent="0.3">
      <c r="A1368" s="3">
        <v>1974</v>
      </c>
      <c r="B1368" s="3" t="s">
        <v>24</v>
      </c>
      <c r="C1368" s="3" t="s">
        <v>28</v>
      </c>
      <c r="D1368" s="3">
        <v>34421</v>
      </c>
      <c r="E1368" s="3">
        <v>1</v>
      </c>
      <c r="F1368" s="3">
        <v>0</v>
      </c>
      <c r="G1368" s="3">
        <v>41456</v>
      </c>
      <c r="H1368" s="3">
        <v>3</v>
      </c>
      <c r="I1368" s="3">
        <v>3</v>
      </c>
      <c r="J1368" s="3">
        <v>7</v>
      </c>
      <c r="K1368" s="3">
        <v>6</v>
      </c>
      <c r="L1368" s="3">
        <v>2</v>
      </c>
      <c r="M1368" s="3">
        <v>9</v>
      </c>
      <c r="N1368" s="3">
        <v>1</v>
      </c>
      <c r="O1368" s="3">
        <v>1</v>
      </c>
      <c r="P1368" s="3">
        <v>0</v>
      </c>
      <c r="Q1368" s="3">
        <v>2</v>
      </c>
      <c r="R1368" s="3">
        <v>7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3</v>
      </c>
      <c r="Z1368" s="3">
        <v>11</v>
      </c>
      <c r="AA1368" s="3">
        <v>0</v>
      </c>
      <c r="AB1368" s="3">
        <f>SUM(S1367+U1367+V1367+T1367+W1367)</f>
        <v>1</v>
      </c>
      <c r="AC1368" s="3" t="str">
        <f>_xlfn.IFS(
  D1368&lt;30000, "Low",
  D1368&lt;60000, "Mid",
  D1368&lt;90000, "Upper-Mid",
  D1368&gt;=90000, "High"
)</f>
        <v>Mid</v>
      </c>
      <c r="AD1368" s="3">
        <f>SUM(H1368:M1368)</f>
        <v>30</v>
      </c>
      <c r="AE1368" s="3">
        <f>SUM(N1368:R1368)</f>
        <v>11</v>
      </c>
    </row>
    <row r="1369" spans="1:31" x14ac:dyDescent="0.3">
      <c r="A1369" s="3">
        <v>1974</v>
      </c>
      <c r="B1369" s="3" t="s">
        <v>24</v>
      </c>
      <c r="C1369" s="3" t="s">
        <v>30</v>
      </c>
      <c r="D1369" s="3">
        <v>39996</v>
      </c>
      <c r="E1369" s="3">
        <v>1</v>
      </c>
      <c r="F1369" s="3">
        <v>1</v>
      </c>
      <c r="G1369" s="3">
        <v>41781</v>
      </c>
      <c r="H1369" s="3">
        <v>11</v>
      </c>
      <c r="I1369" s="3">
        <v>0</v>
      </c>
      <c r="J1369" s="3">
        <v>3</v>
      </c>
      <c r="K1369" s="3">
        <v>0</v>
      </c>
      <c r="L1369" s="3">
        <v>0</v>
      </c>
      <c r="M1369" s="3">
        <v>1</v>
      </c>
      <c r="N1369" s="3">
        <v>1</v>
      </c>
      <c r="O1369" s="3">
        <v>1</v>
      </c>
      <c r="P1369" s="3">
        <v>0</v>
      </c>
      <c r="Q1369" s="3">
        <v>2</v>
      </c>
      <c r="R1369" s="3">
        <v>6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3</v>
      </c>
      <c r="Z1369" s="3">
        <v>11</v>
      </c>
      <c r="AA1369" s="3">
        <v>0</v>
      </c>
      <c r="AB1369" s="3">
        <f>SUM(S1368+U1368+V1368+T1368+W1368)</f>
        <v>0</v>
      </c>
      <c r="AC1369" s="3" t="str">
        <f>_xlfn.IFS(
  D1369&lt;30000, "Low",
  D1369&lt;60000, "Mid",
  D1369&lt;90000, "Upper-Mid",
  D1369&gt;=90000, "High"
)</f>
        <v>Mid</v>
      </c>
      <c r="AD1369" s="3">
        <f>SUM(H1369:M1369)</f>
        <v>15</v>
      </c>
      <c r="AE1369" s="3">
        <f>SUM(N1369:R1369)</f>
        <v>10</v>
      </c>
    </row>
    <row r="1370" spans="1:31" x14ac:dyDescent="0.3">
      <c r="A1370" s="3">
        <v>1974</v>
      </c>
      <c r="B1370" s="3" t="s">
        <v>27</v>
      </c>
      <c r="C1370" s="3" t="s">
        <v>26</v>
      </c>
      <c r="D1370" s="3">
        <v>45068</v>
      </c>
      <c r="E1370" s="3">
        <v>0</v>
      </c>
      <c r="F1370" s="3">
        <v>1</v>
      </c>
      <c r="G1370" s="3">
        <v>41410</v>
      </c>
      <c r="H1370" s="3">
        <v>14</v>
      </c>
      <c r="I1370" s="3">
        <v>0</v>
      </c>
      <c r="J1370" s="3">
        <v>3</v>
      </c>
      <c r="K1370" s="3">
        <v>0</v>
      </c>
      <c r="L1370" s="3">
        <v>0</v>
      </c>
      <c r="M1370" s="3">
        <v>3</v>
      </c>
      <c r="N1370" s="3">
        <v>1</v>
      </c>
      <c r="O1370" s="3">
        <v>1</v>
      </c>
      <c r="P1370" s="3">
        <v>0</v>
      </c>
      <c r="Q1370" s="3">
        <v>2</v>
      </c>
      <c r="R1370" s="3">
        <v>7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3</v>
      </c>
      <c r="Z1370" s="3">
        <v>11</v>
      </c>
      <c r="AA1370" s="3">
        <v>0</v>
      </c>
      <c r="AB1370" s="3">
        <f>SUM(S1369+U1369+V1369+T1369+W1369)</f>
        <v>0</v>
      </c>
      <c r="AC1370" s="3" t="str">
        <f>_xlfn.IFS(
  D1370&lt;30000, "Low",
  D1370&lt;60000, "Mid",
  D1370&lt;90000, "Upper-Mid",
  D1370&gt;=90000, "High"
)</f>
        <v>Mid</v>
      </c>
      <c r="AD1370" s="3">
        <f>SUM(H1370:M1370)</f>
        <v>20</v>
      </c>
      <c r="AE1370" s="3">
        <f>SUM(N1370:R1370)</f>
        <v>11</v>
      </c>
    </row>
    <row r="1371" spans="1:31" x14ac:dyDescent="0.3">
      <c r="A1371" s="3">
        <v>1974</v>
      </c>
      <c r="B1371" s="3" t="s">
        <v>27</v>
      </c>
      <c r="C1371" s="3" t="s">
        <v>25</v>
      </c>
      <c r="D1371" s="3">
        <v>31560</v>
      </c>
      <c r="E1371" s="3">
        <v>1</v>
      </c>
      <c r="F1371" s="3">
        <v>0</v>
      </c>
      <c r="G1371" s="3">
        <v>41449</v>
      </c>
      <c r="H1371" s="3">
        <v>62</v>
      </c>
      <c r="I1371" s="3">
        <v>1</v>
      </c>
      <c r="J1371" s="3">
        <v>20</v>
      </c>
      <c r="K1371" s="3">
        <v>4</v>
      </c>
      <c r="L1371" s="3">
        <v>0</v>
      </c>
      <c r="M1371" s="3">
        <v>7</v>
      </c>
      <c r="N1371" s="3">
        <v>2</v>
      </c>
      <c r="O1371" s="3">
        <v>2</v>
      </c>
      <c r="P1371" s="3">
        <v>1</v>
      </c>
      <c r="Q1371" s="3">
        <v>3</v>
      </c>
      <c r="R1371" s="3">
        <v>8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3</v>
      </c>
      <c r="Z1371" s="3">
        <v>11</v>
      </c>
      <c r="AA1371" s="3">
        <v>0</v>
      </c>
      <c r="AB1371" s="3">
        <f>SUM(S1370+U1370+V1370+T1370+W1370)</f>
        <v>0</v>
      </c>
      <c r="AC1371" s="3" t="str">
        <f>_xlfn.IFS(
  D1371&lt;30000, "Low",
  D1371&lt;60000, "Mid",
  D1371&lt;90000, "Upper-Mid",
  D1371&gt;=90000, "High"
)</f>
        <v>Mid</v>
      </c>
      <c r="AD1371" s="3">
        <f>SUM(H1371:M1371)</f>
        <v>94</v>
      </c>
      <c r="AE1371" s="3">
        <f>SUM(N1371:R1371)</f>
        <v>16</v>
      </c>
    </row>
    <row r="1372" spans="1:31" x14ac:dyDescent="0.3">
      <c r="A1372" s="3">
        <v>1974</v>
      </c>
      <c r="B1372" s="3" t="s">
        <v>24</v>
      </c>
      <c r="C1372" s="3" t="s">
        <v>30</v>
      </c>
      <c r="D1372" s="3">
        <v>53034</v>
      </c>
      <c r="E1372" s="3">
        <v>1</v>
      </c>
      <c r="F1372" s="3">
        <v>1</v>
      </c>
      <c r="G1372" s="3">
        <v>41424</v>
      </c>
      <c r="H1372" s="3">
        <v>160</v>
      </c>
      <c r="I1372" s="3">
        <v>15</v>
      </c>
      <c r="J1372" s="3">
        <v>196</v>
      </c>
      <c r="K1372" s="3">
        <v>15</v>
      </c>
      <c r="L1372" s="3">
        <v>11</v>
      </c>
      <c r="M1372" s="3">
        <v>50</v>
      </c>
      <c r="N1372" s="3">
        <v>8</v>
      </c>
      <c r="O1372" s="3">
        <v>6</v>
      </c>
      <c r="P1372" s="3">
        <v>1</v>
      </c>
      <c r="Q1372" s="3">
        <v>7</v>
      </c>
      <c r="R1372" s="3">
        <v>8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3</v>
      </c>
      <c r="Z1372" s="3">
        <v>11</v>
      </c>
      <c r="AA1372" s="3">
        <v>0</v>
      </c>
      <c r="AB1372" s="3">
        <f>SUM(S1371+U1371+V1371+T1371+W1371)</f>
        <v>0</v>
      </c>
      <c r="AC1372" s="3" t="str">
        <f>_xlfn.IFS(
  D1372&lt;30000, "Low",
  D1372&lt;60000, "Mid",
  D1372&lt;90000, "Upper-Mid",
  D1372&gt;=90000, "High"
)</f>
        <v>Mid</v>
      </c>
      <c r="AD1372" s="3">
        <f>SUM(H1372:M1372)</f>
        <v>447</v>
      </c>
      <c r="AE1372" s="3">
        <f>SUM(N1372:R1372)</f>
        <v>30</v>
      </c>
    </row>
    <row r="1373" spans="1:31" x14ac:dyDescent="0.3">
      <c r="A1373" s="3">
        <v>1974</v>
      </c>
      <c r="B1373" s="3" t="s">
        <v>24</v>
      </c>
      <c r="C1373" s="3" t="s">
        <v>28</v>
      </c>
      <c r="D1373" s="3">
        <v>30631</v>
      </c>
      <c r="E1373" s="3">
        <v>1</v>
      </c>
      <c r="F1373" s="3">
        <v>0</v>
      </c>
      <c r="G1373" s="3">
        <v>41467</v>
      </c>
      <c r="H1373" s="3">
        <v>15</v>
      </c>
      <c r="I1373" s="3">
        <v>6</v>
      </c>
      <c r="J1373" s="3">
        <v>20</v>
      </c>
      <c r="K1373" s="3">
        <v>4</v>
      </c>
      <c r="L1373" s="3">
        <v>5</v>
      </c>
      <c r="M1373" s="3">
        <v>20</v>
      </c>
      <c r="N1373" s="3">
        <v>1</v>
      </c>
      <c r="O1373" s="3">
        <v>3</v>
      </c>
      <c r="P1373" s="3">
        <v>1</v>
      </c>
      <c r="Q1373" s="3">
        <v>2</v>
      </c>
      <c r="R1373" s="3">
        <v>7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3</v>
      </c>
      <c r="Z1373" s="3">
        <v>11</v>
      </c>
      <c r="AA1373" s="3">
        <v>0</v>
      </c>
      <c r="AB1373" s="3">
        <f>SUM(S1372+U1372+V1372+T1372+W1372)</f>
        <v>0</v>
      </c>
      <c r="AC1373" s="3" t="str">
        <f>_xlfn.IFS(
  D1373&lt;30000, "Low",
  D1373&lt;60000, "Mid",
  D1373&lt;90000, "Upper-Mid",
  D1373&gt;=90000, "High"
)</f>
        <v>Mid</v>
      </c>
      <c r="AD1373" s="3">
        <f>SUM(H1373:M1373)</f>
        <v>70</v>
      </c>
      <c r="AE1373" s="3">
        <f>SUM(N1373:R1373)</f>
        <v>14</v>
      </c>
    </row>
    <row r="1374" spans="1:31" x14ac:dyDescent="0.3">
      <c r="A1374" s="3">
        <v>1974</v>
      </c>
      <c r="B1374" s="3" t="s">
        <v>24</v>
      </c>
      <c r="C1374" s="3" t="s">
        <v>30</v>
      </c>
      <c r="D1374" s="3">
        <v>102692</v>
      </c>
      <c r="E1374" s="3">
        <v>0</v>
      </c>
      <c r="F1374" s="3">
        <v>0</v>
      </c>
      <c r="G1374" s="3">
        <v>41369</v>
      </c>
      <c r="H1374" s="3">
        <v>168</v>
      </c>
      <c r="I1374" s="3">
        <v>148</v>
      </c>
      <c r="J1374" s="3">
        <v>444</v>
      </c>
      <c r="K1374" s="3">
        <v>32</v>
      </c>
      <c r="L1374" s="3">
        <v>172</v>
      </c>
      <c r="M1374" s="3">
        <v>148</v>
      </c>
      <c r="N1374" s="3">
        <v>1</v>
      </c>
      <c r="O1374" s="3">
        <v>6</v>
      </c>
      <c r="P1374" s="3">
        <v>9</v>
      </c>
      <c r="Q1374" s="3">
        <v>13</v>
      </c>
      <c r="R1374" s="3">
        <v>2</v>
      </c>
      <c r="S1374" s="3">
        <v>0</v>
      </c>
      <c r="T1374" s="3">
        <v>1</v>
      </c>
      <c r="U1374" s="3">
        <v>1</v>
      </c>
      <c r="V1374" s="3">
        <v>1</v>
      </c>
      <c r="W1374" s="3">
        <v>1</v>
      </c>
      <c r="X1374" s="3">
        <v>0</v>
      </c>
      <c r="Y1374" s="3">
        <v>3</v>
      </c>
      <c r="Z1374" s="3">
        <v>11</v>
      </c>
      <c r="AA1374" s="3">
        <v>1</v>
      </c>
      <c r="AB1374" s="3">
        <f>SUM(S1373+U1373+V1373+T1373+W1373)</f>
        <v>0</v>
      </c>
      <c r="AC1374" s="3" t="str">
        <f>_xlfn.IFS(
  D1374&lt;30000, "Low",
  D1374&lt;60000, "Mid",
  D1374&lt;90000, "Upper-Mid",
  D1374&gt;=90000, "High"
)</f>
        <v>High</v>
      </c>
      <c r="AD1374" s="3">
        <f>SUM(H1374:M1374)</f>
        <v>1112</v>
      </c>
      <c r="AE1374" s="3">
        <f>SUM(N1374:R1374)</f>
        <v>31</v>
      </c>
    </row>
    <row r="1375" spans="1:31" x14ac:dyDescent="0.3">
      <c r="A1375" s="3">
        <v>1974</v>
      </c>
      <c r="B1375" s="3" t="s">
        <v>24</v>
      </c>
      <c r="C1375" s="3" t="s">
        <v>26</v>
      </c>
      <c r="D1375" s="3">
        <v>33590</v>
      </c>
      <c r="E1375" s="3">
        <v>2</v>
      </c>
      <c r="F1375" s="3">
        <v>1</v>
      </c>
      <c r="G1375" s="3">
        <v>41581</v>
      </c>
      <c r="H1375" s="3">
        <v>4</v>
      </c>
      <c r="I1375" s="3">
        <v>0</v>
      </c>
      <c r="J1375" s="3">
        <v>2</v>
      </c>
      <c r="K1375" s="3">
        <v>0</v>
      </c>
      <c r="L1375" s="3">
        <v>0</v>
      </c>
      <c r="M1375" s="3">
        <v>2</v>
      </c>
      <c r="N1375" s="3">
        <v>1</v>
      </c>
      <c r="O1375" s="3">
        <v>1</v>
      </c>
      <c r="P1375" s="3">
        <v>0</v>
      </c>
      <c r="Q1375" s="3">
        <v>2</v>
      </c>
      <c r="R1375" s="3">
        <v>7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3</v>
      </c>
      <c r="Z1375" s="3">
        <v>11</v>
      </c>
      <c r="AA1375" s="3">
        <v>0</v>
      </c>
      <c r="AB1375" s="3">
        <f>SUM(S1374+U1374+V1374+T1374+W1374)</f>
        <v>4</v>
      </c>
      <c r="AC1375" s="3" t="str">
        <f>_xlfn.IFS(
  D1375&lt;30000, "Low",
  D1375&lt;60000, "Mid",
  D1375&lt;90000, "Upper-Mid",
  D1375&gt;=90000, "High"
)</f>
        <v>Mid</v>
      </c>
      <c r="AD1375" s="3">
        <f>SUM(H1375:M1375)</f>
        <v>8</v>
      </c>
      <c r="AE1375" s="3">
        <f>SUM(N1375:R1375)</f>
        <v>11</v>
      </c>
    </row>
    <row r="1376" spans="1:31" x14ac:dyDescent="0.3">
      <c r="A1376" s="3">
        <v>1974</v>
      </c>
      <c r="B1376" s="3" t="s">
        <v>24</v>
      </c>
      <c r="C1376" s="3" t="s">
        <v>30</v>
      </c>
      <c r="D1376" s="3">
        <v>19346</v>
      </c>
      <c r="E1376" s="3">
        <v>1</v>
      </c>
      <c r="F1376" s="3">
        <v>0</v>
      </c>
      <c r="G1376" s="3">
        <v>41669</v>
      </c>
      <c r="H1376" s="3">
        <v>2</v>
      </c>
      <c r="I1376" s="3">
        <v>0</v>
      </c>
      <c r="J1376" s="3">
        <v>9</v>
      </c>
      <c r="K1376" s="3">
        <v>3</v>
      </c>
      <c r="L1376" s="3">
        <v>6</v>
      </c>
      <c r="M1376" s="3">
        <v>2</v>
      </c>
      <c r="N1376" s="3">
        <v>1</v>
      </c>
      <c r="O1376" s="3">
        <v>1</v>
      </c>
      <c r="P1376" s="3">
        <v>0</v>
      </c>
      <c r="Q1376" s="3">
        <v>3</v>
      </c>
      <c r="R1376" s="3">
        <v>8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3</v>
      </c>
      <c r="Z1376" s="3">
        <v>11</v>
      </c>
      <c r="AA1376" s="3">
        <v>0</v>
      </c>
      <c r="AB1376" s="3">
        <f>SUM(S1375+U1375+V1375+T1375+W1375)</f>
        <v>0</v>
      </c>
      <c r="AC1376" s="3" t="str">
        <f>_xlfn.IFS(
  D1376&lt;30000, "Low",
  D1376&lt;60000, "Mid",
  D1376&lt;90000, "Upper-Mid",
  D1376&gt;=90000, "High"
)</f>
        <v>Low</v>
      </c>
      <c r="AD1376" s="3">
        <f>SUM(H1376:M1376)</f>
        <v>22</v>
      </c>
      <c r="AE1376" s="3">
        <f>SUM(N1376:R1376)</f>
        <v>13</v>
      </c>
    </row>
    <row r="1377" spans="1:31" x14ac:dyDescent="0.3">
      <c r="A1377" s="3">
        <v>1974</v>
      </c>
      <c r="B1377" s="3" t="s">
        <v>24</v>
      </c>
      <c r="C1377" s="3" t="s">
        <v>26</v>
      </c>
      <c r="D1377" s="3">
        <v>44392</v>
      </c>
      <c r="E1377" s="3">
        <v>1</v>
      </c>
      <c r="F1377" s="3">
        <v>1</v>
      </c>
      <c r="G1377" s="3">
        <v>41522</v>
      </c>
      <c r="H1377" s="3">
        <v>87</v>
      </c>
      <c r="I1377" s="3">
        <v>5</v>
      </c>
      <c r="J1377" s="3">
        <v>71</v>
      </c>
      <c r="K1377" s="3">
        <v>7</v>
      </c>
      <c r="L1377" s="3">
        <v>12</v>
      </c>
      <c r="M1377" s="3">
        <v>29</v>
      </c>
      <c r="N1377" s="3">
        <v>5</v>
      </c>
      <c r="O1377" s="3">
        <v>4</v>
      </c>
      <c r="P1377" s="3">
        <v>1</v>
      </c>
      <c r="Q1377" s="3">
        <v>4</v>
      </c>
      <c r="R1377" s="3">
        <v>7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3</v>
      </c>
      <c r="Z1377" s="3">
        <v>11</v>
      </c>
      <c r="AA1377" s="3">
        <v>0</v>
      </c>
      <c r="AB1377" s="3">
        <f>SUM(S1376+U1376+V1376+T1376+W1376)</f>
        <v>0</v>
      </c>
      <c r="AC1377" s="3" t="str">
        <f>_xlfn.IFS(
  D1377&lt;30000, "Low",
  D1377&lt;60000, "Mid",
  D1377&lt;90000, "Upper-Mid",
  D1377&gt;=90000, "High"
)</f>
        <v>Mid</v>
      </c>
      <c r="AD1377" s="3">
        <f>SUM(H1377:M1377)</f>
        <v>211</v>
      </c>
      <c r="AE1377" s="3">
        <f>SUM(N1377:R1377)</f>
        <v>21</v>
      </c>
    </row>
    <row r="1378" spans="1:31" x14ac:dyDescent="0.3">
      <c r="A1378" s="3">
        <v>1974</v>
      </c>
      <c r="B1378" s="3" t="s">
        <v>24</v>
      </c>
      <c r="C1378" s="3" t="s">
        <v>28</v>
      </c>
      <c r="D1378" s="3">
        <v>72099</v>
      </c>
      <c r="E1378" s="3">
        <v>0</v>
      </c>
      <c r="F1378" s="3">
        <v>0</v>
      </c>
      <c r="G1378" s="3">
        <v>41209</v>
      </c>
      <c r="H1378" s="3">
        <v>546</v>
      </c>
      <c r="I1378" s="3">
        <v>91</v>
      </c>
      <c r="J1378" s="3">
        <v>410</v>
      </c>
      <c r="K1378" s="3">
        <v>119</v>
      </c>
      <c r="L1378" s="3">
        <v>0</v>
      </c>
      <c r="M1378" s="3">
        <v>22</v>
      </c>
      <c r="N1378" s="3">
        <v>1</v>
      </c>
      <c r="O1378" s="3">
        <v>3</v>
      </c>
      <c r="P1378" s="3">
        <v>4</v>
      </c>
      <c r="Q1378" s="3">
        <v>10</v>
      </c>
      <c r="R1378" s="3">
        <v>1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3</v>
      </c>
      <c r="Z1378" s="3">
        <v>11</v>
      </c>
      <c r="AA1378" s="3">
        <v>0</v>
      </c>
      <c r="AB1378" s="3">
        <f>SUM(S1377+U1377+V1377+T1377+W1377)</f>
        <v>0</v>
      </c>
      <c r="AC1378" s="3" t="str">
        <f>_xlfn.IFS(
  D1378&lt;30000, "Low",
  D1378&lt;60000, "Mid",
  D1378&lt;90000, "Upper-Mid",
  D1378&gt;=90000, "High"
)</f>
        <v>Upper-Mid</v>
      </c>
      <c r="AD1378" s="3">
        <f>SUM(H1378:M1378)</f>
        <v>1188</v>
      </c>
      <c r="AE1378" s="3">
        <f>SUM(N1378:R1378)</f>
        <v>19</v>
      </c>
    </row>
    <row r="1379" spans="1:31" x14ac:dyDescent="0.3">
      <c r="A1379" s="3">
        <v>1975</v>
      </c>
      <c r="B1379" s="3" t="s">
        <v>29</v>
      </c>
      <c r="C1379" s="3" t="s">
        <v>25</v>
      </c>
      <c r="D1379" s="3">
        <v>46098</v>
      </c>
      <c r="E1379" s="3">
        <v>1</v>
      </c>
      <c r="F1379" s="3">
        <v>1</v>
      </c>
      <c r="G1379" s="3">
        <v>41139</v>
      </c>
      <c r="H1379" s="3">
        <v>57</v>
      </c>
      <c r="I1379" s="3">
        <v>0</v>
      </c>
      <c r="J1379" s="3">
        <v>27</v>
      </c>
      <c r="K1379" s="3">
        <v>0</v>
      </c>
      <c r="L1379" s="3">
        <v>0</v>
      </c>
      <c r="M1379" s="3">
        <v>36</v>
      </c>
      <c r="N1379" s="3">
        <v>4</v>
      </c>
      <c r="O1379" s="3">
        <v>3</v>
      </c>
      <c r="P1379" s="3">
        <v>2</v>
      </c>
      <c r="Q1379" s="3">
        <v>2</v>
      </c>
      <c r="R1379" s="3">
        <v>8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3</v>
      </c>
      <c r="Z1379" s="3">
        <v>11</v>
      </c>
      <c r="AA1379" s="3">
        <v>0</v>
      </c>
      <c r="AB1379" s="3">
        <f>SUM(S1378+U1378+V1378+T1378+W1378)</f>
        <v>0</v>
      </c>
      <c r="AC1379" s="3" t="str">
        <f>_xlfn.IFS(
  D1379&lt;30000, "Low",
  D1379&lt;60000, "Mid",
  D1379&lt;90000, "Upper-Mid",
  D1379&gt;=90000, "High"
)</f>
        <v>Mid</v>
      </c>
      <c r="AD1379" s="3">
        <f>SUM(H1379:M1379)</f>
        <v>120</v>
      </c>
      <c r="AE1379" s="3">
        <f>SUM(N1379:R1379)</f>
        <v>19</v>
      </c>
    </row>
    <row r="1380" spans="1:31" x14ac:dyDescent="0.3">
      <c r="A1380" s="3">
        <v>1975</v>
      </c>
      <c r="B1380" s="3" t="s">
        <v>32</v>
      </c>
      <c r="C1380" s="3" t="s">
        <v>28</v>
      </c>
      <c r="D1380" s="3">
        <v>22212</v>
      </c>
      <c r="E1380" s="3">
        <v>1</v>
      </c>
      <c r="F1380" s="3">
        <v>0</v>
      </c>
      <c r="G1380" s="3">
        <v>41617</v>
      </c>
      <c r="H1380" s="3">
        <v>5</v>
      </c>
      <c r="I1380" s="3">
        <v>9</v>
      </c>
      <c r="J1380" s="3">
        <v>20</v>
      </c>
      <c r="K1380" s="3">
        <v>6</v>
      </c>
      <c r="L1380" s="3">
        <v>8</v>
      </c>
      <c r="M1380" s="3">
        <v>21</v>
      </c>
      <c r="N1380" s="3">
        <v>2</v>
      </c>
      <c r="O1380" s="3">
        <v>2</v>
      </c>
      <c r="P1380" s="3">
        <v>0</v>
      </c>
      <c r="Q1380" s="3">
        <v>4</v>
      </c>
      <c r="R1380" s="3">
        <v>6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3</v>
      </c>
      <c r="Z1380" s="3">
        <v>11</v>
      </c>
      <c r="AA1380" s="3">
        <v>0</v>
      </c>
      <c r="AB1380" s="3">
        <f>SUM(S1379+U1379+V1379+T1379+W1379)</f>
        <v>0</v>
      </c>
      <c r="AC1380" s="3" t="str">
        <f>_xlfn.IFS(
  D1380&lt;30000, "Low",
  D1380&lt;60000, "Mid",
  D1380&lt;90000, "Upper-Mid",
  D1380&gt;=90000, "High"
)</f>
        <v>Low</v>
      </c>
      <c r="AD1380" s="3">
        <f>SUM(H1380:M1380)</f>
        <v>69</v>
      </c>
      <c r="AE1380" s="3">
        <f>SUM(N1380:R1380)</f>
        <v>14</v>
      </c>
    </row>
    <row r="1381" spans="1:31" x14ac:dyDescent="0.3">
      <c r="A1381" s="3">
        <v>1975</v>
      </c>
      <c r="B1381" s="3" t="s">
        <v>29</v>
      </c>
      <c r="C1381" s="3" t="s">
        <v>25</v>
      </c>
      <c r="D1381" s="3">
        <v>81169</v>
      </c>
      <c r="E1381" s="3">
        <v>0</v>
      </c>
      <c r="F1381" s="3">
        <v>0</v>
      </c>
      <c r="G1381" s="3">
        <v>41378</v>
      </c>
      <c r="H1381" s="3">
        <v>1288</v>
      </c>
      <c r="I1381" s="3">
        <v>20</v>
      </c>
      <c r="J1381" s="3">
        <v>613</v>
      </c>
      <c r="K1381" s="3">
        <v>80</v>
      </c>
      <c r="L1381" s="3">
        <v>61</v>
      </c>
      <c r="M1381" s="3">
        <v>27</v>
      </c>
      <c r="N1381" s="3">
        <v>1</v>
      </c>
      <c r="O1381" s="3">
        <v>5</v>
      </c>
      <c r="P1381" s="3">
        <v>7</v>
      </c>
      <c r="Q1381" s="3">
        <v>9</v>
      </c>
      <c r="R1381" s="3">
        <v>2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3</v>
      </c>
      <c r="Z1381" s="3">
        <v>11</v>
      </c>
      <c r="AA1381" s="3">
        <v>0</v>
      </c>
      <c r="AB1381" s="3">
        <f>SUM(S1380+U1380+V1380+T1380+W1380)</f>
        <v>0</v>
      </c>
      <c r="AC1381" s="3" t="str">
        <f>_xlfn.IFS(
  D1381&lt;30000, "Low",
  D1381&lt;60000, "Mid",
  D1381&lt;90000, "Upper-Mid",
  D1381&gt;=90000, "High"
)</f>
        <v>Upper-Mid</v>
      </c>
      <c r="AD1381" s="3">
        <f>SUM(H1381:M1381)</f>
        <v>2089</v>
      </c>
      <c r="AE1381" s="3">
        <f>SUM(N1381:R1381)</f>
        <v>24</v>
      </c>
    </row>
    <row r="1382" spans="1:31" x14ac:dyDescent="0.3">
      <c r="A1382" s="3">
        <v>1975</v>
      </c>
      <c r="B1382" s="3" t="s">
        <v>32</v>
      </c>
      <c r="C1382" s="3" t="s">
        <v>33</v>
      </c>
      <c r="D1382" s="3">
        <v>47682</v>
      </c>
      <c r="E1382" s="3">
        <v>0</v>
      </c>
      <c r="F1382" s="3">
        <v>1</v>
      </c>
      <c r="G1382" s="3">
        <v>41320</v>
      </c>
      <c r="H1382" s="3">
        <v>162</v>
      </c>
      <c r="I1382" s="3">
        <v>61</v>
      </c>
      <c r="J1382" s="3">
        <v>83</v>
      </c>
      <c r="K1382" s="3">
        <v>97</v>
      </c>
      <c r="L1382" s="3">
        <v>57</v>
      </c>
      <c r="M1382" s="3">
        <v>61</v>
      </c>
      <c r="N1382" s="3">
        <v>4</v>
      </c>
      <c r="O1382" s="3">
        <v>4</v>
      </c>
      <c r="P1382" s="3">
        <v>3</v>
      </c>
      <c r="Q1382" s="3">
        <v>8</v>
      </c>
      <c r="R1382" s="3">
        <v>5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3</v>
      </c>
      <c r="Z1382" s="3">
        <v>11</v>
      </c>
      <c r="AA1382" s="3">
        <v>0</v>
      </c>
      <c r="AB1382" s="3">
        <f>SUM(S1381+U1381+V1381+T1381+W1381)</f>
        <v>0</v>
      </c>
      <c r="AC1382" s="3" t="str">
        <f>_xlfn.IFS(
  D1382&lt;30000, "Low",
  D1382&lt;60000, "Mid",
  D1382&lt;90000, "Upper-Mid",
  D1382&gt;=90000, "High"
)</f>
        <v>Mid</v>
      </c>
      <c r="AD1382" s="3">
        <f>SUM(H1382:M1382)</f>
        <v>521</v>
      </c>
      <c r="AE1382" s="3">
        <f>SUM(N1382:R1382)</f>
        <v>24</v>
      </c>
    </row>
    <row r="1383" spans="1:31" x14ac:dyDescent="0.3">
      <c r="A1383" s="3">
        <v>1975</v>
      </c>
      <c r="B1383" s="3" t="s">
        <v>27</v>
      </c>
      <c r="C1383" s="3" t="s">
        <v>30</v>
      </c>
      <c r="D1383" s="3">
        <v>60554</v>
      </c>
      <c r="E1383" s="3">
        <v>1</v>
      </c>
      <c r="F1383" s="3">
        <v>0</v>
      </c>
      <c r="G1383" s="3">
        <v>41495</v>
      </c>
      <c r="H1383" s="3">
        <v>588</v>
      </c>
      <c r="I1383" s="3">
        <v>7</v>
      </c>
      <c r="J1383" s="3">
        <v>76</v>
      </c>
      <c r="K1383" s="3">
        <v>110</v>
      </c>
      <c r="L1383" s="3">
        <v>15</v>
      </c>
      <c r="M1383" s="3">
        <v>15</v>
      </c>
      <c r="N1383" s="3">
        <v>2</v>
      </c>
      <c r="O1383" s="3">
        <v>8</v>
      </c>
      <c r="P1383" s="3">
        <v>4</v>
      </c>
      <c r="Q1383" s="3">
        <v>9</v>
      </c>
      <c r="R1383" s="3">
        <v>6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3</v>
      </c>
      <c r="Z1383" s="3">
        <v>11</v>
      </c>
      <c r="AA1383" s="3">
        <v>0</v>
      </c>
      <c r="AB1383" s="3">
        <f>SUM(S1382+U1382+V1382+T1382+W1382)</f>
        <v>0</v>
      </c>
      <c r="AC1383" s="3" t="str">
        <f>_xlfn.IFS(
  D1383&lt;30000, "Low",
  D1383&lt;60000, "Mid",
  D1383&lt;90000, "Upper-Mid",
  D1383&gt;=90000, "High"
)</f>
        <v>Upper-Mid</v>
      </c>
      <c r="AD1383" s="3">
        <f>SUM(H1383:M1383)</f>
        <v>811</v>
      </c>
      <c r="AE1383" s="3">
        <f>SUM(N1383:R1383)</f>
        <v>29</v>
      </c>
    </row>
    <row r="1384" spans="1:31" x14ac:dyDescent="0.3">
      <c r="A1384" s="3">
        <v>1975</v>
      </c>
      <c r="B1384" s="3" t="s">
        <v>24</v>
      </c>
      <c r="C1384" s="3" t="s">
        <v>28</v>
      </c>
      <c r="D1384" s="3">
        <v>74190</v>
      </c>
      <c r="E1384" s="3">
        <v>0</v>
      </c>
      <c r="F1384" s="3">
        <v>1</v>
      </c>
      <c r="G1384" s="3">
        <v>41771</v>
      </c>
      <c r="H1384" s="3">
        <v>151</v>
      </c>
      <c r="I1384" s="3">
        <v>81</v>
      </c>
      <c r="J1384" s="3">
        <v>86</v>
      </c>
      <c r="K1384" s="3">
        <v>168</v>
      </c>
      <c r="L1384" s="3">
        <v>91</v>
      </c>
      <c r="M1384" s="3">
        <v>64</v>
      </c>
      <c r="N1384" s="3">
        <v>2</v>
      </c>
      <c r="O1384" s="3">
        <v>4</v>
      </c>
      <c r="P1384" s="3">
        <v>2</v>
      </c>
      <c r="Q1384" s="3">
        <v>11</v>
      </c>
      <c r="R1384" s="3">
        <v>2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3</v>
      </c>
      <c r="Z1384" s="3">
        <v>11</v>
      </c>
      <c r="AA1384" s="3">
        <v>0</v>
      </c>
      <c r="AB1384" s="3">
        <f>SUM(S1383+U1383+V1383+T1383+W1383)</f>
        <v>0</v>
      </c>
      <c r="AC1384" s="3" t="str">
        <f>_xlfn.IFS(
  D1384&lt;30000, "Low",
  D1384&lt;60000, "Mid",
  D1384&lt;90000, "Upper-Mid",
  D1384&gt;=90000, "High"
)</f>
        <v>Upper-Mid</v>
      </c>
      <c r="AD1384" s="3">
        <f>SUM(H1384:M1384)</f>
        <v>641</v>
      </c>
      <c r="AE1384" s="3">
        <f>SUM(N1384:R1384)</f>
        <v>21</v>
      </c>
    </row>
    <row r="1385" spans="1:31" x14ac:dyDescent="0.3">
      <c r="A1385" s="3">
        <v>1975</v>
      </c>
      <c r="B1385" s="3" t="s">
        <v>27</v>
      </c>
      <c r="C1385" s="3" t="s">
        <v>28</v>
      </c>
      <c r="D1385" s="3">
        <v>45503</v>
      </c>
      <c r="E1385" s="3">
        <v>1</v>
      </c>
      <c r="F1385" s="3">
        <v>0</v>
      </c>
      <c r="G1385" s="3">
        <v>41542</v>
      </c>
      <c r="H1385" s="3">
        <v>97</v>
      </c>
      <c r="I1385" s="3">
        <v>4</v>
      </c>
      <c r="J1385" s="3">
        <v>44</v>
      </c>
      <c r="K1385" s="3">
        <v>6</v>
      </c>
      <c r="L1385" s="3">
        <v>1</v>
      </c>
      <c r="M1385" s="3">
        <v>18</v>
      </c>
      <c r="N1385" s="3">
        <v>1</v>
      </c>
      <c r="O1385" s="3">
        <v>3</v>
      </c>
      <c r="P1385" s="3">
        <v>1</v>
      </c>
      <c r="Q1385" s="3">
        <v>4</v>
      </c>
      <c r="R1385" s="3">
        <v>5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3</v>
      </c>
      <c r="Z1385" s="3">
        <v>11</v>
      </c>
      <c r="AA1385" s="3">
        <v>0</v>
      </c>
      <c r="AB1385" s="3">
        <f>SUM(S1384+U1384+V1384+T1384+W1384)</f>
        <v>0</v>
      </c>
      <c r="AC1385" s="3" t="str">
        <f>_xlfn.IFS(
  D1385&lt;30000, "Low",
  D1385&lt;60000, "Mid",
  D1385&lt;90000, "Upper-Mid",
  D1385&gt;=90000, "High"
)</f>
        <v>Mid</v>
      </c>
      <c r="AD1385" s="3">
        <f>SUM(H1385:M1385)</f>
        <v>170</v>
      </c>
      <c r="AE1385" s="3">
        <f>SUM(N1385:R1385)</f>
        <v>14</v>
      </c>
    </row>
    <row r="1386" spans="1:31" x14ac:dyDescent="0.3">
      <c r="A1386" s="3">
        <v>1975</v>
      </c>
      <c r="B1386" s="3" t="s">
        <v>24</v>
      </c>
      <c r="C1386" s="3" t="s">
        <v>28</v>
      </c>
      <c r="D1386" s="3">
        <v>46149</v>
      </c>
      <c r="E1386" s="3">
        <v>0</v>
      </c>
      <c r="F1386" s="3">
        <v>1</v>
      </c>
      <c r="G1386" s="3">
        <v>41607</v>
      </c>
      <c r="H1386" s="3">
        <v>254</v>
      </c>
      <c r="I1386" s="3">
        <v>6</v>
      </c>
      <c r="J1386" s="3">
        <v>71</v>
      </c>
      <c r="K1386" s="3">
        <v>4</v>
      </c>
      <c r="L1386" s="3">
        <v>0</v>
      </c>
      <c r="M1386" s="3">
        <v>27</v>
      </c>
      <c r="N1386" s="3">
        <v>5</v>
      </c>
      <c r="O1386" s="3">
        <v>5</v>
      </c>
      <c r="P1386" s="3">
        <v>1</v>
      </c>
      <c r="Q1386" s="3">
        <v>7</v>
      </c>
      <c r="R1386" s="3">
        <v>5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3</v>
      </c>
      <c r="Z1386" s="3">
        <v>11</v>
      </c>
      <c r="AA1386" s="3">
        <v>0</v>
      </c>
      <c r="AB1386" s="3">
        <f>SUM(S1385+U1385+V1385+T1385+W1385)</f>
        <v>0</v>
      </c>
      <c r="AC1386" s="3" t="str">
        <f>_xlfn.IFS(
  D1386&lt;30000, "Low",
  D1386&lt;60000, "Mid",
  D1386&lt;90000, "Upper-Mid",
  D1386&gt;=90000, "High"
)</f>
        <v>Mid</v>
      </c>
      <c r="AD1386" s="3">
        <f>SUM(H1386:M1386)</f>
        <v>362</v>
      </c>
      <c r="AE1386" s="3">
        <f>SUM(N1386:R1386)</f>
        <v>23</v>
      </c>
    </row>
    <row r="1387" spans="1:31" x14ac:dyDescent="0.3">
      <c r="A1387" s="3">
        <v>1975</v>
      </c>
      <c r="B1387" s="3" t="s">
        <v>24</v>
      </c>
      <c r="C1387" s="3" t="s">
        <v>25</v>
      </c>
      <c r="D1387" s="3">
        <v>33249</v>
      </c>
      <c r="E1387" s="3">
        <v>1</v>
      </c>
      <c r="F1387" s="3">
        <v>0</v>
      </c>
      <c r="G1387" s="3">
        <v>41325</v>
      </c>
      <c r="H1387" s="3">
        <v>6</v>
      </c>
      <c r="I1387" s="3">
        <v>10</v>
      </c>
      <c r="J1387" s="3">
        <v>21</v>
      </c>
      <c r="K1387" s="3">
        <v>19</v>
      </c>
      <c r="L1387" s="3">
        <v>14</v>
      </c>
      <c r="M1387" s="3">
        <v>42</v>
      </c>
      <c r="N1387" s="3">
        <v>2</v>
      </c>
      <c r="O1387" s="3">
        <v>2</v>
      </c>
      <c r="P1387" s="3">
        <v>1</v>
      </c>
      <c r="Q1387" s="3">
        <v>3</v>
      </c>
      <c r="R1387" s="3">
        <v>6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3</v>
      </c>
      <c r="Z1387" s="3">
        <v>11</v>
      </c>
      <c r="AA1387" s="3">
        <v>0</v>
      </c>
      <c r="AB1387" s="3">
        <f>SUM(S1386+U1386+V1386+T1386+W1386)</f>
        <v>0</v>
      </c>
      <c r="AC1387" s="3" t="str">
        <f>_xlfn.IFS(
  D1387&lt;30000, "Low",
  D1387&lt;60000, "Mid",
  D1387&lt;90000, "Upper-Mid",
  D1387&gt;=90000, "High"
)</f>
        <v>Mid</v>
      </c>
      <c r="AD1387" s="3">
        <f>SUM(H1387:M1387)</f>
        <v>112</v>
      </c>
      <c r="AE1387" s="3">
        <f>SUM(N1387:R1387)</f>
        <v>14</v>
      </c>
    </row>
    <row r="1388" spans="1:31" x14ac:dyDescent="0.3">
      <c r="A1388" s="3">
        <v>1975</v>
      </c>
      <c r="B1388" s="3" t="s">
        <v>29</v>
      </c>
      <c r="C1388" s="3" t="s">
        <v>26</v>
      </c>
      <c r="D1388" s="3">
        <v>22669</v>
      </c>
      <c r="E1388" s="3">
        <v>1</v>
      </c>
      <c r="F1388" s="3">
        <v>0</v>
      </c>
      <c r="G1388" s="3">
        <v>41416</v>
      </c>
      <c r="H1388" s="3">
        <v>16</v>
      </c>
      <c r="I1388" s="3">
        <v>14</v>
      </c>
      <c r="J1388" s="3">
        <v>36</v>
      </c>
      <c r="K1388" s="3">
        <v>37</v>
      </c>
      <c r="L1388" s="3">
        <v>22</v>
      </c>
      <c r="M1388" s="3">
        <v>48</v>
      </c>
      <c r="N1388" s="3">
        <v>3</v>
      </c>
      <c r="O1388" s="3">
        <v>4</v>
      </c>
      <c r="P1388" s="3">
        <v>1</v>
      </c>
      <c r="Q1388" s="3">
        <v>2</v>
      </c>
      <c r="R1388" s="3">
        <v>9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  <c r="X1388" s="3">
        <v>0</v>
      </c>
      <c r="Y1388" s="3">
        <v>3</v>
      </c>
      <c r="Z1388" s="3">
        <v>11</v>
      </c>
      <c r="AA1388" s="3">
        <v>1</v>
      </c>
      <c r="AB1388" s="3">
        <f>SUM(S1387+U1387+V1387+T1387+W1387)</f>
        <v>0</v>
      </c>
      <c r="AC1388" s="3" t="str">
        <f>_xlfn.IFS(
  D1388&lt;30000, "Low",
  D1388&lt;60000, "Mid",
  D1388&lt;90000, "Upper-Mid",
  D1388&gt;=90000, "High"
)</f>
        <v>Low</v>
      </c>
      <c r="AD1388" s="3">
        <f>SUM(H1388:M1388)</f>
        <v>173</v>
      </c>
      <c r="AE1388" s="3">
        <f>SUM(N1388:R1388)</f>
        <v>19</v>
      </c>
    </row>
    <row r="1389" spans="1:31" x14ac:dyDescent="0.3">
      <c r="A1389" s="3">
        <v>1975</v>
      </c>
      <c r="B1389" s="3" t="s">
        <v>24</v>
      </c>
      <c r="C1389" s="3" t="s">
        <v>28</v>
      </c>
      <c r="D1389" s="3">
        <v>27573</v>
      </c>
      <c r="E1389" s="3">
        <v>1</v>
      </c>
      <c r="F1389" s="3">
        <v>0</v>
      </c>
      <c r="G1389" s="3">
        <v>41358</v>
      </c>
      <c r="H1389" s="3">
        <v>50</v>
      </c>
      <c r="I1389" s="3">
        <v>15</v>
      </c>
      <c r="J1389" s="3">
        <v>110</v>
      </c>
      <c r="K1389" s="3">
        <v>39</v>
      </c>
      <c r="L1389" s="3">
        <v>15</v>
      </c>
      <c r="M1389" s="3">
        <v>15</v>
      </c>
      <c r="N1389" s="3">
        <v>4</v>
      </c>
      <c r="O1389" s="3">
        <v>5</v>
      </c>
      <c r="P1389" s="3">
        <v>1</v>
      </c>
      <c r="Q1389" s="3">
        <v>4</v>
      </c>
      <c r="R1389" s="3">
        <v>8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3</v>
      </c>
      <c r="Z1389" s="3">
        <v>11</v>
      </c>
      <c r="AA1389" s="3">
        <v>0</v>
      </c>
      <c r="AB1389" s="3">
        <f>SUM(S1388+U1388+V1388+T1388+W1388)</f>
        <v>0</v>
      </c>
      <c r="AC1389" s="3" t="str">
        <f>_xlfn.IFS(
  D1389&lt;30000, "Low",
  D1389&lt;60000, "Mid",
  D1389&lt;90000, "Upper-Mid",
  D1389&gt;=90000, "High"
)</f>
        <v>Low</v>
      </c>
      <c r="AD1389" s="3">
        <f>SUM(H1389:M1389)</f>
        <v>244</v>
      </c>
      <c r="AE1389" s="3">
        <f>SUM(N1389:R1389)</f>
        <v>22</v>
      </c>
    </row>
    <row r="1390" spans="1:31" x14ac:dyDescent="0.3">
      <c r="A1390" s="3">
        <v>1975</v>
      </c>
      <c r="B1390" s="3" t="s">
        <v>32</v>
      </c>
      <c r="C1390" s="3" t="s">
        <v>26</v>
      </c>
      <c r="D1390" s="3">
        <v>34984</v>
      </c>
      <c r="E1390" s="3">
        <v>1</v>
      </c>
      <c r="F1390" s="3">
        <v>1</v>
      </c>
      <c r="G1390" s="3">
        <v>41158</v>
      </c>
      <c r="H1390" s="3">
        <v>8</v>
      </c>
      <c r="I1390" s="3">
        <v>4</v>
      </c>
      <c r="J1390" s="3">
        <v>15</v>
      </c>
      <c r="K1390" s="3">
        <v>3</v>
      </c>
      <c r="L1390" s="3">
        <v>5</v>
      </c>
      <c r="M1390" s="3">
        <v>3</v>
      </c>
      <c r="N1390" s="3">
        <v>2</v>
      </c>
      <c r="O1390" s="3">
        <v>1</v>
      </c>
      <c r="P1390" s="3">
        <v>0</v>
      </c>
      <c r="Q1390" s="3">
        <v>3</v>
      </c>
      <c r="R1390" s="3">
        <v>7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3</v>
      </c>
      <c r="Z1390" s="3">
        <v>11</v>
      </c>
      <c r="AA1390" s="3">
        <v>0</v>
      </c>
      <c r="AB1390" s="3">
        <f>SUM(S1389+U1389+V1389+T1389+W1389)</f>
        <v>0</v>
      </c>
      <c r="AC1390" s="3" t="str">
        <f>_xlfn.IFS(
  D1390&lt;30000, "Low",
  D1390&lt;60000, "Mid",
  D1390&lt;90000, "Upper-Mid",
  D1390&gt;=90000, "High"
)</f>
        <v>Mid</v>
      </c>
      <c r="AD1390" s="3">
        <f>SUM(H1390:M1390)</f>
        <v>38</v>
      </c>
      <c r="AE1390" s="3">
        <f>SUM(N1390:R1390)</f>
        <v>13</v>
      </c>
    </row>
    <row r="1391" spans="1:31" x14ac:dyDescent="0.3">
      <c r="A1391" s="3">
        <v>1975</v>
      </c>
      <c r="B1391" s="3" t="s">
        <v>24</v>
      </c>
      <c r="C1391" s="3" t="s">
        <v>25</v>
      </c>
      <c r="D1391" s="3">
        <v>53201</v>
      </c>
      <c r="E1391" s="3">
        <v>1</v>
      </c>
      <c r="F1391" s="3">
        <v>1</v>
      </c>
      <c r="G1391" s="3">
        <v>41317</v>
      </c>
      <c r="H1391" s="3">
        <v>280</v>
      </c>
      <c r="I1391" s="3">
        <v>7</v>
      </c>
      <c r="J1391" s="3">
        <v>81</v>
      </c>
      <c r="K1391" s="3">
        <v>20</v>
      </c>
      <c r="L1391" s="3">
        <v>0</v>
      </c>
      <c r="M1391" s="3">
        <v>27</v>
      </c>
      <c r="N1391" s="3">
        <v>8</v>
      </c>
      <c r="O1391" s="3">
        <v>6</v>
      </c>
      <c r="P1391" s="3">
        <v>3</v>
      </c>
      <c r="Q1391" s="3">
        <v>5</v>
      </c>
      <c r="R1391" s="3">
        <v>7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3</v>
      </c>
      <c r="Z1391" s="3">
        <v>11</v>
      </c>
      <c r="AA1391" s="3">
        <v>0</v>
      </c>
      <c r="AB1391" s="3">
        <f>SUM(S1390+U1390+V1390+T1390+W1390)</f>
        <v>0</v>
      </c>
      <c r="AC1391" s="3" t="str">
        <f>_xlfn.IFS(
  D1391&lt;30000, "Low",
  D1391&lt;60000, "Mid",
  D1391&lt;90000, "Upper-Mid",
  D1391&gt;=90000, "High"
)</f>
        <v>Mid</v>
      </c>
      <c r="AD1391" s="3">
        <f>SUM(H1391:M1391)</f>
        <v>415</v>
      </c>
      <c r="AE1391" s="3">
        <f>SUM(N1391:R1391)</f>
        <v>29</v>
      </c>
    </row>
    <row r="1392" spans="1:31" x14ac:dyDescent="0.3">
      <c r="A1392" s="3">
        <v>1975</v>
      </c>
      <c r="B1392" s="3" t="s">
        <v>24</v>
      </c>
      <c r="C1392" s="3" t="s">
        <v>25</v>
      </c>
      <c r="D1392" s="3">
        <v>42160</v>
      </c>
      <c r="E1392" s="3">
        <v>1</v>
      </c>
      <c r="F1392" s="3">
        <v>1</v>
      </c>
      <c r="G1392" s="3">
        <v>41453</v>
      </c>
      <c r="H1392" s="3">
        <v>48</v>
      </c>
      <c r="I1392" s="3">
        <v>9</v>
      </c>
      <c r="J1392" s="3">
        <v>45</v>
      </c>
      <c r="K1392" s="3">
        <v>3</v>
      </c>
      <c r="L1392" s="3">
        <v>15</v>
      </c>
      <c r="M1392" s="3">
        <v>20</v>
      </c>
      <c r="N1392" s="3">
        <v>4</v>
      </c>
      <c r="O1392" s="3">
        <v>2</v>
      </c>
      <c r="P1392" s="3">
        <v>1</v>
      </c>
      <c r="Q1392" s="3">
        <v>4</v>
      </c>
      <c r="R1392" s="3">
        <v>6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3</v>
      </c>
      <c r="Z1392" s="3">
        <v>11</v>
      </c>
      <c r="AA1392" s="3">
        <v>1</v>
      </c>
      <c r="AB1392" s="3">
        <f>SUM(S1391+U1391+V1391+T1391+W1391)</f>
        <v>0</v>
      </c>
      <c r="AC1392" s="3" t="str">
        <f>_xlfn.IFS(
  D1392&lt;30000, "Low",
  D1392&lt;60000, "Mid",
  D1392&lt;90000, "Upper-Mid",
  D1392&gt;=90000, "High"
)</f>
        <v>Mid</v>
      </c>
      <c r="AD1392" s="3">
        <f>SUM(H1392:M1392)</f>
        <v>140</v>
      </c>
      <c r="AE1392" s="3">
        <f>SUM(N1392:R1392)</f>
        <v>17</v>
      </c>
    </row>
    <row r="1393" spans="1:31" x14ac:dyDescent="0.3">
      <c r="A1393" s="3">
        <v>1975</v>
      </c>
      <c r="B1393" s="3" t="s">
        <v>29</v>
      </c>
      <c r="C1393" s="3" t="s">
        <v>26</v>
      </c>
      <c r="D1393" s="3">
        <v>34176</v>
      </c>
      <c r="E1393" s="3">
        <v>0</v>
      </c>
      <c r="F1393" s="3">
        <v>1</v>
      </c>
      <c r="G1393" s="3">
        <v>41661</v>
      </c>
      <c r="H1393" s="3">
        <v>11</v>
      </c>
      <c r="I1393" s="3">
        <v>2</v>
      </c>
      <c r="J1393" s="3">
        <v>7</v>
      </c>
      <c r="K1393" s="3">
        <v>4</v>
      </c>
      <c r="L1393" s="3">
        <v>2</v>
      </c>
      <c r="M1393" s="3">
        <v>2</v>
      </c>
      <c r="N1393" s="3">
        <v>1</v>
      </c>
      <c r="O1393" s="3">
        <v>1</v>
      </c>
      <c r="P1393" s="3">
        <v>0</v>
      </c>
      <c r="Q1393" s="3">
        <v>3</v>
      </c>
      <c r="R1393" s="3">
        <v>3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3</v>
      </c>
      <c r="Z1393" s="3">
        <v>11</v>
      </c>
      <c r="AA1393" s="3">
        <v>0</v>
      </c>
      <c r="AB1393" s="3">
        <f>SUM(S1392+U1392+V1392+T1392+W1392)</f>
        <v>0</v>
      </c>
      <c r="AC1393" s="3" t="str">
        <f>_xlfn.IFS(
  D1393&lt;30000, "Low",
  D1393&lt;60000, "Mid",
  D1393&lt;90000, "Upper-Mid",
  D1393&gt;=90000, "High"
)</f>
        <v>Mid</v>
      </c>
      <c r="AD1393" s="3">
        <f>SUM(H1393:M1393)</f>
        <v>28</v>
      </c>
      <c r="AE1393" s="3">
        <f>SUM(N1393:R1393)</f>
        <v>8</v>
      </c>
    </row>
    <row r="1394" spans="1:31" x14ac:dyDescent="0.3">
      <c r="A1394" s="3">
        <v>1975</v>
      </c>
      <c r="B1394" s="3" t="s">
        <v>24</v>
      </c>
      <c r="C1394" s="3" t="s">
        <v>25</v>
      </c>
      <c r="D1394" s="3">
        <v>56243</v>
      </c>
      <c r="E1394" s="3">
        <v>1</v>
      </c>
      <c r="F1394" s="3">
        <v>2</v>
      </c>
      <c r="G1394" s="3">
        <v>41638</v>
      </c>
      <c r="H1394" s="3">
        <v>347</v>
      </c>
      <c r="I1394" s="3">
        <v>0</v>
      </c>
      <c r="J1394" s="3">
        <v>35</v>
      </c>
      <c r="K1394" s="3">
        <v>4</v>
      </c>
      <c r="L1394" s="3">
        <v>3</v>
      </c>
      <c r="M1394" s="3">
        <v>7</v>
      </c>
      <c r="N1394" s="3">
        <v>6</v>
      </c>
      <c r="O1394" s="3">
        <v>4</v>
      </c>
      <c r="P1394" s="3">
        <v>2</v>
      </c>
      <c r="Q1394" s="3">
        <v>8</v>
      </c>
      <c r="R1394" s="3">
        <v>5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3</v>
      </c>
      <c r="Z1394" s="3">
        <v>11</v>
      </c>
      <c r="AA1394" s="3">
        <v>0</v>
      </c>
      <c r="AB1394" s="3">
        <f>SUM(S1393+U1393+V1393+T1393+W1393)</f>
        <v>0</v>
      </c>
      <c r="AC1394" s="3" t="str">
        <f>_xlfn.IFS(
  D1394&lt;30000, "Low",
  D1394&lt;60000, "Mid",
  D1394&lt;90000, "Upper-Mid",
  D1394&gt;=90000, "High"
)</f>
        <v>Mid</v>
      </c>
      <c r="AD1394" s="3">
        <f>SUM(H1394:M1394)</f>
        <v>396</v>
      </c>
      <c r="AE1394" s="3">
        <f>SUM(N1394:R1394)</f>
        <v>25</v>
      </c>
    </row>
    <row r="1395" spans="1:31" x14ac:dyDescent="0.3">
      <c r="A1395" s="3">
        <v>1975</v>
      </c>
      <c r="B1395" s="3" t="s">
        <v>24</v>
      </c>
      <c r="C1395" s="3" t="s">
        <v>28</v>
      </c>
      <c r="D1395" s="3">
        <v>43057</v>
      </c>
      <c r="E1395" s="3">
        <v>0</v>
      </c>
      <c r="F1395" s="3">
        <v>1</v>
      </c>
      <c r="G1395" s="3">
        <v>41577</v>
      </c>
      <c r="H1395" s="3">
        <v>213</v>
      </c>
      <c r="I1395" s="3">
        <v>2</v>
      </c>
      <c r="J1395" s="3">
        <v>44</v>
      </c>
      <c r="K1395" s="3">
        <v>0</v>
      </c>
      <c r="L1395" s="3">
        <v>2</v>
      </c>
      <c r="M1395" s="3">
        <v>5</v>
      </c>
      <c r="N1395" s="3">
        <v>4</v>
      </c>
      <c r="O1395" s="3">
        <v>4</v>
      </c>
      <c r="P1395" s="3">
        <v>2</v>
      </c>
      <c r="Q1395" s="3">
        <v>5</v>
      </c>
      <c r="R1395" s="3">
        <v>5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3</v>
      </c>
      <c r="Z1395" s="3">
        <v>11</v>
      </c>
      <c r="AA1395" s="3">
        <v>0</v>
      </c>
      <c r="AB1395" s="3">
        <f>SUM(S1394+U1394+V1394+T1394+W1394)</f>
        <v>0</v>
      </c>
      <c r="AC1395" s="3" t="str">
        <f>_xlfn.IFS(
  D1395&lt;30000, "Low",
  D1395&lt;60000, "Mid",
  D1395&lt;90000, "Upper-Mid",
  D1395&gt;=90000, "High"
)</f>
        <v>Mid</v>
      </c>
      <c r="AD1395" s="3">
        <f>SUM(H1395:M1395)</f>
        <v>266</v>
      </c>
      <c r="AE1395" s="3">
        <f>SUM(N1395:R1395)</f>
        <v>20</v>
      </c>
    </row>
    <row r="1396" spans="1:31" x14ac:dyDescent="0.3">
      <c r="A1396" s="3">
        <v>1975</v>
      </c>
      <c r="B1396" s="3" t="s">
        <v>24</v>
      </c>
      <c r="C1396" s="3" t="s">
        <v>25</v>
      </c>
      <c r="D1396" s="3">
        <v>33955</v>
      </c>
      <c r="E1396" s="3">
        <v>1</v>
      </c>
      <c r="F1396" s="3">
        <v>0</v>
      </c>
      <c r="G1396" s="3">
        <v>41495</v>
      </c>
      <c r="H1396" s="3">
        <v>100</v>
      </c>
      <c r="I1396" s="3">
        <v>2</v>
      </c>
      <c r="J1396" s="3">
        <v>128</v>
      </c>
      <c r="K1396" s="3">
        <v>23</v>
      </c>
      <c r="L1396" s="3">
        <v>7</v>
      </c>
      <c r="M1396" s="3">
        <v>10</v>
      </c>
      <c r="N1396" s="3">
        <v>4</v>
      </c>
      <c r="O1396" s="3">
        <v>5</v>
      </c>
      <c r="P1396" s="3">
        <v>1</v>
      </c>
      <c r="Q1396" s="3">
        <v>5</v>
      </c>
      <c r="R1396" s="3">
        <v>8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3</v>
      </c>
      <c r="Z1396" s="3">
        <v>11</v>
      </c>
      <c r="AA1396" s="3">
        <v>0</v>
      </c>
      <c r="AB1396" s="3">
        <f>SUM(S1395+U1395+V1395+T1395+W1395)</f>
        <v>0</v>
      </c>
      <c r="AC1396" s="3" t="str">
        <f>_xlfn.IFS(
  D1396&lt;30000, "Low",
  D1396&lt;60000, "Mid",
  D1396&lt;90000, "Upper-Mid",
  D1396&gt;=90000, "High"
)</f>
        <v>Mid</v>
      </c>
      <c r="AD1396" s="3">
        <f>SUM(H1396:M1396)</f>
        <v>270</v>
      </c>
      <c r="AE1396" s="3">
        <f>SUM(N1396:R1396)</f>
        <v>23</v>
      </c>
    </row>
    <row r="1397" spans="1:31" x14ac:dyDescent="0.3">
      <c r="A1397" s="3">
        <v>1975</v>
      </c>
      <c r="B1397" s="3" t="s">
        <v>27</v>
      </c>
      <c r="C1397" s="3" t="s">
        <v>28</v>
      </c>
      <c r="D1397" s="3">
        <v>79174</v>
      </c>
      <c r="E1397" s="3">
        <v>0</v>
      </c>
      <c r="F1397" s="3">
        <v>0</v>
      </c>
      <c r="G1397" s="3">
        <v>41285</v>
      </c>
      <c r="H1397" s="3">
        <v>1074</v>
      </c>
      <c r="I1397" s="3">
        <v>37</v>
      </c>
      <c r="J1397" s="3">
        <v>518</v>
      </c>
      <c r="K1397" s="3">
        <v>193</v>
      </c>
      <c r="L1397" s="3">
        <v>92</v>
      </c>
      <c r="M1397" s="3">
        <v>129</v>
      </c>
      <c r="N1397" s="3">
        <v>1</v>
      </c>
      <c r="O1397" s="3">
        <v>5</v>
      </c>
      <c r="P1397" s="3">
        <v>6</v>
      </c>
      <c r="Q1397" s="3">
        <v>7</v>
      </c>
      <c r="R1397" s="3">
        <v>2</v>
      </c>
      <c r="S1397" s="3">
        <v>0</v>
      </c>
      <c r="T1397" s="3">
        <v>0</v>
      </c>
      <c r="U1397" s="3">
        <v>1</v>
      </c>
      <c r="V1397" s="3">
        <v>1</v>
      </c>
      <c r="W1397" s="3">
        <v>0</v>
      </c>
      <c r="X1397" s="3">
        <v>0</v>
      </c>
      <c r="Y1397" s="3">
        <v>3</v>
      </c>
      <c r="Z1397" s="3">
        <v>11</v>
      </c>
      <c r="AA1397" s="3">
        <v>1</v>
      </c>
      <c r="AB1397" s="3">
        <f>SUM(S1396+U1396+V1396+T1396+W1396)</f>
        <v>0</v>
      </c>
      <c r="AC1397" s="3" t="str">
        <f>_xlfn.IFS(
  D1397&lt;30000, "Low",
  D1397&lt;60000, "Mid",
  D1397&lt;90000, "Upper-Mid",
  D1397&gt;=90000, "High"
)</f>
        <v>Upper-Mid</v>
      </c>
      <c r="AD1397" s="3">
        <f>SUM(H1397:M1397)</f>
        <v>2043</v>
      </c>
      <c r="AE1397" s="3">
        <f>SUM(N1397:R1397)</f>
        <v>21</v>
      </c>
    </row>
    <row r="1398" spans="1:31" x14ac:dyDescent="0.3">
      <c r="A1398" s="3">
        <v>1975</v>
      </c>
      <c r="B1398" s="3" t="s">
        <v>24</v>
      </c>
      <c r="C1398" s="3" t="s">
        <v>28</v>
      </c>
      <c r="D1398" s="3">
        <v>61456</v>
      </c>
      <c r="E1398" s="3">
        <v>0</v>
      </c>
      <c r="F1398" s="3">
        <v>1</v>
      </c>
      <c r="G1398" s="3">
        <v>41360</v>
      </c>
      <c r="H1398" s="3">
        <v>563</v>
      </c>
      <c r="I1398" s="3">
        <v>76</v>
      </c>
      <c r="J1398" s="3">
        <v>384</v>
      </c>
      <c r="K1398" s="3">
        <v>84</v>
      </c>
      <c r="L1398" s="3">
        <v>192</v>
      </c>
      <c r="M1398" s="3">
        <v>89</v>
      </c>
      <c r="N1398" s="3">
        <v>4</v>
      </c>
      <c r="O1398" s="3">
        <v>6</v>
      </c>
      <c r="P1398" s="3">
        <v>10</v>
      </c>
      <c r="Q1398" s="3">
        <v>13</v>
      </c>
      <c r="R1398" s="3">
        <v>4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3</v>
      </c>
      <c r="Z1398" s="3">
        <v>11</v>
      </c>
      <c r="AA1398" s="3">
        <v>0</v>
      </c>
      <c r="AB1398" s="3">
        <f>SUM(S1397+U1397+V1397+T1397+W1397)</f>
        <v>2</v>
      </c>
      <c r="AC1398" s="3" t="str">
        <f>_xlfn.IFS(
  D1398&lt;30000, "Low",
  D1398&lt;60000, "Mid",
  D1398&lt;90000, "Upper-Mid",
  D1398&gt;=90000, "High"
)</f>
        <v>Upper-Mid</v>
      </c>
      <c r="AD1398" s="3">
        <f>SUM(H1398:M1398)</f>
        <v>1388</v>
      </c>
      <c r="AE1398" s="3">
        <f>SUM(N1398:R1398)</f>
        <v>37</v>
      </c>
    </row>
    <row r="1399" spans="1:31" x14ac:dyDescent="0.3">
      <c r="A1399" s="3">
        <v>1975</v>
      </c>
      <c r="B1399" s="3" t="s">
        <v>29</v>
      </c>
      <c r="C1399" s="3" t="s">
        <v>28</v>
      </c>
      <c r="D1399" s="3">
        <v>7500</v>
      </c>
      <c r="E1399" s="3">
        <v>1</v>
      </c>
      <c r="F1399" s="3">
        <v>0</v>
      </c>
      <c r="G1399" s="3">
        <v>41549</v>
      </c>
      <c r="H1399" s="3">
        <v>3</v>
      </c>
      <c r="I1399" s="3">
        <v>1</v>
      </c>
      <c r="J1399" s="3">
        <v>10</v>
      </c>
      <c r="K1399" s="3">
        <v>3</v>
      </c>
      <c r="L1399" s="3">
        <v>2</v>
      </c>
      <c r="M1399" s="3">
        <v>12</v>
      </c>
      <c r="N1399" s="3">
        <v>3</v>
      </c>
      <c r="O1399" s="3">
        <v>2</v>
      </c>
      <c r="P1399" s="3">
        <v>0</v>
      </c>
      <c r="Q1399" s="3">
        <v>3</v>
      </c>
      <c r="R1399" s="3">
        <v>5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3</v>
      </c>
      <c r="Z1399" s="3">
        <v>11</v>
      </c>
      <c r="AA1399" s="3">
        <v>0</v>
      </c>
      <c r="AB1399" s="3">
        <f>SUM(S1398+U1398+V1398+T1398+W1398)</f>
        <v>0</v>
      </c>
      <c r="AC1399" s="3" t="str">
        <f>_xlfn.IFS(
  D1399&lt;30000, "Low",
  D1399&lt;60000, "Mid",
  D1399&lt;90000, "Upper-Mid",
  D1399&gt;=90000, "High"
)</f>
        <v>Low</v>
      </c>
      <c r="AD1399" s="3">
        <f>SUM(H1399:M1399)</f>
        <v>31</v>
      </c>
      <c r="AE1399" s="3">
        <f>SUM(N1399:R1399)</f>
        <v>13</v>
      </c>
    </row>
    <row r="1400" spans="1:31" x14ac:dyDescent="0.3">
      <c r="A1400" s="3">
        <v>1975</v>
      </c>
      <c r="B1400" s="3" t="s">
        <v>32</v>
      </c>
      <c r="C1400" s="3" t="s">
        <v>28</v>
      </c>
      <c r="D1400" s="3">
        <v>37284</v>
      </c>
      <c r="E1400" s="3">
        <v>1</v>
      </c>
      <c r="F1400" s="3">
        <v>1</v>
      </c>
      <c r="G1400" s="3">
        <v>41362</v>
      </c>
      <c r="H1400" s="3">
        <v>11</v>
      </c>
      <c r="I1400" s="3">
        <v>1</v>
      </c>
      <c r="J1400" s="3">
        <v>2</v>
      </c>
      <c r="K1400" s="3">
        <v>2</v>
      </c>
      <c r="L1400" s="3">
        <v>1</v>
      </c>
      <c r="M1400" s="3">
        <v>6</v>
      </c>
      <c r="N1400" s="3">
        <v>1</v>
      </c>
      <c r="O1400" s="3">
        <v>0</v>
      </c>
      <c r="P1400" s="3">
        <v>0</v>
      </c>
      <c r="Q1400" s="3">
        <v>3</v>
      </c>
      <c r="R1400" s="3">
        <v>6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3</v>
      </c>
      <c r="Z1400" s="3">
        <v>11</v>
      </c>
      <c r="AA1400" s="3">
        <v>0</v>
      </c>
      <c r="AB1400" s="3">
        <f>SUM(S1399+U1399+V1399+T1399+W1399)</f>
        <v>0</v>
      </c>
      <c r="AC1400" s="3" t="str">
        <f>_xlfn.IFS(
  D1400&lt;30000, "Low",
  D1400&lt;60000, "Mid",
  D1400&lt;90000, "Upper-Mid",
  D1400&gt;=90000, "High"
)</f>
        <v>Mid</v>
      </c>
      <c r="AD1400" s="3">
        <f>SUM(H1400:M1400)</f>
        <v>23</v>
      </c>
      <c r="AE1400" s="3">
        <f>SUM(N1400:R1400)</f>
        <v>10</v>
      </c>
    </row>
    <row r="1401" spans="1:31" x14ac:dyDescent="0.3">
      <c r="A1401" s="3">
        <v>1975</v>
      </c>
      <c r="B1401" s="3" t="s">
        <v>29</v>
      </c>
      <c r="C1401" s="3" t="s">
        <v>28</v>
      </c>
      <c r="D1401" s="3">
        <v>37368</v>
      </c>
      <c r="E1401" s="3">
        <v>1</v>
      </c>
      <c r="F1401" s="3">
        <v>0</v>
      </c>
      <c r="G1401" s="3">
        <v>41624</v>
      </c>
      <c r="H1401" s="3">
        <v>3</v>
      </c>
      <c r="I1401" s="3">
        <v>2</v>
      </c>
      <c r="J1401" s="3">
        <v>11</v>
      </c>
      <c r="K1401" s="3">
        <v>2</v>
      </c>
      <c r="L1401" s="3">
        <v>2</v>
      </c>
      <c r="M1401" s="3">
        <v>10</v>
      </c>
      <c r="N1401" s="3">
        <v>1</v>
      </c>
      <c r="O1401" s="3">
        <v>1</v>
      </c>
      <c r="P1401" s="3">
        <v>0</v>
      </c>
      <c r="Q1401" s="3">
        <v>2</v>
      </c>
      <c r="R1401" s="3">
        <v>6</v>
      </c>
      <c r="S1401" s="3">
        <v>1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3</v>
      </c>
      <c r="Z1401" s="3">
        <v>11</v>
      </c>
      <c r="AA1401" s="3">
        <v>0</v>
      </c>
      <c r="AB1401" s="3">
        <f>SUM(S1400+U1400+V1400+T1400+W1400)</f>
        <v>0</v>
      </c>
      <c r="AC1401" s="3" t="str">
        <f>_xlfn.IFS(
  D1401&lt;30000, "Low",
  D1401&lt;60000, "Mid",
  D1401&lt;90000, "Upper-Mid",
  D1401&gt;=90000, "High"
)</f>
        <v>Mid</v>
      </c>
      <c r="AD1401" s="3">
        <f>SUM(H1401:M1401)</f>
        <v>30</v>
      </c>
      <c r="AE1401" s="3">
        <f>SUM(N1401:R1401)</f>
        <v>10</v>
      </c>
    </row>
    <row r="1402" spans="1:31" x14ac:dyDescent="0.3">
      <c r="A1402" s="3">
        <v>1975</v>
      </c>
      <c r="B1402" s="3" t="s">
        <v>27</v>
      </c>
      <c r="C1402" s="3" t="s">
        <v>28</v>
      </c>
      <c r="D1402" s="3">
        <v>40233</v>
      </c>
      <c r="E1402" s="3">
        <v>0</v>
      </c>
      <c r="F1402" s="3">
        <v>1</v>
      </c>
      <c r="G1402" s="3">
        <v>41561</v>
      </c>
      <c r="H1402" s="3">
        <v>80</v>
      </c>
      <c r="I1402" s="3">
        <v>4</v>
      </c>
      <c r="J1402" s="3">
        <v>46</v>
      </c>
      <c r="K1402" s="3">
        <v>0</v>
      </c>
      <c r="L1402" s="3">
        <v>17</v>
      </c>
      <c r="M1402" s="3">
        <v>2</v>
      </c>
      <c r="N1402" s="3">
        <v>5</v>
      </c>
      <c r="O1402" s="3">
        <v>2</v>
      </c>
      <c r="P1402" s="3">
        <v>1</v>
      </c>
      <c r="Q1402" s="3">
        <v>5</v>
      </c>
      <c r="R1402" s="3">
        <v>6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3</v>
      </c>
      <c r="Z1402" s="3">
        <v>11</v>
      </c>
      <c r="AA1402" s="3">
        <v>0</v>
      </c>
      <c r="AB1402" s="3">
        <f>SUM(S1401+U1401+V1401+T1401+W1401)</f>
        <v>1</v>
      </c>
      <c r="AC1402" s="3" t="str">
        <f>_xlfn.IFS(
  D1402&lt;30000, "Low",
  D1402&lt;60000, "Mid",
  D1402&lt;90000, "Upper-Mid",
  D1402&gt;=90000, "High"
)</f>
        <v>Mid</v>
      </c>
      <c r="AD1402" s="3">
        <f>SUM(H1402:M1402)</f>
        <v>149</v>
      </c>
      <c r="AE1402" s="3">
        <f>SUM(N1402:R1402)</f>
        <v>19</v>
      </c>
    </row>
    <row r="1403" spans="1:31" x14ac:dyDescent="0.3">
      <c r="A1403" s="3">
        <v>1975</v>
      </c>
      <c r="B1403" s="3" t="s">
        <v>31</v>
      </c>
      <c r="C1403" s="3" t="s">
        <v>28</v>
      </c>
      <c r="D1403" s="3">
        <v>30801</v>
      </c>
      <c r="E1403" s="3">
        <v>0</v>
      </c>
      <c r="F1403" s="3">
        <v>1</v>
      </c>
      <c r="G1403" s="3">
        <v>41208</v>
      </c>
      <c r="H1403" s="3">
        <v>8</v>
      </c>
      <c r="I1403" s="3">
        <v>4</v>
      </c>
      <c r="J1403" s="3">
        <v>5</v>
      </c>
      <c r="K1403" s="3">
        <v>15</v>
      </c>
      <c r="L1403" s="3">
        <v>2</v>
      </c>
      <c r="M1403" s="3">
        <v>11</v>
      </c>
      <c r="N1403" s="3">
        <v>2</v>
      </c>
      <c r="O1403" s="3">
        <v>1</v>
      </c>
      <c r="P1403" s="3">
        <v>0</v>
      </c>
      <c r="Q1403" s="3">
        <v>3</v>
      </c>
      <c r="R1403" s="3">
        <v>7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3</v>
      </c>
      <c r="Z1403" s="3">
        <v>11</v>
      </c>
      <c r="AA1403" s="3">
        <v>0</v>
      </c>
      <c r="AB1403" s="3">
        <f>SUM(S1402+U1402+V1402+T1402+W1402)</f>
        <v>0</v>
      </c>
      <c r="AC1403" s="3" t="str">
        <f>_xlfn.IFS(
  D1403&lt;30000, "Low",
  D1403&lt;60000, "Mid",
  D1403&lt;90000, "Upper-Mid",
  D1403&gt;=90000, "High"
)</f>
        <v>Mid</v>
      </c>
      <c r="AD1403" s="3">
        <f>SUM(H1403:M1403)</f>
        <v>45</v>
      </c>
      <c r="AE1403" s="3">
        <f>SUM(N1403:R1403)</f>
        <v>13</v>
      </c>
    </row>
    <row r="1404" spans="1:31" x14ac:dyDescent="0.3">
      <c r="A1404" s="3">
        <v>1975</v>
      </c>
      <c r="B1404" s="3" t="s">
        <v>29</v>
      </c>
      <c r="C1404" s="3" t="s">
        <v>25</v>
      </c>
      <c r="D1404" s="3">
        <v>46098</v>
      </c>
      <c r="E1404" s="3">
        <v>1</v>
      </c>
      <c r="F1404" s="3">
        <v>1</v>
      </c>
      <c r="G1404" s="3">
        <v>41139</v>
      </c>
      <c r="H1404" s="3">
        <v>57</v>
      </c>
      <c r="I1404" s="3">
        <v>0</v>
      </c>
      <c r="J1404" s="3">
        <v>27</v>
      </c>
      <c r="K1404" s="3">
        <v>0</v>
      </c>
      <c r="L1404" s="3">
        <v>0</v>
      </c>
      <c r="M1404" s="3">
        <v>36</v>
      </c>
      <c r="N1404" s="3">
        <v>4</v>
      </c>
      <c r="O1404" s="3">
        <v>3</v>
      </c>
      <c r="P1404" s="3">
        <v>2</v>
      </c>
      <c r="Q1404" s="3">
        <v>2</v>
      </c>
      <c r="R1404" s="3">
        <v>8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3</v>
      </c>
      <c r="Z1404" s="3">
        <v>11</v>
      </c>
      <c r="AA1404" s="3">
        <v>1</v>
      </c>
      <c r="AB1404" s="3">
        <f>SUM(S1403+U1403+V1403+T1403+W1403)</f>
        <v>0</v>
      </c>
      <c r="AC1404" s="3" t="str">
        <f>_xlfn.IFS(
  D1404&lt;30000, "Low",
  D1404&lt;60000, "Mid",
  D1404&lt;90000, "Upper-Mid",
  D1404&gt;=90000, "High"
)</f>
        <v>Mid</v>
      </c>
      <c r="AD1404" s="3">
        <f>SUM(H1404:M1404)</f>
        <v>120</v>
      </c>
      <c r="AE1404" s="3">
        <f>SUM(N1404:R1404)</f>
        <v>19</v>
      </c>
    </row>
    <row r="1405" spans="1:31" x14ac:dyDescent="0.3">
      <c r="A1405" s="3">
        <v>1975</v>
      </c>
      <c r="B1405" s="3" t="s">
        <v>24</v>
      </c>
      <c r="C1405" s="3" t="s">
        <v>28</v>
      </c>
      <c r="D1405" s="3">
        <v>33183</v>
      </c>
      <c r="E1405" s="3">
        <v>1</v>
      </c>
      <c r="F1405" s="3">
        <v>0</v>
      </c>
      <c r="G1405" s="3">
        <v>41694</v>
      </c>
      <c r="H1405" s="3">
        <v>7</v>
      </c>
      <c r="I1405" s="3">
        <v>5</v>
      </c>
      <c r="J1405" s="3">
        <v>39</v>
      </c>
      <c r="K1405" s="3">
        <v>17</v>
      </c>
      <c r="L1405" s="3">
        <v>15</v>
      </c>
      <c r="M1405" s="3">
        <v>37</v>
      </c>
      <c r="N1405" s="3">
        <v>2</v>
      </c>
      <c r="O1405" s="3">
        <v>4</v>
      </c>
      <c r="P1405" s="3">
        <v>0</v>
      </c>
      <c r="Q1405" s="3">
        <v>3</v>
      </c>
      <c r="R1405" s="3">
        <v>7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3</v>
      </c>
      <c r="Z1405" s="3">
        <v>11</v>
      </c>
      <c r="AA1405" s="3">
        <v>0</v>
      </c>
      <c r="AB1405" s="3">
        <f>SUM(S1404+U1404+V1404+T1404+W1404)</f>
        <v>0</v>
      </c>
      <c r="AC1405" s="3" t="str">
        <f>_xlfn.IFS(
  D1405&lt;30000, "Low",
  D1405&lt;60000, "Mid",
  D1405&lt;90000, "Upper-Mid",
  D1405&gt;=90000, "High"
)</f>
        <v>Mid</v>
      </c>
      <c r="AD1405" s="3">
        <f>SUM(H1405:M1405)</f>
        <v>120</v>
      </c>
      <c r="AE1405" s="3">
        <f>SUM(N1405:R1405)</f>
        <v>16</v>
      </c>
    </row>
    <row r="1406" spans="1:31" x14ac:dyDescent="0.3">
      <c r="A1406" s="3">
        <v>1975</v>
      </c>
      <c r="B1406" s="3" t="s">
        <v>32</v>
      </c>
      <c r="C1406" s="3" t="s">
        <v>30</v>
      </c>
      <c r="D1406" s="3">
        <v>67893</v>
      </c>
      <c r="E1406" s="3">
        <v>0</v>
      </c>
      <c r="F1406" s="3">
        <v>1</v>
      </c>
      <c r="G1406" s="3">
        <v>41183</v>
      </c>
      <c r="H1406" s="3">
        <v>711</v>
      </c>
      <c r="I1406" s="3">
        <v>28</v>
      </c>
      <c r="J1406" s="3">
        <v>142</v>
      </c>
      <c r="K1406" s="3">
        <v>49</v>
      </c>
      <c r="L1406" s="3">
        <v>18</v>
      </c>
      <c r="M1406" s="3">
        <v>47</v>
      </c>
      <c r="N1406" s="3">
        <v>2</v>
      </c>
      <c r="O1406" s="3">
        <v>3</v>
      </c>
      <c r="P1406" s="3">
        <v>2</v>
      </c>
      <c r="Q1406" s="3">
        <v>9</v>
      </c>
      <c r="R1406" s="3">
        <v>8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3</v>
      </c>
      <c r="Z1406" s="3">
        <v>11</v>
      </c>
      <c r="AA1406" s="3">
        <v>0</v>
      </c>
      <c r="AB1406" s="3">
        <f>SUM(S1405+U1405+V1405+T1405+W1405)</f>
        <v>0</v>
      </c>
      <c r="AC1406" s="3" t="str">
        <f>_xlfn.IFS(
  D1406&lt;30000, "Low",
  D1406&lt;60000, "Mid",
  D1406&lt;90000, "Upper-Mid",
  D1406&gt;=90000, "High"
)</f>
        <v>Upper-Mid</v>
      </c>
      <c r="AD1406" s="3">
        <f>SUM(H1406:M1406)</f>
        <v>995</v>
      </c>
      <c r="AE1406" s="3">
        <f>SUM(N1406:R1406)</f>
        <v>24</v>
      </c>
    </row>
    <row r="1407" spans="1:31" x14ac:dyDescent="0.3">
      <c r="A1407" s="3">
        <v>1975</v>
      </c>
      <c r="B1407" s="3" t="s">
        <v>27</v>
      </c>
      <c r="C1407" s="3" t="s">
        <v>25</v>
      </c>
      <c r="D1407" s="3">
        <v>52614</v>
      </c>
      <c r="E1407" s="3">
        <v>0</v>
      </c>
      <c r="F1407" s="3">
        <v>1</v>
      </c>
      <c r="G1407" s="3">
        <v>41244</v>
      </c>
      <c r="H1407" s="3">
        <v>789</v>
      </c>
      <c r="I1407" s="3">
        <v>0</v>
      </c>
      <c r="J1407" s="3">
        <v>142</v>
      </c>
      <c r="K1407" s="3">
        <v>12</v>
      </c>
      <c r="L1407" s="3">
        <v>9</v>
      </c>
      <c r="M1407" s="3">
        <v>38</v>
      </c>
      <c r="N1407" s="3">
        <v>2</v>
      </c>
      <c r="O1407" s="3">
        <v>2</v>
      </c>
      <c r="P1407" s="3">
        <v>4</v>
      </c>
      <c r="Q1407" s="3">
        <v>8</v>
      </c>
      <c r="R1407" s="3">
        <v>8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3</v>
      </c>
      <c r="Z1407" s="3">
        <v>11</v>
      </c>
      <c r="AA1407" s="3">
        <v>0</v>
      </c>
      <c r="AB1407" s="3">
        <f>SUM(S1406+U1406+V1406+T1406+W1406)</f>
        <v>0</v>
      </c>
      <c r="AC1407" s="3" t="str">
        <f>_xlfn.IFS(
  D1407&lt;30000, "Low",
  D1407&lt;60000, "Mid",
  D1407&lt;90000, "Upper-Mid",
  D1407&gt;=90000, "High"
)</f>
        <v>Mid</v>
      </c>
      <c r="AD1407" s="3">
        <f>SUM(H1407:M1407)</f>
        <v>990</v>
      </c>
      <c r="AE1407" s="3">
        <f>SUM(N1407:R1407)</f>
        <v>24</v>
      </c>
    </row>
    <row r="1408" spans="1:31" x14ac:dyDescent="0.3">
      <c r="A1408" s="3">
        <v>1975</v>
      </c>
      <c r="B1408" s="3" t="s">
        <v>27</v>
      </c>
      <c r="C1408" s="3" t="s">
        <v>26</v>
      </c>
      <c r="D1408" s="3">
        <v>61905</v>
      </c>
      <c r="E1408" s="3">
        <v>0</v>
      </c>
      <c r="F1408" s="3">
        <v>1</v>
      </c>
      <c r="G1408" s="3">
        <v>41674</v>
      </c>
      <c r="H1408" s="3">
        <v>167</v>
      </c>
      <c r="I1408" s="3">
        <v>0</v>
      </c>
      <c r="J1408" s="3">
        <v>43</v>
      </c>
      <c r="K1408" s="3">
        <v>6</v>
      </c>
      <c r="L1408" s="3">
        <v>2</v>
      </c>
      <c r="M1408" s="3">
        <v>13</v>
      </c>
      <c r="N1408" s="3">
        <v>2</v>
      </c>
      <c r="O1408" s="3">
        <v>4</v>
      </c>
      <c r="P1408" s="3">
        <v>2</v>
      </c>
      <c r="Q1408" s="3">
        <v>4</v>
      </c>
      <c r="R1408" s="3">
        <v>5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3</v>
      </c>
      <c r="Z1408" s="3">
        <v>11</v>
      </c>
      <c r="AA1408" s="3">
        <v>0</v>
      </c>
      <c r="AB1408" s="3">
        <f>SUM(S1407+U1407+V1407+T1407+W1407)</f>
        <v>0</v>
      </c>
      <c r="AC1408" s="3" t="str">
        <f>_xlfn.IFS(
  D1408&lt;30000, "Low",
  D1408&lt;60000, "Mid",
  D1408&lt;90000, "Upper-Mid",
  D1408&gt;=90000, "High"
)</f>
        <v>Upper-Mid</v>
      </c>
      <c r="AD1408" s="3">
        <f>SUM(H1408:M1408)</f>
        <v>231</v>
      </c>
      <c r="AE1408" s="3">
        <f>SUM(N1408:R1408)</f>
        <v>17</v>
      </c>
    </row>
    <row r="1409" spans="1:31" x14ac:dyDescent="0.3">
      <c r="A1409" s="3">
        <v>1975</v>
      </c>
      <c r="B1409" s="3" t="s">
        <v>24</v>
      </c>
      <c r="C1409" s="3" t="s">
        <v>26</v>
      </c>
      <c r="D1409" s="3">
        <v>66653</v>
      </c>
      <c r="E1409" s="3">
        <v>1</v>
      </c>
      <c r="F1409" s="3">
        <v>1</v>
      </c>
      <c r="G1409" s="3">
        <v>41159</v>
      </c>
      <c r="H1409" s="3">
        <v>452</v>
      </c>
      <c r="I1409" s="3">
        <v>18</v>
      </c>
      <c r="J1409" s="3">
        <v>102</v>
      </c>
      <c r="K1409" s="3">
        <v>16</v>
      </c>
      <c r="L1409" s="3">
        <v>18</v>
      </c>
      <c r="M1409" s="3">
        <v>6</v>
      </c>
      <c r="N1409" s="3">
        <v>4</v>
      </c>
      <c r="O1409" s="3">
        <v>4</v>
      </c>
      <c r="P1409" s="3">
        <v>2</v>
      </c>
      <c r="Q1409" s="3">
        <v>12</v>
      </c>
      <c r="R1409" s="3">
        <v>3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3</v>
      </c>
      <c r="Z1409" s="3">
        <v>11</v>
      </c>
      <c r="AA1409" s="3">
        <v>0</v>
      </c>
      <c r="AB1409" s="3">
        <f>SUM(S1408+U1408+V1408+T1408+W1408)</f>
        <v>0</v>
      </c>
      <c r="AC1409" s="3" t="str">
        <f>_xlfn.IFS(
  D1409&lt;30000, "Low",
  D1409&lt;60000, "Mid",
  D1409&lt;90000, "Upper-Mid",
  D1409&gt;=90000, "High"
)</f>
        <v>Upper-Mid</v>
      </c>
      <c r="AD1409" s="3">
        <f>SUM(H1409:M1409)</f>
        <v>612</v>
      </c>
      <c r="AE1409" s="3">
        <f>SUM(N1409:R1409)</f>
        <v>25</v>
      </c>
    </row>
    <row r="1410" spans="1:31" x14ac:dyDescent="0.3">
      <c r="A1410" s="3">
        <v>1975</v>
      </c>
      <c r="B1410" s="3" t="s">
        <v>24</v>
      </c>
      <c r="C1410" s="3" t="s">
        <v>28</v>
      </c>
      <c r="D1410" s="3">
        <v>76068</v>
      </c>
      <c r="E1410" s="3">
        <v>0</v>
      </c>
      <c r="F1410" s="3">
        <v>1</v>
      </c>
      <c r="G1410" s="3">
        <v>41242</v>
      </c>
      <c r="H1410" s="3">
        <v>1115</v>
      </c>
      <c r="I1410" s="3">
        <v>12</v>
      </c>
      <c r="J1410" s="3">
        <v>128</v>
      </c>
      <c r="K1410" s="3">
        <v>33</v>
      </c>
      <c r="L1410" s="3">
        <v>12</v>
      </c>
      <c r="M1410" s="3">
        <v>76</v>
      </c>
      <c r="N1410" s="3">
        <v>1</v>
      </c>
      <c r="O1410" s="3">
        <v>2</v>
      </c>
      <c r="P1410" s="3">
        <v>3</v>
      </c>
      <c r="Q1410" s="3">
        <v>4</v>
      </c>
      <c r="R1410" s="3">
        <v>6</v>
      </c>
      <c r="S1410" s="3">
        <v>0</v>
      </c>
      <c r="T1410" s="3">
        <v>1</v>
      </c>
      <c r="U1410" s="3">
        <v>0</v>
      </c>
      <c r="V1410" s="3">
        <v>0</v>
      </c>
      <c r="W1410" s="3">
        <v>1</v>
      </c>
      <c r="X1410" s="3">
        <v>0</v>
      </c>
      <c r="Y1410" s="3">
        <v>3</v>
      </c>
      <c r="Z1410" s="3">
        <v>11</v>
      </c>
      <c r="AA1410" s="3">
        <v>0</v>
      </c>
      <c r="AB1410" s="3">
        <f>SUM(S1409+U1409+V1409+T1409+W1409)</f>
        <v>0</v>
      </c>
      <c r="AC1410" s="3" t="str">
        <f>_xlfn.IFS(
  D1410&lt;30000, "Low",
  D1410&lt;60000, "Mid",
  D1410&lt;90000, "Upper-Mid",
  D1410&gt;=90000, "High"
)</f>
        <v>Upper-Mid</v>
      </c>
      <c r="AD1410" s="3">
        <f>SUM(H1410:M1410)</f>
        <v>1376</v>
      </c>
      <c r="AE1410" s="3">
        <f>SUM(N1410:R1410)</f>
        <v>16</v>
      </c>
    </row>
    <row r="1411" spans="1:31" x14ac:dyDescent="0.3">
      <c r="A1411" s="3">
        <v>1975</v>
      </c>
      <c r="B1411" s="3" t="s">
        <v>24</v>
      </c>
      <c r="C1411" s="3" t="s">
        <v>30</v>
      </c>
      <c r="D1411" s="3">
        <v>70300</v>
      </c>
      <c r="E1411" s="3">
        <v>1</v>
      </c>
      <c r="F1411" s="3">
        <v>0</v>
      </c>
      <c r="G1411" s="3">
        <v>41470</v>
      </c>
      <c r="H1411" s="3">
        <v>1045</v>
      </c>
      <c r="I1411" s="3">
        <v>61</v>
      </c>
      <c r="J1411" s="3">
        <v>338</v>
      </c>
      <c r="K1411" s="3">
        <v>60</v>
      </c>
      <c r="L1411" s="3">
        <v>46</v>
      </c>
      <c r="M1411" s="3">
        <v>46</v>
      </c>
      <c r="N1411" s="3">
        <v>3</v>
      </c>
      <c r="O1411" s="3">
        <v>5</v>
      </c>
      <c r="P1411" s="3">
        <v>5</v>
      </c>
      <c r="Q1411" s="3">
        <v>13</v>
      </c>
      <c r="R1411" s="3">
        <v>8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3</v>
      </c>
      <c r="Z1411" s="3">
        <v>11</v>
      </c>
      <c r="AA1411" s="3">
        <v>0</v>
      </c>
      <c r="AB1411" s="3">
        <f>SUM(S1410+U1410+V1410+T1410+W1410)</f>
        <v>2</v>
      </c>
      <c r="AC1411" s="3" t="str">
        <f>_xlfn.IFS(
  D1411&lt;30000, "Low",
  D1411&lt;60000, "Mid",
  D1411&lt;90000, "Upper-Mid",
  D1411&gt;=90000, "High"
)</f>
        <v>Upper-Mid</v>
      </c>
      <c r="AD1411" s="3">
        <f>SUM(H1411:M1411)</f>
        <v>1596</v>
      </c>
      <c r="AE1411" s="3">
        <f>SUM(N1411:R1411)</f>
        <v>34</v>
      </c>
    </row>
    <row r="1412" spans="1:31" x14ac:dyDescent="0.3">
      <c r="A1412" s="3">
        <v>1975</v>
      </c>
      <c r="B1412" s="3" t="s">
        <v>27</v>
      </c>
      <c r="C1412" s="3" t="s">
        <v>28</v>
      </c>
      <c r="D1412" s="3">
        <v>69283</v>
      </c>
      <c r="E1412" s="3">
        <v>0</v>
      </c>
      <c r="F1412" s="3">
        <v>1</v>
      </c>
      <c r="G1412" s="3">
        <v>41804</v>
      </c>
      <c r="H1412" s="3">
        <v>674</v>
      </c>
      <c r="I1412" s="3">
        <v>62</v>
      </c>
      <c r="J1412" s="3">
        <v>134</v>
      </c>
      <c r="K1412" s="3">
        <v>0</v>
      </c>
      <c r="L1412" s="3">
        <v>26</v>
      </c>
      <c r="M1412" s="3">
        <v>8</v>
      </c>
      <c r="N1412" s="3">
        <v>4</v>
      </c>
      <c r="O1412" s="3">
        <v>7</v>
      </c>
      <c r="P1412" s="3">
        <v>3</v>
      </c>
      <c r="Q1412" s="3">
        <v>13</v>
      </c>
      <c r="R1412" s="3">
        <v>5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3</v>
      </c>
      <c r="Z1412" s="3">
        <v>11</v>
      </c>
      <c r="AA1412" s="3">
        <v>0</v>
      </c>
      <c r="AB1412" s="3">
        <f>SUM(S1411+U1411+V1411+T1411+W1411)</f>
        <v>0</v>
      </c>
      <c r="AC1412" s="3" t="str">
        <f>_xlfn.IFS(
  D1412&lt;30000, "Low",
  D1412&lt;60000, "Mid",
  D1412&lt;90000, "Upper-Mid",
  D1412&gt;=90000, "High"
)</f>
        <v>Upper-Mid</v>
      </c>
      <c r="AD1412" s="3">
        <f>SUM(H1412:M1412)</f>
        <v>904</v>
      </c>
      <c r="AE1412" s="3">
        <f>SUM(N1412:R1412)</f>
        <v>32</v>
      </c>
    </row>
    <row r="1413" spans="1:31" x14ac:dyDescent="0.3">
      <c r="A1413" s="3">
        <v>1975</v>
      </c>
      <c r="B1413" s="3" t="s">
        <v>24</v>
      </c>
      <c r="C1413" s="3" t="s">
        <v>26</v>
      </c>
      <c r="D1413" s="3">
        <v>55914</v>
      </c>
      <c r="E1413" s="3">
        <v>0</v>
      </c>
      <c r="F1413" s="3">
        <v>1</v>
      </c>
      <c r="G1413" s="3">
        <v>41393</v>
      </c>
      <c r="H1413" s="3">
        <v>384</v>
      </c>
      <c r="I1413" s="3">
        <v>60</v>
      </c>
      <c r="J1413" s="3">
        <v>364</v>
      </c>
      <c r="K1413" s="3">
        <v>119</v>
      </c>
      <c r="L1413" s="3">
        <v>101</v>
      </c>
      <c r="M1413" s="3">
        <v>232</v>
      </c>
      <c r="N1413" s="3">
        <v>4</v>
      </c>
      <c r="O1413" s="3">
        <v>11</v>
      </c>
      <c r="P1413" s="3">
        <v>6</v>
      </c>
      <c r="Q1413" s="3">
        <v>8</v>
      </c>
      <c r="R1413" s="3">
        <v>7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3</v>
      </c>
      <c r="Z1413" s="3">
        <v>11</v>
      </c>
      <c r="AA1413" s="3">
        <v>0</v>
      </c>
      <c r="AB1413" s="3">
        <f>SUM(S1412+U1412+V1412+T1412+W1412)</f>
        <v>0</v>
      </c>
      <c r="AC1413" s="3" t="str">
        <f>_xlfn.IFS(
  D1413&lt;30000, "Low",
  D1413&lt;60000, "Mid",
  D1413&lt;90000, "Upper-Mid",
  D1413&gt;=90000, "High"
)</f>
        <v>Mid</v>
      </c>
      <c r="AD1413" s="3">
        <f>SUM(H1413:M1413)</f>
        <v>1260</v>
      </c>
      <c r="AE1413" s="3">
        <f>SUM(N1413:R1413)</f>
        <v>36</v>
      </c>
    </row>
    <row r="1414" spans="1:31" x14ac:dyDescent="0.3">
      <c r="A1414" s="3">
        <v>1975</v>
      </c>
      <c r="B1414" s="3" t="s">
        <v>24</v>
      </c>
      <c r="C1414" s="3" t="s">
        <v>30</v>
      </c>
      <c r="D1414" s="3">
        <v>83829</v>
      </c>
      <c r="E1414" s="3">
        <v>0</v>
      </c>
      <c r="F1414" s="3">
        <v>0</v>
      </c>
      <c r="G1414" s="3">
        <v>41555</v>
      </c>
      <c r="H1414" s="3">
        <v>897</v>
      </c>
      <c r="I1414" s="3">
        <v>161</v>
      </c>
      <c r="J1414" s="3">
        <v>430</v>
      </c>
      <c r="K1414" s="3">
        <v>186</v>
      </c>
      <c r="L1414" s="3">
        <v>161</v>
      </c>
      <c r="M1414" s="3">
        <v>27</v>
      </c>
      <c r="N1414" s="3">
        <v>0</v>
      </c>
      <c r="O1414" s="3">
        <v>4</v>
      </c>
      <c r="P1414" s="3">
        <v>7</v>
      </c>
      <c r="Q1414" s="3">
        <v>6</v>
      </c>
      <c r="R1414" s="3">
        <v>1</v>
      </c>
      <c r="S1414" s="3">
        <v>1</v>
      </c>
      <c r="T1414" s="3">
        <v>0</v>
      </c>
      <c r="U1414" s="3">
        <v>1</v>
      </c>
      <c r="V1414" s="3">
        <v>1</v>
      </c>
      <c r="W1414" s="3">
        <v>0</v>
      </c>
      <c r="X1414" s="3">
        <v>0</v>
      </c>
      <c r="Y1414" s="3">
        <v>3</v>
      </c>
      <c r="Z1414" s="3">
        <v>11</v>
      </c>
      <c r="AA1414" s="3">
        <v>1</v>
      </c>
      <c r="AB1414" s="3">
        <f>SUM(S1413+U1413+V1413+T1413+W1413)</f>
        <v>0</v>
      </c>
      <c r="AC1414" s="3" t="str">
        <f>_xlfn.IFS(
  D1414&lt;30000, "Low",
  D1414&lt;60000, "Mid",
  D1414&lt;90000, "Upper-Mid",
  D1414&gt;=90000, "High"
)</f>
        <v>Upper-Mid</v>
      </c>
      <c r="AD1414" s="3">
        <f>SUM(H1414:M1414)</f>
        <v>1862</v>
      </c>
      <c r="AE1414" s="3">
        <f>SUM(N1414:R1414)</f>
        <v>18</v>
      </c>
    </row>
    <row r="1415" spans="1:31" x14ac:dyDescent="0.3">
      <c r="A1415" s="3">
        <v>1975</v>
      </c>
      <c r="B1415" s="3" t="s">
        <v>24</v>
      </c>
      <c r="C1415" s="3" t="s">
        <v>26</v>
      </c>
      <c r="D1415" s="3">
        <v>60934</v>
      </c>
      <c r="E1415" s="3">
        <v>0</v>
      </c>
      <c r="F1415" s="3">
        <v>1</v>
      </c>
      <c r="G1415" s="3">
        <v>41656</v>
      </c>
      <c r="H1415" s="3">
        <v>224</v>
      </c>
      <c r="I1415" s="3">
        <v>155</v>
      </c>
      <c r="J1415" s="3">
        <v>155</v>
      </c>
      <c r="K1415" s="3">
        <v>192</v>
      </c>
      <c r="L1415" s="3">
        <v>93</v>
      </c>
      <c r="M1415" s="3">
        <v>54</v>
      </c>
      <c r="N1415" s="3">
        <v>2</v>
      </c>
      <c r="O1415" s="3">
        <v>6</v>
      </c>
      <c r="P1415" s="3">
        <v>4</v>
      </c>
      <c r="Q1415" s="3">
        <v>11</v>
      </c>
      <c r="R1415" s="3">
        <v>4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3</v>
      </c>
      <c r="Z1415" s="3">
        <v>11</v>
      </c>
      <c r="AA1415" s="3">
        <v>0</v>
      </c>
      <c r="AB1415" s="3">
        <f>SUM(S1414+U1414+V1414+T1414+W1414)</f>
        <v>3</v>
      </c>
      <c r="AC1415" s="3" t="str">
        <f>_xlfn.IFS(
  D1415&lt;30000, "Low",
  D1415&lt;60000, "Mid",
  D1415&lt;90000, "Upper-Mid",
  D1415&gt;=90000, "High"
)</f>
        <v>Upper-Mid</v>
      </c>
      <c r="AD1415" s="3">
        <f>SUM(H1415:M1415)</f>
        <v>873</v>
      </c>
      <c r="AE1415" s="3">
        <f>SUM(N1415:R1415)</f>
        <v>27</v>
      </c>
    </row>
    <row r="1416" spans="1:31" x14ac:dyDescent="0.3">
      <c r="A1416" s="3">
        <v>1975</v>
      </c>
      <c r="B1416" s="3" t="s">
        <v>29</v>
      </c>
      <c r="C1416" s="3" t="s">
        <v>26</v>
      </c>
      <c r="D1416" s="3">
        <v>53253</v>
      </c>
      <c r="E1416" s="3">
        <v>1</v>
      </c>
      <c r="F1416" s="3">
        <v>1</v>
      </c>
      <c r="G1416" s="3">
        <v>41316</v>
      </c>
      <c r="H1416" s="3">
        <v>216</v>
      </c>
      <c r="I1416" s="3">
        <v>9</v>
      </c>
      <c r="J1416" s="3">
        <v>57</v>
      </c>
      <c r="K1416" s="3">
        <v>20</v>
      </c>
      <c r="L1416" s="3">
        <v>9</v>
      </c>
      <c r="M1416" s="3">
        <v>125</v>
      </c>
      <c r="N1416" s="3">
        <v>7</v>
      </c>
      <c r="O1416" s="3">
        <v>4</v>
      </c>
      <c r="P1416" s="3">
        <v>3</v>
      </c>
      <c r="Q1416" s="3">
        <v>5</v>
      </c>
      <c r="R1416" s="3">
        <v>5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3</v>
      </c>
      <c r="Z1416" s="3">
        <v>11</v>
      </c>
      <c r="AA1416" s="3">
        <v>0</v>
      </c>
      <c r="AB1416" s="3">
        <f>SUM(S1415+U1415+V1415+T1415+W1415)</f>
        <v>0</v>
      </c>
      <c r="AC1416" s="3" t="str">
        <f>_xlfn.IFS(
  D1416&lt;30000, "Low",
  D1416&lt;60000, "Mid",
  D1416&lt;90000, "Upper-Mid",
  D1416&gt;=90000, "High"
)</f>
        <v>Mid</v>
      </c>
      <c r="AD1416" s="3">
        <f>SUM(H1416:M1416)</f>
        <v>436</v>
      </c>
      <c r="AE1416" s="3">
        <f>SUM(N1416:R1416)</f>
        <v>24</v>
      </c>
    </row>
    <row r="1417" spans="1:31" x14ac:dyDescent="0.3">
      <c r="A1417" s="3">
        <v>1975</v>
      </c>
      <c r="B1417" s="3" t="s">
        <v>32</v>
      </c>
      <c r="C1417" s="3" t="s">
        <v>25</v>
      </c>
      <c r="D1417" s="3">
        <v>49514</v>
      </c>
      <c r="E1417" s="3">
        <v>1</v>
      </c>
      <c r="F1417" s="3">
        <v>0</v>
      </c>
      <c r="G1417" s="3">
        <v>41625</v>
      </c>
      <c r="H1417" s="3">
        <v>88</v>
      </c>
      <c r="I1417" s="3">
        <v>39</v>
      </c>
      <c r="J1417" s="3">
        <v>78</v>
      </c>
      <c r="K1417" s="3">
        <v>58</v>
      </c>
      <c r="L1417" s="3">
        <v>13</v>
      </c>
      <c r="M1417" s="3">
        <v>93</v>
      </c>
      <c r="N1417" s="3">
        <v>2</v>
      </c>
      <c r="O1417" s="3">
        <v>6</v>
      </c>
      <c r="P1417" s="3">
        <v>1</v>
      </c>
      <c r="Q1417" s="3">
        <v>4</v>
      </c>
      <c r="R1417" s="3">
        <v>7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3</v>
      </c>
      <c r="Z1417" s="3">
        <v>11</v>
      </c>
      <c r="AA1417" s="3">
        <v>0</v>
      </c>
      <c r="AB1417" s="3">
        <f>SUM(S1416+U1416+V1416+T1416+W1416)</f>
        <v>0</v>
      </c>
      <c r="AC1417" s="3" t="str">
        <f>_xlfn.IFS(
  D1417&lt;30000, "Low",
  D1417&lt;60000, "Mid",
  D1417&lt;90000, "Upper-Mid",
  D1417&gt;=90000, "High"
)</f>
        <v>Mid</v>
      </c>
      <c r="AD1417" s="3">
        <f>SUM(H1417:M1417)</f>
        <v>369</v>
      </c>
      <c r="AE1417" s="3">
        <f>SUM(N1417:R1417)</f>
        <v>20</v>
      </c>
    </row>
    <row r="1418" spans="1:31" x14ac:dyDescent="0.3">
      <c r="A1418" s="3">
        <v>1975</v>
      </c>
      <c r="B1418" s="3" t="s">
        <v>24</v>
      </c>
      <c r="C1418" s="3" t="s">
        <v>28</v>
      </c>
      <c r="D1418" s="3">
        <v>79205</v>
      </c>
      <c r="E1418" s="3">
        <v>0</v>
      </c>
      <c r="F1418" s="3">
        <v>0</v>
      </c>
      <c r="G1418" s="3">
        <v>41150</v>
      </c>
      <c r="H1418" s="3">
        <v>504</v>
      </c>
      <c r="I1418" s="3">
        <v>23</v>
      </c>
      <c r="J1418" s="3">
        <v>117</v>
      </c>
      <c r="K1418" s="3">
        <v>179</v>
      </c>
      <c r="L1418" s="3">
        <v>28</v>
      </c>
      <c r="M1418" s="3">
        <v>44</v>
      </c>
      <c r="N1418" s="3">
        <v>1</v>
      </c>
      <c r="O1418" s="3">
        <v>6</v>
      </c>
      <c r="P1418" s="3">
        <v>5</v>
      </c>
      <c r="Q1418" s="3">
        <v>4</v>
      </c>
      <c r="R1418" s="3">
        <v>4</v>
      </c>
      <c r="S1418" s="3">
        <v>0</v>
      </c>
      <c r="T1418" s="3">
        <v>0</v>
      </c>
      <c r="U1418" s="3">
        <v>0</v>
      </c>
      <c r="V1418" s="3">
        <v>1</v>
      </c>
      <c r="W1418" s="3">
        <v>0</v>
      </c>
      <c r="X1418" s="3">
        <v>0</v>
      </c>
      <c r="Y1418" s="3">
        <v>3</v>
      </c>
      <c r="Z1418" s="3">
        <v>11</v>
      </c>
      <c r="AA1418" s="3">
        <v>1</v>
      </c>
      <c r="AB1418" s="3">
        <f>SUM(S1417+U1417+V1417+T1417+W1417)</f>
        <v>0</v>
      </c>
      <c r="AC1418" s="3" t="str">
        <f>_xlfn.IFS(
  D1418&lt;30000, "Low",
  D1418&lt;60000, "Mid",
  D1418&lt;90000, "Upper-Mid",
  D1418&gt;=90000, "High"
)</f>
        <v>Upper-Mid</v>
      </c>
      <c r="AD1418" s="3">
        <f>SUM(H1418:M1418)</f>
        <v>895</v>
      </c>
      <c r="AE1418" s="3">
        <f>SUM(N1418:R1418)</f>
        <v>20</v>
      </c>
    </row>
    <row r="1419" spans="1:31" x14ac:dyDescent="0.3">
      <c r="A1419" s="3">
        <v>1975</v>
      </c>
      <c r="B1419" s="3" t="s">
        <v>24</v>
      </c>
      <c r="C1419" s="3" t="s">
        <v>25</v>
      </c>
      <c r="D1419" s="3">
        <v>55801</v>
      </c>
      <c r="E1419" s="3">
        <v>1</v>
      </c>
      <c r="F1419" s="3">
        <v>1</v>
      </c>
      <c r="G1419" s="3">
        <v>41539</v>
      </c>
      <c r="H1419" s="3">
        <v>367</v>
      </c>
      <c r="I1419" s="3">
        <v>4</v>
      </c>
      <c r="J1419" s="3">
        <v>51</v>
      </c>
      <c r="K1419" s="3">
        <v>6</v>
      </c>
      <c r="L1419" s="3">
        <v>4</v>
      </c>
      <c r="M1419" s="3">
        <v>95</v>
      </c>
      <c r="N1419" s="3">
        <v>6</v>
      </c>
      <c r="O1419" s="3">
        <v>7</v>
      </c>
      <c r="P1419" s="3">
        <v>2</v>
      </c>
      <c r="Q1419" s="3">
        <v>6</v>
      </c>
      <c r="R1419" s="3">
        <v>7</v>
      </c>
      <c r="S1419" s="3">
        <v>0</v>
      </c>
      <c r="T1419" s="3">
        <v>0</v>
      </c>
      <c r="U1419" s="3">
        <v>0</v>
      </c>
      <c r="V1419" s="3">
        <v>1</v>
      </c>
      <c r="W1419" s="3">
        <v>0</v>
      </c>
      <c r="X1419" s="3">
        <v>0</v>
      </c>
      <c r="Y1419" s="3">
        <v>3</v>
      </c>
      <c r="Z1419" s="3">
        <v>11</v>
      </c>
      <c r="AA1419" s="3">
        <v>0</v>
      </c>
      <c r="AB1419" s="3">
        <f>SUM(S1418+U1418+V1418+T1418+W1418)</f>
        <v>1</v>
      </c>
      <c r="AC1419" s="3" t="str">
        <f>_xlfn.IFS(
  D1419&lt;30000, "Low",
  D1419&lt;60000, "Mid",
  D1419&lt;90000, "Upper-Mid",
  D1419&gt;=90000, "High"
)</f>
        <v>Mid</v>
      </c>
      <c r="AD1419" s="3">
        <f>SUM(H1419:M1419)</f>
        <v>527</v>
      </c>
      <c r="AE1419" s="3">
        <f>SUM(N1419:R1419)</f>
        <v>28</v>
      </c>
    </row>
    <row r="1420" spans="1:31" x14ac:dyDescent="0.3">
      <c r="A1420" s="3">
        <v>1975</v>
      </c>
      <c r="B1420" s="3" t="s">
        <v>29</v>
      </c>
      <c r="C1420" s="3" t="s">
        <v>26</v>
      </c>
      <c r="D1420" s="3">
        <v>17459</v>
      </c>
      <c r="E1420" s="3">
        <v>1</v>
      </c>
      <c r="F1420" s="3">
        <v>0</v>
      </c>
      <c r="G1420" s="3">
        <v>41536</v>
      </c>
      <c r="H1420" s="3">
        <v>6</v>
      </c>
      <c r="I1420" s="3">
        <v>4</v>
      </c>
      <c r="J1420" s="3">
        <v>16</v>
      </c>
      <c r="K1420" s="3">
        <v>3</v>
      </c>
      <c r="L1420" s="3">
        <v>10</v>
      </c>
      <c r="M1420" s="3">
        <v>30</v>
      </c>
      <c r="N1420" s="3">
        <v>3</v>
      </c>
      <c r="O1420" s="3">
        <v>3</v>
      </c>
      <c r="P1420" s="3">
        <v>1</v>
      </c>
      <c r="Q1420" s="3">
        <v>2</v>
      </c>
      <c r="R1420" s="3">
        <v>7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3</v>
      </c>
      <c r="Z1420" s="3">
        <v>11</v>
      </c>
      <c r="AA1420" s="3">
        <v>1</v>
      </c>
      <c r="AB1420" s="3">
        <f>SUM(S1419+U1419+V1419+T1419+W1419)</f>
        <v>1</v>
      </c>
      <c r="AC1420" s="3" t="str">
        <f>_xlfn.IFS(
  D1420&lt;30000, "Low",
  D1420&lt;60000, "Mid",
  D1420&lt;90000, "Upper-Mid",
  D1420&gt;=90000, "High"
)</f>
        <v>Low</v>
      </c>
      <c r="AD1420" s="3">
        <f>SUM(H1420:M1420)</f>
        <v>69</v>
      </c>
      <c r="AE1420" s="3">
        <f>SUM(N1420:R1420)</f>
        <v>16</v>
      </c>
    </row>
    <row r="1421" spans="1:31" x14ac:dyDescent="0.3">
      <c r="A1421" s="3">
        <v>1975</v>
      </c>
      <c r="B1421" s="3" t="s">
        <v>24</v>
      </c>
      <c r="C1421" s="3" t="s">
        <v>33</v>
      </c>
      <c r="D1421" s="3">
        <v>58330</v>
      </c>
      <c r="E1421" s="3">
        <v>0</v>
      </c>
      <c r="F1421" s="3">
        <v>1</v>
      </c>
      <c r="G1421" s="3">
        <v>41633</v>
      </c>
      <c r="H1421" s="3">
        <v>445</v>
      </c>
      <c r="I1421" s="3">
        <v>53</v>
      </c>
      <c r="J1421" s="3">
        <v>213</v>
      </c>
      <c r="K1421" s="3">
        <v>104</v>
      </c>
      <c r="L1421" s="3">
        <v>98</v>
      </c>
      <c r="M1421" s="3">
        <v>151</v>
      </c>
      <c r="N1421" s="3">
        <v>1</v>
      </c>
      <c r="O1421" s="3">
        <v>6</v>
      </c>
      <c r="P1421" s="3">
        <v>4</v>
      </c>
      <c r="Q1421" s="3">
        <v>13</v>
      </c>
      <c r="R1421" s="3">
        <v>4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3</v>
      </c>
      <c r="Z1421" s="3">
        <v>11</v>
      </c>
      <c r="AA1421" s="3">
        <v>0</v>
      </c>
      <c r="AB1421" s="3">
        <f>SUM(S1420+U1420+V1420+T1420+W1420)</f>
        <v>0</v>
      </c>
      <c r="AC1421" s="3" t="str">
        <f>_xlfn.IFS(
  D1421&lt;30000, "Low",
  D1421&lt;60000, "Mid",
  D1421&lt;90000, "Upper-Mid",
  D1421&gt;=90000, "High"
)</f>
        <v>Mid</v>
      </c>
      <c r="AD1421" s="3">
        <f>SUM(H1421:M1421)</f>
        <v>1064</v>
      </c>
      <c r="AE1421" s="3">
        <f>SUM(N1421:R1421)</f>
        <v>28</v>
      </c>
    </row>
    <row r="1422" spans="1:31" x14ac:dyDescent="0.3">
      <c r="A1422" s="3">
        <v>1975</v>
      </c>
      <c r="B1422" s="3" t="s">
        <v>32</v>
      </c>
      <c r="C1422" s="3" t="s">
        <v>25</v>
      </c>
      <c r="D1422" s="3">
        <v>41658</v>
      </c>
      <c r="E1422" s="3">
        <v>1</v>
      </c>
      <c r="F1422" s="3">
        <v>1</v>
      </c>
      <c r="G1422" s="3">
        <v>41222</v>
      </c>
      <c r="H1422" s="3">
        <v>8</v>
      </c>
      <c r="I1422" s="3">
        <v>4</v>
      </c>
      <c r="J1422" s="3">
        <v>12</v>
      </c>
      <c r="K1422" s="3">
        <v>15</v>
      </c>
      <c r="L1422" s="3">
        <v>4</v>
      </c>
      <c r="M1422" s="3">
        <v>29</v>
      </c>
      <c r="N1422" s="3">
        <v>2</v>
      </c>
      <c r="O1422" s="3">
        <v>1</v>
      </c>
      <c r="P1422" s="3">
        <v>1</v>
      </c>
      <c r="Q1422" s="3">
        <v>2</v>
      </c>
      <c r="R1422" s="3">
        <v>4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3</v>
      </c>
      <c r="Z1422" s="3">
        <v>11</v>
      </c>
      <c r="AA1422" s="3">
        <v>0</v>
      </c>
      <c r="AB1422" s="3">
        <f>SUM(S1421+U1421+V1421+T1421+W1421)</f>
        <v>0</v>
      </c>
      <c r="AC1422" s="3" t="str">
        <f>_xlfn.IFS(
  D1422&lt;30000, "Low",
  D1422&lt;60000, "Mid",
  D1422&lt;90000, "Upper-Mid",
  D1422&gt;=90000, "High"
)</f>
        <v>Mid</v>
      </c>
      <c r="AD1422" s="3">
        <f>SUM(H1422:M1422)</f>
        <v>72</v>
      </c>
      <c r="AE1422" s="3">
        <f>SUM(N1422:R1422)</f>
        <v>10</v>
      </c>
    </row>
    <row r="1423" spans="1:31" x14ac:dyDescent="0.3">
      <c r="A1423" s="3">
        <v>1975</v>
      </c>
      <c r="B1423" s="3" t="s">
        <v>29</v>
      </c>
      <c r="C1423" s="3" t="s">
        <v>28</v>
      </c>
      <c r="D1423" s="3">
        <v>47808</v>
      </c>
      <c r="E1423" s="3">
        <v>0</v>
      </c>
      <c r="F1423" s="3">
        <v>1</v>
      </c>
      <c r="G1423" s="3">
        <v>41567</v>
      </c>
      <c r="H1423" s="3">
        <v>123</v>
      </c>
      <c r="I1423" s="3">
        <v>1</v>
      </c>
      <c r="J1423" s="3">
        <v>26</v>
      </c>
      <c r="K1423" s="3">
        <v>2</v>
      </c>
      <c r="L1423" s="3">
        <v>0</v>
      </c>
      <c r="M1423" s="3">
        <v>72</v>
      </c>
      <c r="N1423" s="3">
        <v>2</v>
      </c>
      <c r="O1423" s="3">
        <v>3</v>
      </c>
      <c r="P1423" s="3">
        <v>2</v>
      </c>
      <c r="Q1423" s="3">
        <v>3</v>
      </c>
      <c r="R1423" s="3">
        <v>7</v>
      </c>
      <c r="S1423" s="3">
        <v>1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3</v>
      </c>
      <c r="Z1423" s="3">
        <v>11</v>
      </c>
      <c r="AA1423" s="3">
        <v>0</v>
      </c>
      <c r="AB1423" s="3">
        <f>SUM(S1422+U1422+V1422+T1422+W1422)</f>
        <v>0</v>
      </c>
      <c r="AC1423" s="3" t="str">
        <f>_xlfn.IFS(
  D1423&lt;30000, "Low",
  D1423&lt;60000, "Mid",
  D1423&lt;90000, "Upper-Mid",
  D1423&gt;=90000, "High"
)</f>
        <v>Mid</v>
      </c>
      <c r="AD1423" s="3">
        <f>SUM(H1423:M1423)</f>
        <v>224</v>
      </c>
      <c r="AE1423" s="3">
        <f>SUM(N1423:R1423)</f>
        <v>17</v>
      </c>
    </row>
    <row r="1424" spans="1:31" x14ac:dyDescent="0.3">
      <c r="A1424" s="3">
        <v>1975</v>
      </c>
      <c r="B1424" s="3" t="s">
        <v>24</v>
      </c>
      <c r="C1424" s="3" t="s">
        <v>30</v>
      </c>
      <c r="D1424" s="3">
        <v>83829</v>
      </c>
      <c r="E1424" s="3">
        <v>0</v>
      </c>
      <c r="F1424" s="3">
        <v>0</v>
      </c>
      <c r="G1424" s="3">
        <v>41555</v>
      </c>
      <c r="H1424" s="3">
        <v>897</v>
      </c>
      <c r="I1424" s="3">
        <v>161</v>
      </c>
      <c r="J1424" s="3">
        <v>430</v>
      </c>
      <c r="K1424" s="3">
        <v>186</v>
      </c>
      <c r="L1424" s="3">
        <v>161</v>
      </c>
      <c r="M1424" s="3">
        <v>27</v>
      </c>
      <c r="N1424" s="3">
        <v>0</v>
      </c>
      <c r="O1424" s="3">
        <v>4</v>
      </c>
      <c r="P1424" s="3">
        <v>7</v>
      </c>
      <c r="Q1424" s="3">
        <v>6</v>
      </c>
      <c r="R1424" s="3">
        <v>1</v>
      </c>
      <c r="S1424" s="3">
        <v>1</v>
      </c>
      <c r="T1424" s="3">
        <v>0</v>
      </c>
      <c r="U1424" s="3">
        <v>1</v>
      </c>
      <c r="V1424" s="3">
        <v>1</v>
      </c>
      <c r="W1424" s="3">
        <v>0</v>
      </c>
      <c r="X1424" s="3">
        <v>0</v>
      </c>
      <c r="Y1424" s="3">
        <v>3</v>
      </c>
      <c r="Z1424" s="3">
        <v>11</v>
      </c>
      <c r="AA1424" s="3">
        <v>1</v>
      </c>
      <c r="AB1424" s="3">
        <f>SUM(S1423+U1423+V1423+T1423+W1423)</f>
        <v>1</v>
      </c>
      <c r="AC1424" s="3" t="str">
        <f>_xlfn.IFS(
  D1424&lt;30000, "Low",
  D1424&lt;60000, "Mid",
  D1424&lt;90000, "Upper-Mid",
  D1424&gt;=90000, "High"
)</f>
        <v>Upper-Mid</v>
      </c>
      <c r="AD1424" s="3">
        <f>SUM(H1424:M1424)</f>
        <v>1862</v>
      </c>
      <c r="AE1424" s="3">
        <f>SUM(N1424:R1424)</f>
        <v>18</v>
      </c>
    </row>
    <row r="1425" spans="1:31" x14ac:dyDescent="0.3">
      <c r="A1425" s="3">
        <v>1975</v>
      </c>
      <c r="B1425" s="3" t="s">
        <v>24</v>
      </c>
      <c r="C1425" s="3" t="s">
        <v>30</v>
      </c>
      <c r="D1425" s="3">
        <v>153924</v>
      </c>
      <c r="E1425" s="3">
        <v>0</v>
      </c>
      <c r="F1425" s="3">
        <v>0</v>
      </c>
      <c r="G1425" s="3">
        <v>41677</v>
      </c>
      <c r="H1425" s="3">
        <v>1</v>
      </c>
      <c r="I1425" s="3">
        <v>1</v>
      </c>
      <c r="J1425" s="3">
        <v>1</v>
      </c>
      <c r="K1425" s="3">
        <v>1</v>
      </c>
      <c r="L1425" s="3">
        <v>1</v>
      </c>
      <c r="M1425" s="3">
        <v>1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3</v>
      </c>
      <c r="Z1425" s="3">
        <v>11</v>
      </c>
      <c r="AA1425" s="3">
        <v>0</v>
      </c>
      <c r="AB1425" s="3">
        <f>SUM(S1424+U1424+V1424+T1424+W1424)</f>
        <v>3</v>
      </c>
      <c r="AC1425" s="3" t="str">
        <f>_xlfn.IFS(
  D1425&lt;30000, "Low",
  D1425&lt;60000, "Mid",
  D1425&lt;90000, "Upper-Mid",
  D1425&gt;=90000, "High"
)</f>
        <v>High</v>
      </c>
      <c r="AD1425" s="3">
        <f>SUM(H1425:M1425)</f>
        <v>6</v>
      </c>
      <c r="AE1425" s="3">
        <f>SUM(N1425:R1425)</f>
        <v>0</v>
      </c>
    </row>
    <row r="1426" spans="1:31" x14ac:dyDescent="0.3">
      <c r="A1426" s="3">
        <v>1975</v>
      </c>
      <c r="B1426" s="3" t="s">
        <v>24</v>
      </c>
      <c r="C1426" s="3" t="s">
        <v>25</v>
      </c>
      <c r="D1426" s="3">
        <v>57338</v>
      </c>
      <c r="E1426" s="3">
        <v>0</v>
      </c>
      <c r="F1426" s="3">
        <v>1</v>
      </c>
      <c r="G1426" s="3">
        <v>41758</v>
      </c>
      <c r="H1426" s="3">
        <v>143</v>
      </c>
      <c r="I1426" s="3">
        <v>6</v>
      </c>
      <c r="J1426" s="3">
        <v>52</v>
      </c>
      <c r="K1426" s="3">
        <v>11</v>
      </c>
      <c r="L1426" s="3">
        <v>8</v>
      </c>
      <c r="M1426" s="3">
        <v>17</v>
      </c>
      <c r="N1426" s="3">
        <v>2</v>
      </c>
      <c r="O1426" s="3">
        <v>4</v>
      </c>
      <c r="P1426" s="3">
        <v>1</v>
      </c>
      <c r="Q1426" s="3">
        <v>5</v>
      </c>
      <c r="R1426" s="3">
        <v>5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3</v>
      </c>
      <c r="Z1426" s="3">
        <v>11</v>
      </c>
      <c r="AA1426" s="3">
        <v>0</v>
      </c>
      <c r="AB1426" s="3">
        <f>SUM(S1425+U1425+V1425+T1425+W1425)</f>
        <v>0</v>
      </c>
      <c r="AC1426" s="3" t="str">
        <f>_xlfn.IFS(
  D1426&lt;30000, "Low",
  D1426&lt;60000, "Mid",
  D1426&lt;90000, "Upper-Mid",
  D1426&gt;=90000, "High"
)</f>
        <v>Mid</v>
      </c>
      <c r="AD1426" s="3">
        <f>SUM(H1426:M1426)</f>
        <v>237</v>
      </c>
      <c r="AE1426" s="3">
        <f>SUM(N1426:R1426)</f>
        <v>17</v>
      </c>
    </row>
    <row r="1427" spans="1:31" x14ac:dyDescent="0.3">
      <c r="A1427" s="3">
        <v>1975</v>
      </c>
      <c r="B1427" s="3" t="s">
        <v>32</v>
      </c>
      <c r="C1427" s="3" t="s">
        <v>28</v>
      </c>
      <c r="D1427" s="3">
        <v>57036</v>
      </c>
      <c r="E1427" s="3">
        <v>0</v>
      </c>
      <c r="F1427" s="3">
        <v>1</v>
      </c>
      <c r="G1427" s="3">
        <v>41254</v>
      </c>
      <c r="H1427" s="3">
        <v>1171</v>
      </c>
      <c r="I1427" s="3">
        <v>43</v>
      </c>
      <c r="J1427" s="3">
        <v>219</v>
      </c>
      <c r="K1427" s="3">
        <v>19</v>
      </c>
      <c r="L1427" s="3">
        <v>14</v>
      </c>
      <c r="M1427" s="3">
        <v>47</v>
      </c>
      <c r="N1427" s="3">
        <v>4</v>
      </c>
      <c r="O1427" s="3">
        <v>6</v>
      </c>
      <c r="P1427" s="3">
        <v>3</v>
      </c>
      <c r="Q1427" s="3">
        <v>13</v>
      </c>
      <c r="R1427" s="3">
        <v>9</v>
      </c>
      <c r="S1427" s="3">
        <v>1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3</v>
      </c>
      <c r="Z1427" s="3">
        <v>11</v>
      </c>
      <c r="AA1427" s="3">
        <v>0</v>
      </c>
      <c r="AB1427" s="3">
        <f>SUM(S1426+U1426+V1426+T1426+W1426)</f>
        <v>0</v>
      </c>
      <c r="AC1427" s="3" t="str">
        <f>_xlfn.IFS(
  D1427&lt;30000, "Low",
  D1427&lt;60000, "Mid",
  D1427&lt;90000, "Upper-Mid",
  D1427&gt;=90000, "High"
)</f>
        <v>Mid</v>
      </c>
      <c r="AD1427" s="3">
        <f>SUM(H1427:M1427)</f>
        <v>1513</v>
      </c>
      <c r="AE1427" s="3">
        <f>SUM(N1427:R1427)</f>
        <v>35</v>
      </c>
    </row>
    <row r="1428" spans="1:31" x14ac:dyDescent="0.3">
      <c r="A1428" s="3">
        <v>1975</v>
      </c>
      <c r="B1428" s="3" t="s">
        <v>32</v>
      </c>
      <c r="C1428" s="3" t="s">
        <v>26</v>
      </c>
      <c r="D1428" s="3">
        <v>19789</v>
      </c>
      <c r="E1428" s="3">
        <v>1</v>
      </c>
      <c r="F1428" s="3">
        <v>0</v>
      </c>
      <c r="G1428" s="3">
        <v>41598</v>
      </c>
      <c r="H1428" s="3">
        <v>2</v>
      </c>
      <c r="I1428" s="3">
        <v>5</v>
      </c>
      <c r="J1428" s="3">
        <v>9</v>
      </c>
      <c r="K1428" s="3">
        <v>28</v>
      </c>
      <c r="L1428" s="3">
        <v>6</v>
      </c>
      <c r="M1428" s="3">
        <v>28</v>
      </c>
      <c r="N1428" s="3">
        <v>3</v>
      </c>
      <c r="O1428" s="3">
        <v>2</v>
      </c>
      <c r="P1428" s="3">
        <v>1</v>
      </c>
      <c r="Q1428" s="3">
        <v>3</v>
      </c>
      <c r="R1428" s="3">
        <v>5</v>
      </c>
      <c r="S1428" s="3">
        <v>1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3</v>
      </c>
      <c r="Z1428" s="3">
        <v>11</v>
      </c>
      <c r="AA1428" s="3">
        <v>0</v>
      </c>
      <c r="AB1428" s="3">
        <f>SUM(S1427+U1427+V1427+T1427+W1427)</f>
        <v>1</v>
      </c>
      <c r="AC1428" s="3" t="str">
        <f>_xlfn.IFS(
  D1428&lt;30000, "Low",
  D1428&lt;60000, "Mid",
  D1428&lt;90000, "Upper-Mid",
  D1428&gt;=90000, "High"
)</f>
        <v>Low</v>
      </c>
      <c r="AD1428" s="3">
        <f>SUM(H1428:M1428)</f>
        <v>78</v>
      </c>
      <c r="AE1428" s="3">
        <f>SUM(N1428:R1428)</f>
        <v>14</v>
      </c>
    </row>
    <row r="1429" spans="1:31" x14ac:dyDescent="0.3">
      <c r="A1429" s="3">
        <v>1975</v>
      </c>
      <c r="B1429" s="3" t="s">
        <v>24</v>
      </c>
      <c r="C1429" s="3" t="s">
        <v>26</v>
      </c>
      <c r="D1429" s="3">
        <v>59481</v>
      </c>
      <c r="E1429" s="3">
        <v>0</v>
      </c>
      <c r="F1429" s="3">
        <v>1</v>
      </c>
      <c r="G1429" s="3">
        <v>41570</v>
      </c>
      <c r="H1429" s="3">
        <v>178</v>
      </c>
      <c r="I1429" s="3">
        <v>3</v>
      </c>
      <c r="J1429" s="3">
        <v>85</v>
      </c>
      <c r="K1429" s="3">
        <v>71</v>
      </c>
      <c r="L1429" s="3">
        <v>66</v>
      </c>
      <c r="M1429" s="3">
        <v>58</v>
      </c>
      <c r="N1429" s="3">
        <v>2</v>
      </c>
      <c r="O1429" s="3">
        <v>3</v>
      </c>
      <c r="P1429" s="3">
        <v>3</v>
      </c>
      <c r="Q1429" s="3">
        <v>8</v>
      </c>
      <c r="R1429" s="3">
        <v>2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3</v>
      </c>
      <c r="Z1429" s="3">
        <v>11</v>
      </c>
      <c r="AA1429" s="3">
        <v>0</v>
      </c>
      <c r="AB1429" s="3">
        <f>SUM(S1428+U1428+V1428+T1428+W1428)</f>
        <v>1</v>
      </c>
      <c r="AC1429" s="3" t="str">
        <f>_xlfn.IFS(
  D1429&lt;30000, "Low",
  D1429&lt;60000, "Mid",
  D1429&lt;90000, "Upper-Mid",
  D1429&gt;=90000, "High"
)</f>
        <v>Mid</v>
      </c>
      <c r="AD1429" s="3">
        <f>SUM(H1429:M1429)</f>
        <v>461</v>
      </c>
      <c r="AE1429" s="3">
        <f>SUM(N1429:R1429)</f>
        <v>18</v>
      </c>
    </row>
    <row r="1430" spans="1:31" x14ac:dyDescent="0.3">
      <c r="A1430" s="3">
        <v>1975</v>
      </c>
      <c r="B1430" s="3" t="s">
        <v>32</v>
      </c>
      <c r="C1430" s="3" t="s">
        <v>28</v>
      </c>
      <c r="D1430" s="3">
        <v>17003</v>
      </c>
      <c r="E1430" s="3">
        <v>1</v>
      </c>
      <c r="F1430" s="3">
        <v>0</v>
      </c>
      <c r="G1430" s="3">
        <v>41617</v>
      </c>
      <c r="H1430" s="3">
        <v>2</v>
      </c>
      <c r="I1430" s="3">
        <v>5</v>
      </c>
      <c r="J1430" s="3">
        <v>12</v>
      </c>
      <c r="K1430" s="3">
        <v>4</v>
      </c>
      <c r="L1430" s="3">
        <v>8</v>
      </c>
      <c r="M1430" s="3">
        <v>7</v>
      </c>
      <c r="N1430" s="3">
        <v>3</v>
      </c>
      <c r="O1430" s="3">
        <v>2</v>
      </c>
      <c r="P1430" s="3">
        <v>0</v>
      </c>
      <c r="Q1430" s="3">
        <v>4</v>
      </c>
      <c r="R1430" s="3">
        <v>5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3</v>
      </c>
      <c r="Z1430" s="3">
        <v>11</v>
      </c>
      <c r="AA1430" s="3">
        <v>0</v>
      </c>
      <c r="AB1430" s="3">
        <f>SUM(S1429+U1429+V1429+T1429+W1429)</f>
        <v>0</v>
      </c>
      <c r="AC1430" s="3" t="str">
        <f>_xlfn.IFS(
  D1430&lt;30000, "Low",
  D1430&lt;60000, "Mid",
  D1430&lt;90000, "Upper-Mid",
  D1430&gt;=90000, "High"
)</f>
        <v>Low</v>
      </c>
      <c r="AD1430" s="3">
        <f>SUM(H1430:M1430)</f>
        <v>38</v>
      </c>
      <c r="AE1430" s="3">
        <f>SUM(N1430:R1430)</f>
        <v>14</v>
      </c>
    </row>
    <row r="1431" spans="1:31" x14ac:dyDescent="0.3">
      <c r="A1431" s="3">
        <v>1975</v>
      </c>
      <c r="B1431" s="3" t="s">
        <v>24</v>
      </c>
      <c r="C1431" s="3" t="s">
        <v>26</v>
      </c>
      <c r="D1431" s="3">
        <v>80144</v>
      </c>
      <c r="E1431" s="3">
        <v>0</v>
      </c>
      <c r="F1431" s="3">
        <v>0</v>
      </c>
      <c r="G1431" s="3">
        <v>41547</v>
      </c>
      <c r="H1431" s="3">
        <v>240</v>
      </c>
      <c r="I1431" s="3">
        <v>132</v>
      </c>
      <c r="J1431" s="3">
        <v>445</v>
      </c>
      <c r="K1431" s="3">
        <v>250</v>
      </c>
      <c r="L1431" s="3">
        <v>192</v>
      </c>
      <c r="M1431" s="3">
        <v>108</v>
      </c>
      <c r="N1431" s="3">
        <v>1</v>
      </c>
      <c r="O1431" s="3">
        <v>3</v>
      </c>
      <c r="P1431" s="3">
        <v>7</v>
      </c>
      <c r="Q1431" s="3">
        <v>8</v>
      </c>
      <c r="R1431" s="3">
        <v>1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3</v>
      </c>
      <c r="Z1431" s="3">
        <v>11</v>
      </c>
      <c r="AA1431" s="3">
        <v>0</v>
      </c>
      <c r="AB1431" s="3">
        <f>SUM(S1430+U1430+V1430+T1430+W1430)</f>
        <v>0</v>
      </c>
      <c r="AC1431" s="3" t="str">
        <f>_xlfn.IFS(
  D1431&lt;30000, "Low",
  D1431&lt;60000, "Mid",
  D1431&lt;90000, "Upper-Mid",
  D1431&gt;=90000, "High"
)</f>
        <v>Upper-Mid</v>
      </c>
      <c r="AD1431" s="3">
        <f>SUM(H1431:M1431)</f>
        <v>1367</v>
      </c>
      <c r="AE1431" s="3">
        <f>SUM(N1431:R1431)</f>
        <v>20</v>
      </c>
    </row>
    <row r="1432" spans="1:31" x14ac:dyDescent="0.3">
      <c r="A1432" s="3">
        <v>1975</v>
      </c>
      <c r="B1432" s="3" t="s">
        <v>29</v>
      </c>
      <c r="C1432" s="3" t="s">
        <v>28</v>
      </c>
      <c r="D1432" s="3">
        <v>92163</v>
      </c>
      <c r="E1432" s="3">
        <v>0</v>
      </c>
      <c r="F1432" s="3">
        <v>0</v>
      </c>
      <c r="G1432" s="3">
        <v>41255</v>
      </c>
      <c r="H1432" s="3">
        <v>817</v>
      </c>
      <c r="I1432" s="3">
        <v>183</v>
      </c>
      <c r="J1432" s="3">
        <v>797</v>
      </c>
      <c r="K1432" s="3">
        <v>106</v>
      </c>
      <c r="L1432" s="3">
        <v>163</v>
      </c>
      <c r="M1432" s="3">
        <v>20</v>
      </c>
      <c r="N1432" s="3">
        <v>0</v>
      </c>
      <c r="O1432" s="3">
        <v>5</v>
      </c>
      <c r="P1432" s="3">
        <v>11</v>
      </c>
      <c r="Q1432" s="3">
        <v>5</v>
      </c>
      <c r="R1432" s="3">
        <v>2</v>
      </c>
      <c r="S1432" s="3">
        <v>0</v>
      </c>
      <c r="T1432" s="3">
        <v>0</v>
      </c>
      <c r="U1432" s="3">
        <v>1</v>
      </c>
      <c r="V1432" s="3">
        <v>1</v>
      </c>
      <c r="W1432" s="3">
        <v>0</v>
      </c>
      <c r="X1432" s="3">
        <v>0</v>
      </c>
      <c r="Y1432" s="3">
        <v>3</v>
      </c>
      <c r="Z1432" s="3">
        <v>11</v>
      </c>
      <c r="AA1432" s="3">
        <v>1</v>
      </c>
      <c r="AB1432" s="3">
        <f>SUM(S1431+U1431+V1431+T1431+W1431)</f>
        <v>0</v>
      </c>
      <c r="AC1432" s="3" t="str">
        <f>_xlfn.IFS(
  D1432&lt;30000, "Low",
  D1432&lt;60000, "Mid",
  D1432&lt;90000, "Upper-Mid",
  D1432&gt;=90000, "High"
)</f>
        <v>High</v>
      </c>
      <c r="AD1432" s="3">
        <f>SUM(H1432:M1432)</f>
        <v>2086</v>
      </c>
      <c r="AE1432" s="3">
        <f>SUM(N1432:R1432)</f>
        <v>23</v>
      </c>
    </row>
    <row r="1433" spans="1:31" x14ac:dyDescent="0.3">
      <c r="A1433" s="3">
        <v>1975</v>
      </c>
      <c r="B1433" s="3" t="s">
        <v>32</v>
      </c>
      <c r="C1433" s="3" t="s">
        <v>26</v>
      </c>
      <c r="D1433" s="3">
        <v>46772</v>
      </c>
      <c r="E1433" s="3">
        <v>0</v>
      </c>
      <c r="F1433" s="3">
        <v>1</v>
      </c>
      <c r="G1433" s="3">
        <v>41220</v>
      </c>
      <c r="H1433" s="3">
        <v>350</v>
      </c>
      <c r="I1433" s="3">
        <v>104</v>
      </c>
      <c r="J1433" s="3">
        <v>189</v>
      </c>
      <c r="K1433" s="3">
        <v>197</v>
      </c>
      <c r="L1433" s="3">
        <v>151</v>
      </c>
      <c r="M1433" s="3">
        <v>57</v>
      </c>
      <c r="N1433" s="3">
        <v>6</v>
      </c>
      <c r="O1433" s="3">
        <v>11</v>
      </c>
      <c r="P1433" s="3">
        <v>8</v>
      </c>
      <c r="Q1433" s="3">
        <v>5</v>
      </c>
      <c r="R1433" s="3">
        <v>8</v>
      </c>
      <c r="S1433" s="3">
        <v>1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3</v>
      </c>
      <c r="Z1433" s="3">
        <v>11</v>
      </c>
      <c r="AA1433" s="3">
        <v>0</v>
      </c>
      <c r="AB1433" s="3">
        <f>SUM(S1432+U1432+V1432+T1432+W1432)</f>
        <v>2</v>
      </c>
      <c r="AC1433" s="3" t="str">
        <f>_xlfn.IFS(
  D1433&lt;30000, "Low",
  D1433&lt;60000, "Mid",
  D1433&lt;90000, "Upper-Mid",
  D1433&gt;=90000, "High"
)</f>
        <v>Mid</v>
      </c>
      <c r="AD1433" s="3">
        <f>SUM(H1433:M1433)</f>
        <v>1048</v>
      </c>
      <c r="AE1433" s="3">
        <f>SUM(N1433:R1433)</f>
        <v>38</v>
      </c>
    </row>
    <row r="1434" spans="1:31" x14ac:dyDescent="0.3">
      <c r="A1434" s="3">
        <v>1975</v>
      </c>
      <c r="B1434" s="3" t="s">
        <v>27</v>
      </c>
      <c r="C1434" s="3" t="s">
        <v>28</v>
      </c>
      <c r="D1434" s="3">
        <v>86836</v>
      </c>
      <c r="E1434" s="3">
        <v>0</v>
      </c>
      <c r="F1434" s="3">
        <v>0</v>
      </c>
      <c r="G1434" s="3">
        <v>41164</v>
      </c>
      <c r="H1434" s="3">
        <v>179</v>
      </c>
      <c r="I1434" s="3">
        <v>21</v>
      </c>
      <c r="J1434" s="3">
        <v>273</v>
      </c>
      <c r="K1434" s="3">
        <v>0</v>
      </c>
      <c r="L1434" s="3">
        <v>21</v>
      </c>
      <c r="M1434" s="3">
        <v>63</v>
      </c>
      <c r="N1434" s="3">
        <v>1</v>
      </c>
      <c r="O1434" s="3">
        <v>6</v>
      </c>
      <c r="P1434" s="3">
        <v>10</v>
      </c>
      <c r="Q1434" s="3">
        <v>6</v>
      </c>
      <c r="R1434" s="3">
        <v>5</v>
      </c>
      <c r="S1434" s="3">
        <v>1</v>
      </c>
      <c r="T1434" s="3">
        <v>0</v>
      </c>
      <c r="U1434" s="3">
        <v>1</v>
      </c>
      <c r="V1434" s="3">
        <v>1</v>
      </c>
      <c r="W1434" s="3">
        <v>0</v>
      </c>
      <c r="X1434" s="3">
        <v>0</v>
      </c>
      <c r="Y1434" s="3">
        <v>3</v>
      </c>
      <c r="Z1434" s="3">
        <v>11</v>
      </c>
      <c r="AA1434" s="3">
        <v>1</v>
      </c>
      <c r="AB1434" s="3">
        <f>SUM(S1433+U1433+V1433+T1433+W1433)</f>
        <v>1</v>
      </c>
      <c r="AC1434" s="3" t="str">
        <f>_xlfn.IFS(
  D1434&lt;30000, "Low",
  D1434&lt;60000, "Mid",
  D1434&lt;90000, "Upper-Mid",
  D1434&gt;=90000, "High"
)</f>
        <v>Upper-Mid</v>
      </c>
      <c r="AD1434" s="3">
        <f>SUM(H1434:M1434)</f>
        <v>557</v>
      </c>
      <c r="AE1434" s="3">
        <f>SUM(N1434:R1434)</f>
        <v>28</v>
      </c>
    </row>
    <row r="1435" spans="1:31" x14ac:dyDescent="0.3">
      <c r="A1435" s="3">
        <v>1975</v>
      </c>
      <c r="B1435" s="3" t="s">
        <v>27</v>
      </c>
      <c r="C1435" s="3" t="s">
        <v>28</v>
      </c>
      <c r="D1435" s="3">
        <v>36663</v>
      </c>
      <c r="E1435" s="3">
        <v>1</v>
      </c>
      <c r="F1435" s="3">
        <v>0</v>
      </c>
      <c r="G1435" s="3">
        <v>41754</v>
      </c>
      <c r="H1435" s="3">
        <v>18</v>
      </c>
      <c r="I1435" s="3">
        <v>0</v>
      </c>
      <c r="J1435" s="3">
        <v>6</v>
      </c>
      <c r="K1435" s="3">
        <v>3</v>
      </c>
      <c r="L1435" s="3">
        <v>3</v>
      </c>
      <c r="M1435" s="3">
        <v>5</v>
      </c>
      <c r="N1435" s="3">
        <v>1</v>
      </c>
      <c r="O1435" s="3">
        <v>1</v>
      </c>
      <c r="P1435" s="3">
        <v>1</v>
      </c>
      <c r="Q1435" s="3">
        <v>3</v>
      </c>
      <c r="R1435" s="3">
        <v>2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3</v>
      </c>
      <c r="Z1435" s="3">
        <v>11</v>
      </c>
      <c r="AA1435" s="3">
        <v>0</v>
      </c>
      <c r="AB1435" s="3">
        <f>SUM(S1434+U1434+V1434+T1434+W1434)</f>
        <v>3</v>
      </c>
      <c r="AC1435" s="3" t="str">
        <f>_xlfn.IFS(
  D1435&lt;30000, "Low",
  D1435&lt;60000, "Mid",
  D1435&lt;90000, "Upper-Mid",
  D1435&gt;=90000, "High"
)</f>
        <v>Mid</v>
      </c>
      <c r="AD1435" s="3">
        <f>SUM(H1435:M1435)</f>
        <v>35</v>
      </c>
      <c r="AE1435" s="3">
        <f>SUM(N1435:R1435)</f>
        <v>8</v>
      </c>
    </row>
    <row r="1436" spans="1:31" x14ac:dyDescent="0.3">
      <c r="A1436" s="3">
        <v>1975</v>
      </c>
      <c r="B1436" s="3" t="s">
        <v>27</v>
      </c>
      <c r="C1436" s="3" t="s">
        <v>28</v>
      </c>
      <c r="D1436" s="3">
        <v>60631</v>
      </c>
      <c r="E1436" s="3">
        <v>1</v>
      </c>
      <c r="F1436" s="3">
        <v>1</v>
      </c>
      <c r="G1436" s="3">
        <v>41369</v>
      </c>
      <c r="H1436" s="3">
        <v>565</v>
      </c>
      <c r="I1436" s="3">
        <v>6</v>
      </c>
      <c r="J1436" s="3">
        <v>65</v>
      </c>
      <c r="K1436" s="3">
        <v>0</v>
      </c>
      <c r="L1436" s="3">
        <v>6</v>
      </c>
      <c r="M1436" s="3">
        <v>19</v>
      </c>
      <c r="N1436" s="3">
        <v>5</v>
      </c>
      <c r="O1436" s="3">
        <v>9</v>
      </c>
      <c r="P1436" s="3">
        <v>2</v>
      </c>
      <c r="Q1436" s="3">
        <v>8</v>
      </c>
      <c r="R1436" s="3">
        <v>7</v>
      </c>
      <c r="S1436" s="3">
        <v>0</v>
      </c>
      <c r="T1436" s="3">
        <v>1</v>
      </c>
      <c r="U1436" s="3">
        <v>0</v>
      </c>
      <c r="V1436" s="3">
        <v>0</v>
      </c>
      <c r="W1436" s="3">
        <v>0</v>
      </c>
      <c r="X1436" s="3">
        <v>0</v>
      </c>
      <c r="Y1436" s="3">
        <v>3</v>
      </c>
      <c r="Z1436" s="3">
        <v>11</v>
      </c>
      <c r="AA1436" s="3">
        <v>0</v>
      </c>
      <c r="AB1436" s="3">
        <f>SUM(S1435+U1435+V1435+T1435+W1435)</f>
        <v>0</v>
      </c>
      <c r="AC1436" s="3" t="str">
        <f>_xlfn.IFS(
  D1436&lt;30000, "Low",
  D1436&lt;60000, "Mid",
  D1436&lt;90000, "Upper-Mid",
  D1436&gt;=90000, "High"
)</f>
        <v>Upper-Mid</v>
      </c>
      <c r="AD1436" s="3">
        <f>SUM(H1436:M1436)</f>
        <v>661</v>
      </c>
      <c r="AE1436" s="3">
        <f>SUM(N1436:R1436)</f>
        <v>31</v>
      </c>
    </row>
    <row r="1437" spans="1:31" x14ac:dyDescent="0.3">
      <c r="A1437" s="3">
        <v>1975</v>
      </c>
      <c r="B1437" s="3" t="s">
        <v>29</v>
      </c>
      <c r="C1437" s="3" t="s">
        <v>28</v>
      </c>
      <c r="D1437" s="3">
        <v>54730</v>
      </c>
      <c r="E1437" s="3">
        <v>0</v>
      </c>
      <c r="F1437" s="3">
        <v>1</v>
      </c>
      <c r="G1437" s="3">
        <v>41501</v>
      </c>
      <c r="H1437" s="3">
        <v>318</v>
      </c>
      <c r="I1437" s="3">
        <v>3</v>
      </c>
      <c r="J1437" s="3">
        <v>17</v>
      </c>
      <c r="K1437" s="3">
        <v>4</v>
      </c>
      <c r="L1437" s="3">
        <v>7</v>
      </c>
      <c r="M1437" s="3">
        <v>56</v>
      </c>
      <c r="N1437" s="3">
        <v>5</v>
      </c>
      <c r="O1437" s="3">
        <v>4</v>
      </c>
      <c r="P1437" s="3">
        <v>1</v>
      </c>
      <c r="Q1437" s="3">
        <v>8</v>
      </c>
      <c r="R1437" s="3">
        <v>4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3</v>
      </c>
      <c r="Z1437" s="3">
        <v>11</v>
      </c>
      <c r="AA1437" s="3">
        <v>0</v>
      </c>
      <c r="AB1437" s="3">
        <f>SUM(S1436+U1436+V1436+T1436+W1436)</f>
        <v>1</v>
      </c>
      <c r="AC1437" s="3" t="str">
        <f>_xlfn.IFS(
  D1437&lt;30000, "Low",
  D1437&lt;60000, "Mid",
  D1437&lt;90000, "Upper-Mid",
  D1437&gt;=90000, "High"
)</f>
        <v>Mid</v>
      </c>
      <c r="AD1437" s="3">
        <f>SUM(H1437:M1437)</f>
        <v>405</v>
      </c>
      <c r="AE1437" s="3">
        <f>SUM(N1437:R1437)</f>
        <v>22</v>
      </c>
    </row>
    <row r="1438" spans="1:31" x14ac:dyDescent="0.3">
      <c r="A1438" s="3">
        <v>1975</v>
      </c>
      <c r="B1438" s="3" t="s">
        <v>27</v>
      </c>
      <c r="C1438" s="3" t="s">
        <v>28</v>
      </c>
      <c r="D1438" s="3">
        <v>80427</v>
      </c>
      <c r="E1438" s="3">
        <v>0</v>
      </c>
      <c r="F1438" s="3">
        <v>1</v>
      </c>
      <c r="G1438" s="3">
        <v>41164</v>
      </c>
      <c r="H1438" s="3">
        <v>1149</v>
      </c>
      <c r="I1438" s="3">
        <v>71</v>
      </c>
      <c r="J1438" s="3">
        <v>449</v>
      </c>
      <c r="K1438" s="3">
        <v>69</v>
      </c>
      <c r="L1438" s="3">
        <v>71</v>
      </c>
      <c r="M1438" s="3">
        <v>26</v>
      </c>
      <c r="N1438" s="3">
        <v>1</v>
      </c>
      <c r="O1438" s="3">
        <v>11</v>
      </c>
      <c r="P1438" s="3">
        <v>8</v>
      </c>
      <c r="Q1438" s="3">
        <v>8</v>
      </c>
      <c r="R1438" s="3">
        <v>5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3</v>
      </c>
      <c r="Z1438" s="3">
        <v>11</v>
      </c>
      <c r="AA1438" s="3">
        <v>0</v>
      </c>
      <c r="AB1438" s="3">
        <f>SUM(S1437+U1437+V1437+T1437+W1437)</f>
        <v>0</v>
      </c>
      <c r="AC1438" s="3" t="str">
        <f>_xlfn.IFS(
  D1438&lt;30000, "Low",
  D1438&lt;60000, "Mid",
  D1438&lt;90000, "Upper-Mid",
  D1438&gt;=90000, "High"
)</f>
        <v>Upper-Mid</v>
      </c>
      <c r="AD1438" s="3">
        <f>SUM(H1438:M1438)</f>
        <v>1835</v>
      </c>
      <c r="AE1438" s="3">
        <f>SUM(N1438:R1438)</f>
        <v>33</v>
      </c>
    </row>
    <row r="1439" spans="1:31" x14ac:dyDescent="0.3">
      <c r="A1439" s="3">
        <v>1975</v>
      </c>
      <c r="B1439" s="3" t="s">
        <v>24</v>
      </c>
      <c r="C1439" s="3" t="s">
        <v>30</v>
      </c>
      <c r="D1439" s="3">
        <v>36627</v>
      </c>
      <c r="E1439" s="3">
        <v>2</v>
      </c>
      <c r="F1439" s="3">
        <v>0</v>
      </c>
      <c r="G1439" s="3">
        <v>41478</v>
      </c>
      <c r="H1439" s="3">
        <v>9</v>
      </c>
      <c r="I1439" s="3">
        <v>1</v>
      </c>
      <c r="J1439" s="3">
        <v>5</v>
      </c>
      <c r="K1439" s="3">
        <v>0</v>
      </c>
      <c r="L1439" s="3">
        <v>0</v>
      </c>
      <c r="M1439" s="3">
        <v>1</v>
      </c>
      <c r="N1439" s="3">
        <v>1</v>
      </c>
      <c r="O1439" s="3">
        <v>0</v>
      </c>
      <c r="P1439" s="3">
        <v>0</v>
      </c>
      <c r="Q1439" s="3">
        <v>3</v>
      </c>
      <c r="R1439" s="3">
        <v>5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3</v>
      </c>
      <c r="Z1439" s="3">
        <v>11</v>
      </c>
      <c r="AA1439" s="3">
        <v>0</v>
      </c>
      <c r="AB1439" s="3">
        <f>SUM(S1438+U1438+V1438+T1438+W1438)</f>
        <v>0</v>
      </c>
      <c r="AC1439" s="3" t="str">
        <f>_xlfn.IFS(
  D1439&lt;30000, "Low",
  D1439&lt;60000, "Mid",
  D1439&lt;90000, "Upper-Mid",
  D1439&gt;=90000, "High"
)</f>
        <v>Mid</v>
      </c>
      <c r="AD1439" s="3">
        <f>SUM(H1439:M1439)</f>
        <v>16</v>
      </c>
      <c r="AE1439" s="3">
        <f>SUM(N1439:R1439)</f>
        <v>9</v>
      </c>
    </row>
    <row r="1440" spans="1:31" x14ac:dyDescent="0.3">
      <c r="A1440" s="3">
        <v>1975</v>
      </c>
      <c r="B1440" s="3" t="s">
        <v>29</v>
      </c>
      <c r="C1440" s="3" t="s">
        <v>28</v>
      </c>
      <c r="D1440" s="3">
        <v>44319</v>
      </c>
      <c r="E1440" s="3">
        <v>1</v>
      </c>
      <c r="F1440" s="3">
        <v>1</v>
      </c>
      <c r="G1440" s="3">
        <v>41746</v>
      </c>
      <c r="H1440" s="3">
        <v>26</v>
      </c>
      <c r="I1440" s="3">
        <v>0</v>
      </c>
      <c r="J1440" s="3">
        <v>8</v>
      </c>
      <c r="K1440" s="3">
        <v>0</v>
      </c>
      <c r="L1440" s="3">
        <v>0</v>
      </c>
      <c r="M1440" s="3">
        <v>3</v>
      </c>
      <c r="N1440" s="3">
        <v>2</v>
      </c>
      <c r="O1440" s="3">
        <v>2</v>
      </c>
      <c r="P1440" s="3">
        <v>0</v>
      </c>
      <c r="Q1440" s="3">
        <v>3</v>
      </c>
      <c r="R1440" s="3">
        <v>5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3</v>
      </c>
      <c r="Z1440" s="3">
        <v>11</v>
      </c>
      <c r="AA1440" s="3">
        <v>0</v>
      </c>
      <c r="AB1440" s="3">
        <f>SUM(S1439+U1439+V1439+T1439+W1439)</f>
        <v>0</v>
      </c>
      <c r="AC1440" s="3" t="str">
        <f>_xlfn.IFS(
  D1440&lt;30000, "Low",
  D1440&lt;60000, "Mid",
  D1440&lt;90000, "Upper-Mid",
  D1440&gt;=90000, "High"
)</f>
        <v>Mid</v>
      </c>
      <c r="AD1440" s="3">
        <f>SUM(H1440:M1440)</f>
        <v>37</v>
      </c>
      <c r="AE1440" s="3">
        <f>SUM(N1440:R1440)</f>
        <v>12</v>
      </c>
    </row>
    <row r="1441" spans="1:31" x14ac:dyDescent="0.3">
      <c r="A1441" s="3">
        <v>1975</v>
      </c>
      <c r="B1441" s="3" t="s">
        <v>24</v>
      </c>
      <c r="C1441" s="3" t="s">
        <v>28</v>
      </c>
      <c r="D1441" s="3">
        <v>37085</v>
      </c>
      <c r="E1441" s="3">
        <v>1</v>
      </c>
      <c r="F1441" s="3">
        <v>1</v>
      </c>
      <c r="G1441" s="3">
        <v>41816</v>
      </c>
      <c r="H1441" s="3">
        <v>39</v>
      </c>
      <c r="I1441" s="3">
        <v>1</v>
      </c>
      <c r="J1441" s="3">
        <v>16</v>
      </c>
      <c r="K1441" s="3">
        <v>2</v>
      </c>
      <c r="L1441" s="3">
        <v>0</v>
      </c>
      <c r="M1441" s="3">
        <v>3</v>
      </c>
      <c r="N1441" s="3">
        <v>4</v>
      </c>
      <c r="O1441" s="3">
        <v>3</v>
      </c>
      <c r="P1441" s="3">
        <v>0</v>
      </c>
      <c r="Q1441" s="3">
        <v>3</v>
      </c>
      <c r="R1441" s="3">
        <v>8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3</v>
      </c>
      <c r="Z1441" s="3">
        <v>11</v>
      </c>
      <c r="AA1441" s="3">
        <v>0</v>
      </c>
      <c r="AB1441" s="3">
        <f>SUM(S1440+U1440+V1440+T1440+W1440)</f>
        <v>0</v>
      </c>
      <c r="AC1441" s="3" t="str">
        <f>_xlfn.IFS(
  D1441&lt;30000, "Low",
  D1441&lt;60000, "Mid",
  D1441&lt;90000, "Upper-Mid",
  D1441&gt;=90000, "High"
)</f>
        <v>Mid</v>
      </c>
      <c r="AD1441" s="3">
        <f>SUM(H1441:M1441)</f>
        <v>61</v>
      </c>
      <c r="AE1441" s="3">
        <f>SUM(N1441:R1441)</f>
        <v>18</v>
      </c>
    </row>
    <row r="1442" spans="1:31" x14ac:dyDescent="0.3">
      <c r="A1442" s="3">
        <v>1975</v>
      </c>
      <c r="B1442" s="3" t="s">
        <v>24</v>
      </c>
      <c r="C1442" s="3" t="s">
        <v>28</v>
      </c>
      <c r="D1442" s="3">
        <v>40794</v>
      </c>
      <c r="E1442" s="3">
        <v>0</v>
      </c>
      <c r="F1442" s="3">
        <v>1</v>
      </c>
      <c r="G1442" s="3">
        <v>41371</v>
      </c>
      <c r="H1442" s="3">
        <v>261</v>
      </c>
      <c r="I1442" s="3">
        <v>23</v>
      </c>
      <c r="J1442" s="3">
        <v>73</v>
      </c>
      <c r="K1442" s="3">
        <v>4</v>
      </c>
      <c r="L1442" s="3">
        <v>23</v>
      </c>
      <c r="M1442" s="3">
        <v>50</v>
      </c>
      <c r="N1442" s="3">
        <v>2</v>
      </c>
      <c r="O1442" s="3">
        <v>6</v>
      </c>
      <c r="P1442" s="3">
        <v>3</v>
      </c>
      <c r="Q1442" s="3">
        <v>5</v>
      </c>
      <c r="R1442" s="3">
        <v>7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3</v>
      </c>
      <c r="Z1442" s="3">
        <v>11</v>
      </c>
      <c r="AA1442" s="3">
        <v>0</v>
      </c>
      <c r="AB1442" s="3">
        <f>SUM(S1441+U1441+V1441+T1441+W1441)</f>
        <v>0</v>
      </c>
      <c r="AC1442" s="3" t="str">
        <f>_xlfn.IFS(
  D1442&lt;30000, "Low",
  D1442&lt;60000, "Mid",
  D1442&lt;90000, "Upper-Mid",
  D1442&gt;=90000, "High"
)</f>
        <v>Mid</v>
      </c>
      <c r="AD1442" s="3">
        <f>SUM(H1442:M1442)</f>
        <v>434</v>
      </c>
      <c r="AE1442" s="3">
        <f>SUM(N1442:R1442)</f>
        <v>23</v>
      </c>
    </row>
    <row r="1443" spans="1:31" x14ac:dyDescent="0.3">
      <c r="A1443" s="3">
        <v>1975</v>
      </c>
      <c r="B1443" s="3" t="s">
        <v>24</v>
      </c>
      <c r="C1443" s="3" t="s">
        <v>28</v>
      </c>
      <c r="D1443" s="3">
        <v>35797</v>
      </c>
      <c r="E1443" s="3">
        <v>0</v>
      </c>
      <c r="F1443" s="3">
        <v>1</v>
      </c>
      <c r="G1443" s="3">
        <v>41198</v>
      </c>
      <c r="H1443" s="3">
        <v>27</v>
      </c>
      <c r="I1443" s="3">
        <v>1</v>
      </c>
      <c r="J1443" s="3">
        <v>14</v>
      </c>
      <c r="K1443" s="3">
        <v>4</v>
      </c>
      <c r="L1443" s="3">
        <v>1</v>
      </c>
      <c r="M1443" s="3">
        <v>21</v>
      </c>
      <c r="N1443" s="3">
        <v>2</v>
      </c>
      <c r="O1443" s="3">
        <v>2</v>
      </c>
      <c r="P1443" s="3">
        <v>0</v>
      </c>
      <c r="Q1443" s="3">
        <v>3</v>
      </c>
      <c r="R1443" s="3">
        <v>8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3</v>
      </c>
      <c r="Z1443" s="3">
        <v>11</v>
      </c>
      <c r="AA1443" s="3">
        <v>0</v>
      </c>
      <c r="AB1443" s="3">
        <f>SUM(S1442+U1442+V1442+T1442+W1442)</f>
        <v>0</v>
      </c>
      <c r="AC1443" s="3" t="str">
        <f>_xlfn.IFS(
  D1443&lt;30000, "Low",
  D1443&lt;60000, "Mid",
  D1443&lt;90000, "Upper-Mid",
  D1443&gt;=90000, "High"
)</f>
        <v>Mid</v>
      </c>
      <c r="AD1443" s="3">
        <f>SUM(H1443:M1443)</f>
        <v>68</v>
      </c>
      <c r="AE1443" s="3">
        <f>SUM(N1443:R1443)</f>
        <v>15</v>
      </c>
    </row>
    <row r="1444" spans="1:31" x14ac:dyDescent="0.3">
      <c r="A1444" s="3">
        <v>1975</v>
      </c>
      <c r="B1444" s="3" t="s">
        <v>24</v>
      </c>
      <c r="C1444" s="3" t="s">
        <v>25</v>
      </c>
      <c r="D1444" s="3">
        <v>73170</v>
      </c>
      <c r="E1444" s="3">
        <v>0</v>
      </c>
      <c r="F1444" s="3">
        <v>0</v>
      </c>
      <c r="G1444" s="3">
        <v>41790</v>
      </c>
      <c r="H1444" s="3">
        <v>184</v>
      </c>
      <c r="I1444" s="3">
        <v>174</v>
      </c>
      <c r="J1444" s="3">
        <v>256</v>
      </c>
      <c r="K1444" s="3">
        <v>50</v>
      </c>
      <c r="L1444" s="3">
        <v>30</v>
      </c>
      <c r="M1444" s="3">
        <v>32</v>
      </c>
      <c r="N1444" s="3">
        <v>1</v>
      </c>
      <c r="O1444" s="3">
        <v>5</v>
      </c>
      <c r="P1444" s="3">
        <v>4</v>
      </c>
      <c r="Q1444" s="3">
        <v>6</v>
      </c>
      <c r="R1444" s="3">
        <v>2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3</v>
      </c>
      <c r="Z1444" s="3">
        <v>11</v>
      </c>
      <c r="AA1444" s="3">
        <v>0</v>
      </c>
      <c r="AB1444" s="3">
        <f>SUM(S1443+U1443+V1443+T1443+W1443)</f>
        <v>0</v>
      </c>
      <c r="AC1444" s="3" t="str">
        <f>_xlfn.IFS(
  D1444&lt;30000, "Low",
  D1444&lt;60000, "Mid",
  D1444&lt;90000, "Upper-Mid",
  D1444&gt;=90000, "High"
)</f>
        <v>Upper-Mid</v>
      </c>
      <c r="AD1444" s="3">
        <f>SUM(H1444:M1444)</f>
        <v>726</v>
      </c>
      <c r="AE1444" s="3">
        <f>SUM(N1444:R1444)</f>
        <v>18</v>
      </c>
    </row>
    <row r="1445" spans="1:31" x14ac:dyDescent="0.3">
      <c r="A1445" s="3">
        <v>1975</v>
      </c>
      <c r="B1445" s="3" t="s">
        <v>27</v>
      </c>
      <c r="C1445" s="3" t="s">
        <v>30</v>
      </c>
      <c r="D1445" s="3">
        <v>74165</v>
      </c>
      <c r="E1445" s="3">
        <v>0</v>
      </c>
      <c r="F1445" s="3">
        <v>0</v>
      </c>
      <c r="G1445" s="3">
        <v>41395</v>
      </c>
      <c r="H1445" s="3">
        <v>1001</v>
      </c>
      <c r="I1445" s="3">
        <v>12</v>
      </c>
      <c r="J1445" s="3">
        <v>240</v>
      </c>
      <c r="K1445" s="3">
        <v>16</v>
      </c>
      <c r="L1445" s="3">
        <v>12</v>
      </c>
      <c r="M1445" s="3">
        <v>12</v>
      </c>
      <c r="N1445" s="3">
        <v>1</v>
      </c>
      <c r="O1445" s="3">
        <v>5</v>
      </c>
      <c r="P1445" s="3">
        <v>4</v>
      </c>
      <c r="Q1445" s="3">
        <v>10</v>
      </c>
      <c r="R1445" s="3">
        <v>2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3</v>
      </c>
      <c r="Z1445" s="3">
        <v>11</v>
      </c>
      <c r="AA1445" s="3">
        <v>0</v>
      </c>
      <c r="AB1445" s="3">
        <f>SUM(S1444+U1444+V1444+T1444+W1444)</f>
        <v>0</v>
      </c>
      <c r="AC1445" s="3" t="str">
        <f>_xlfn.IFS(
  D1445&lt;30000, "Low",
  D1445&lt;60000, "Mid",
  D1445&lt;90000, "Upper-Mid",
  D1445&gt;=90000, "High"
)</f>
        <v>Upper-Mid</v>
      </c>
      <c r="AD1445" s="3">
        <f>SUM(H1445:M1445)</f>
        <v>1293</v>
      </c>
      <c r="AE1445" s="3">
        <f>SUM(N1445:R1445)</f>
        <v>22</v>
      </c>
    </row>
    <row r="1446" spans="1:31" x14ac:dyDescent="0.3">
      <c r="A1446" s="3">
        <v>1975</v>
      </c>
      <c r="B1446" s="3" t="s">
        <v>24</v>
      </c>
      <c r="C1446" s="3" t="s">
        <v>25</v>
      </c>
      <c r="D1446" s="3">
        <v>84196</v>
      </c>
      <c r="E1446" s="3">
        <v>0</v>
      </c>
      <c r="F1446" s="3">
        <v>1</v>
      </c>
      <c r="G1446" s="3">
        <v>41428</v>
      </c>
      <c r="H1446" s="3">
        <v>215</v>
      </c>
      <c r="I1446" s="3">
        <v>63</v>
      </c>
      <c r="J1446" s="3">
        <v>507</v>
      </c>
      <c r="K1446" s="3">
        <v>231</v>
      </c>
      <c r="L1446" s="3">
        <v>31</v>
      </c>
      <c r="M1446" s="3">
        <v>190</v>
      </c>
      <c r="N1446" s="3">
        <v>1</v>
      </c>
      <c r="O1446" s="3">
        <v>8</v>
      </c>
      <c r="P1446" s="3">
        <v>4</v>
      </c>
      <c r="Q1446" s="3">
        <v>7</v>
      </c>
      <c r="R1446" s="3">
        <v>3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3</v>
      </c>
      <c r="Z1446" s="3">
        <v>11</v>
      </c>
      <c r="AA1446" s="3">
        <v>0</v>
      </c>
      <c r="AB1446" s="3">
        <f>SUM(S1445+U1445+V1445+T1445+W1445)</f>
        <v>0</v>
      </c>
      <c r="AC1446" s="3" t="str">
        <f>_xlfn.IFS(
  D1446&lt;30000, "Low",
  D1446&lt;60000, "Mid",
  D1446&lt;90000, "Upper-Mid",
  D1446&gt;=90000, "High"
)</f>
        <v>Upper-Mid</v>
      </c>
      <c r="AD1446" s="3">
        <f>SUM(H1446:M1446)</f>
        <v>1237</v>
      </c>
      <c r="AE1446" s="3">
        <f>SUM(N1446:R1446)</f>
        <v>23</v>
      </c>
    </row>
    <row r="1447" spans="1:31" x14ac:dyDescent="0.3">
      <c r="A1447" s="3">
        <v>1975</v>
      </c>
      <c r="B1447" s="3" t="s">
        <v>29</v>
      </c>
      <c r="C1447" s="3" t="s">
        <v>25</v>
      </c>
      <c r="D1447" s="3">
        <v>31160</v>
      </c>
      <c r="E1447" s="3">
        <v>1</v>
      </c>
      <c r="F1447" s="3">
        <v>0</v>
      </c>
      <c r="G1447" s="3">
        <v>41533</v>
      </c>
      <c r="H1447" s="3">
        <v>16</v>
      </c>
      <c r="I1447" s="3">
        <v>3</v>
      </c>
      <c r="J1447" s="3">
        <v>25</v>
      </c>
      <c r="K1447" s="3">
        <v>6</v>
      </c>
      <c r="L1447" s="3">
        <v>1</v>
      </c>
      <c r="M1447" s="3">
        <v>13</v>
      </c>
      <c r="N1447" s="3">
        <v>2</v>
      </c>
      <c r="O1447" s="3">
        <v>2</v>
      </c>
      <c r="P1447" s="3">
        <v>0</v>
      </c>
      <c r="Q1447" s="3">
        <v>3</v>
      </c>
      <c r="R1447" s="3">
        <v>8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3</v>
      </c>
      <c r="Z1447" s="3">
        <v>11</v>
      </c>
      <c r="AA1447" s="3">
        <v>0</v>
      </c>
      <c r="AB1447" s="3">
        <f>SUM(S1446+U1446+V1446+T1446+W1446)</f>
        <v>0</v>
      </c>
      <c r="AC1447" s="3" t="str">
        <f>_xlfn.IFS(
  D1447&lt;30000, "Low",
  D1447&lt;60000, "Mid",
  D1447&lt;90000, "Upper-Mid",
  D1447&gt;=90000, "High"
)</f>
        <v>Mid</v>
      </c>
      <c r="AD1447" s="3">
        <f>SUM(H1447:M1447)</f>
        <v>64</v>
      </c>
      <c r="AE1447" s="3">
        <f>SUM(N1447:R1447)</f>
        <v>15</v>
      </c>
    </row>
    <row r="1448" spans="1:31" x14ac:dyDescent="0.3">
      <c r="A1448" s="3">
        <v>1975</v>
      </c>
      <c r="B1448" s="3" t="s">
        <v>32</v>
      </c>
      <c r="C1448" s="3" t="s">
        <v>30</v>
      </c>
      <c r="D1448" s="3">
        <v>11448</v>
      </c>
      <c r="E1448" s="3">
        <v>0</v>
      </c>
      <c r="F1448" s="3">
        <v>0</v>
      </c>
      <c r="G1448" s="3">
        <v>41623</v>
      </c>
      <c r="H1448" s="3">
        <v>0</v>
      </c>
      <c r="I1448" s="3">
        <v>0</v>
      </c>
      <c r="J1448" s="3">
        <v>0</v>
      </c>
      <c r="K1448" s="3">
        <v>6</v>
      </c>
      <c r="L1448" s="3">
        <v>2</v>
      </c>
      <c r="M1448" s="3">
        <v>6</v>
      </c>
      <c r="N1448" s="3">
        <v>1</v>
      </c>
      <c r="O1448" s="3">
        <v>1</v>
      </c>
      <c r="P1448" s="3">
        <v>0</v>
      </c>
      <c r="Q1448" s="3">
        <v>2</v>
      </c>
      <c r="R1448" s="3">
        <v>6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3</v>
      </c>
      <c r="Z1448" s="3">
        <v>11</v>
      </c>
      <c r="AA1448" s="3">
        <v>0</v>
      </c>
      <c r="AB1448" s="3">
        <f>SUM(S1447+U1447+V1447+T1447+W1447)</f>
        <v>0</v>
      </c>
      <c r="AC1448" s="3" t="str">
        <f>_xlfn.IFS(
  D1448&lt;30000, "Low",
  D1448&lt;60000, "Mid",
  D1448&lt;90000, "Upper-Mid",
  D1448&gt;=90000, "High"
)</f>
        <v>Low</v>
      </c>
      <c r="AD1448" s="3">
        <f>SUM(H1448:M1448)</f>
        <v>14</v>
      </c>
      <c r="AE1448" s="3">
        <f>SUM(N1448:R1448)</f>
        <v>10</v>
      </c>
    </row>
    <row r="1449" spans="1:31" x14ac:dyDescent="0.3">
      <c r="A1449" s="3">
        <v>1975</v>
      </c>
      <c r="B1449" s="3" t="s">
        <v>24</v>
      </c>
      <c r="C1449" s="3" t="s">
        <v>28</v>
      </c>
      <c r="D1449" s="3">
        <v>48178</v>
      </c>
      <c r="E1449" s="3">
        <v>1</v>
      </c>
      <c r="F1449" s="3">
        <v>1</v>
      </c>
      <c r="G1449" s="3">
        <v>41210</v>
      </c>
      <c r="H1449" s="3">
        <v>159</v>
      </c>
      <c r="I1449" s="3">
        <v>4</v>
      </c>
      <c r="J1449" s="3">
        <v>45</v>
      </c>
      <c r="K1449" s="3">
        <v>6</v>
      </c>
      <c r="L1449" s="3">
        <v>2</v>
      </c>
      <c r="M1449" s="3">
        <v>38</v>
      </c>
      <c r="N1449" s="3">
        <v>6</v>
      </c>
      <c r="O1449" s="3">
        <v>5</v>
      </c>
      <c r="P1449" s="3">
        <v>1</v>
      </c>
      <c r="Q1449" s="3">
        <v>4</v>
      </c>
      <c r="R1449" s="3">
        <v>8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3</v>
      </c>
      <c r="Z1449" s="3">
        <v>11</v>
      </c>
      <c r="AA1449" s="3">
        <v>0</v>
      </c>
      <c r="AB1449" s="3">
        <f>SUM(S1448+U1448+V1448+T1448+W1448)</f>
        <v>0</v>
      </c>
      <c r="AC1449" s="3" t="str">
        <f>_xlfn.IFS(
  D1449&lt;30000, "Low",
  D1449&lt;60000, "Mid",
  D1449&lt;90000, "Upper-Mid",
  D1449&gt;=90000, "High"
)</f>
        <v>Mid</v>
      </c>
      <c r="AD1449" s="3">
        <f>SUM(H1449:M1449)</f>
        <v>254</v>
      </c>
      <c r="AE1449" s="3">
        <f>SUM(N1449:R1449)</f>
        <v>24</v>
      </c>
    </row>
    <row r="1450" spans="1:31" x14ac:dyDescent="0.3">
      <c r="A1450" s="3">
        <v>1975</v>
      </c>
      <c r="B1450" s="3" t="s">
        <v>27</v>
      </c>
      <c r="C1450" s="3" t="s">
        <v>28</v>
      </c>
      <c r="D1450" s="3">
        <v>76618</v>
      </c>
      <c r="E1450" s="3">
        <v>0</v>
      </c>
      <c r="F1450" s="3">
        <v>0</v>
      </c>
      <c r="G1450" s="3">
        <v>41250</v>
      </c>
      <c r="H1450" s="3">
        <v>749</v>
      </c>
      <c r="I1450" s="3">
        <v>40</v>
      </c>
      <c r="J1450" s="3">
        <v>294</v>
      </c>
      <c r="K1450" s="3">
        <v>121</v>
      </c>
      <c r="L1450" s="3">
        <v>160</v>
      </c>
      <c r="M1450" s="3">
        <v>147</v>
      </c>
      <c r="N1450" s="3">
        <v>1</v>
      </c>
      <c r="O1450" s="3">
        <v>3</v>
      </c>
      <c r="P1450" s="3">
        <v>2</v>
      </c>
      <c r="Q1450" s="3">
        <v>5</v>
      </c>
      <c r="R1450" s="3">
        <v>1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3</v>
      </c>
      <c r="Z1450" s="3">
        <v>11</v>
      </c>
      <c r="AA1450" s="3">
        <v>0</v>
      </c>
      <c r="AB1450" s="3">
        <f>SUM(S1449+U1449+V1449+T1449+W1449)</f>
        <v>0</v>
      </c>
      <c r="AC1450" s="3" t="str">
        <f>_xlfn.IFS(
  D1450&lt;30000, "Low",
  D1450&lt;60000, "Mid",
  D1450&lt;90000, "Upper-Mid",
  D1450&gt;=90000, "High"
)</f>
        <v>Upper-Mid</v>
      </c>
      <c r="AD1450" s="3">
        <f>SUM(H1450:M1450)</f>
        <v>1511</v>
      </c>
      <c r="AE1450" s="3">
        <f>SUM(N1450:R1450)</f>
        <v>12</v>
      </c>
    </row>
    <row r="1451" spans="1:31" x14ac:dyDescent="0.3">
      <c r="A1451" s="3">
        <v>1975</v>
      </c>
      <c r="B1451" s="3" t="s">
        <v>24</v>
      </c>
      <c r="C1451" s="3" t="s">
        <v>28</v>
      </c>
      <c r="D1451" s="3">
        <v>65106</v>
      </c>
      <c r="E1451" s="3">
        <v>0</v>
      </c>
      <c r="F1451" s="3">
        <v>1</v>
      </c>
      <c r="G1451" s="3">
        <v>41783</v>
      </c>
      <c r="H1451" s="3">
        <v>790</v>
      </c>
      <c r="I1451" s="3">
        <v>19</v>
      </c>
      <c r="J1451" s="3">
        <v>133</v>
      </c>
      <c r="K1451" s="3">
        <v>12</v>
      </c>
      <c r="L1451" s="3">
        <v>0</v>
      </c>
      <c r="M1451" s="3">
        <v>19</v>
      </c>
      <c r="N1451" s="3">
        <v>3</v>
      </c>
      <c r="O1451" s="3">
        <v>8</v>
      </c>
      <c r="P1451" s="3">
        <v>3</v>
      </c>
      <c r="Q1451" s="3">
        <v>13</v>
      </c>
      <c r="R1451" s="3">
        <v>6</v>
      </c>
      <c r="S1451" s="3">
        <v>0</v>
      </c>
      <c r="T1451" s="3">
        <v>1</v>
      </c>
      <c r="U1451" s="3">
        <v>0</v>
      </c>
      <c r="V1451" s="3">
        <v>0</v>
      </c>
      <c r="W1451" s="3">
        <v>0</v>
      </c>
      <c r="X1451" s="3">
        <v>0</v>
      </c>
      <c r="Y1451" s="3">
        <v>3</v>
      </c>
      <c r="Z1451" s="3">
        <v>11</v>
      </c>
      <c r="AA1451" s="3">
        <v>0</v>
      </c>
      <c r="AB1451" s="3">
        <f>SUM(S1450+U1450+V1450+T1450+W1450)</f>
        <v>0</v>
      </c>
      <c r="AC1451" s="3" t="str">
        <f>_xlfn.IFS(
  D1451&lt;30000, "Low",
  D1451&lt;60000, "Mid",
  D1451&lt;90000, "Upper-Mid",
  D1451&gt;=90000, "High"
)</f>
        <v>Upper-Mid</v>
      </c>
      <c r="AD1451" s="3">
        <f>SUM(H1451:M1451)</f>
        <v>973</v>
      </c>
      <c r="AE1451" s="3">
        <f>SUM(N1451:R1451)</f>
        <v>33</v>
      </c>
    </row>
    <row r="1452" spans="1:31" x14ac:dyDescent="0.3">
      <c r="A1452" s="3">
        <v>1975</v>
      </c>
      <c r="B1452" s="3" t="s">
        <v>24</v>
      </c>
      <c r="C1452" s="3" t="s">
        <v>28</v>
      </c>
      <c r="D1452" s="3">
        <v>23957</v>
      </c>
      <c r="E1452" s="3">
        <v>1</v>
      </c>
      <c r="F1452" s="3">
        <v>0</v>
      </c>
      <c r="G1452" s="3">
        <v>41210</v>
      </c>
      <c r="H1452" s="3">
        <v>2</v>
      </c>
      <c r="I1452" s="3">
        <v>1</v>
      </c>
      <c r="J1452" s="3">
        <v>18</v>
      </c>
      <c r="K1452" s="3">
        <v>20</v>
      </c>
      <c r="L1452" s="3">
        <v>11</v>
      </c>
      <c r="M1452" s="3">
        <v>16</v>
      </c>
      <c r="N1452" s="3">
        <v>1</v>
      </c>
      <c r="O1452" s="3">
        <v>2</v>
      </c>
      <c r="P1452" s="3">
        <v>0</v>
      </c>
      <c r="Q1452" s="3">
        <v>3</v>
      </c>
      <c r="R1452" s="3">
        <v>6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3</v>
      </c>
      <c r="Z1452" s="3">
        <v>11</v>
      </c>
      <c r="AA1452" s="3">
        <v>1</v>
      </c>
      <c r="AB1452" s="3">
        <f>SUM(S1451+U1451+V1451+T1451+W1451)</f>
        <v>1</v>
      </c>
      <c r="AC1452" s="3" t="str">
        <f>_xlfn.IFS(
  D1452&lt;30000, "Low",
  D1452&lt;60000, "Mid",
  D1452&lt;90000, "Upper-Mid",
  D1452&gt;=90000, "High"
)</f>
        <v>Low</v>
      </c>
      <c r="AD1452" s="3">
        <f>SUM(H1452:M1452)</f>
        <v>68</v>
      </c>
      <c r="AE1452" s="3">
        <f>SUM(N1452:R1452)</f>
        <v>12</v>
      </c>
    </row>
    <row r="1453" spans="1:31" x14ac:dyDescent="0.3">
      <c r="A1453" s="3">
        <v>1975</v>
      </c>
      <c r="B1453" s="3" t="s">
        <v>27</v>
      </c>
      <c r="C1453" s="3" t="s">
        <v>26</v>
      </c>
      <c r="D1453" s="3">
        <v>56559</v>
      </c>
      <c r="E1453" s="3">
        <v>0</v>
      </c>
      <c r="F1453" s="3">
        <v>1</v>
      </c>
      <c r="G1453" s="3">
        <v>41268</v>
      </c>
      <c r="H1453" s="3">
        <v>226</v>
      </c>
      <c r="I1453" s="3">
        <v>22</v>
      </c>
      <c r="J1453" s="3">
        <v>133</v>
      </c>
      <c r="K1453" s="3">
        <v>41</v>
      </c>
      <c r="L1453" s="3">
        <v>31</v>
      </c>
      <c r="M1453" s="3">
        <v>31</v>
      </c>
      <c r="N1453" s="3">
        <v>3</v>
      </c>
      <c r="O1453" s="3">
        <v>4</v>
      </c>
      <c r="P1453" s="3">
        <v>3</v>
      </c>
      <c r="Q1453" s="3">
        <v>8</v>
      </c>
      <c r="R1453" s="3">
        <v>4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3</v>
      </c>
      <c r="Z1453" s="3">
        <v>11</v>
      </c>
      <c r="AA1453" s="3">
        <v>0</v>
      </c>
      <c r="AB1453" s="3">
        <f>SUM(S1452+U1452+V1452+T1452+W1452)</f>
        <v>0</v>
      </c>
      <c r="AC1453" s="3" t="str">
        <f>_xlfn.IFS(
  D1453&lt;30000, "Low",
  D1453&lt;60000, "Mid",
  D1453&lt;90000, "Upper-Mid",
  D1453&gt;=90000, "High"
)</f>
        <v>Mid</v>
      </c>
      <c r="AD1453" s="3">
        <f>SUM(H1453:M1453)</f>
        <v>484</v>
      </c>
      <c r="AE1453" s="3">
        <f>SUM(N1453:R1453)</f>
        <v>22</v>
      </c>
    </row>
    <row r="1454" spans="1:31" x14ac:dyDescent="0.3">
      <c r="A1454" s="3">
        <v>1975</v>
      </c>
      <c r="B1454" s="3" t="s">
        <v>24</v>
      </c>
      <c r="C1454" s="3" t="s">
        <v>26</v>
      </c>
      <c r="D1454" s="3">
        <v>76532</v>
      </c>
      <c r="E1454" s="3">
        <v>1</v>
      </c>
      <c r="F1454" s="3">
        <v>1</v>
      </c>
      <c r="G1454" s="3">
        <v>41526</v>
      </c>
      <c r="H1454" s="3">
        <v>355</v>
      </c>
      <c r="I1454" s="3">
        <v>30</v>
      </c>
      <c r="J1454" s="3">
        <v>177</v>
      </c>
      <c r="K1454" s="3">
        <v>90</v>
      </c>
      <c r="L1454" s="3">
        <v>138</v>
      </c>
      <c r="M1454" s="3">
        <v>30</v>
      </c>
      <c r="N1454" s="3">
        <v>4</v>
      </c>
      <c r="O1454" s="3">
        <v>9</v>
      </c>
      <c r="P1454" s="3">
        <v>5</v>
      </c>
      <c r="Q1454" s="3">
        <v>7</v>
      </c>
      <c r="R1454" s="3">
        <v>5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3</v>
      </c>
      <c r="Z1454" s="3">
        <v>11</v>
      </c>
      <c r="AA1454" s="3">
        <v>0</v>
      </c>
      <c r="AB1454" s="3">
        <f>SUM(S1453+U1453+V1453+T1453+W1453)</f>
        <v>0</v>
      </c>
      <c r="AC1454" s="3" t="str">
        <f>_xlfn.IFS(
  D1454&lt;30000, "Low",
  D1454&lt;60000, "Mid",
  D1454&lt;90000, "Upper-Mid",
  D1454&gt;=90000, "High"
)</f>
        <v>Upper-Mid</v>
      </c>
      <c r="AD1454" s="3">
        <f>SUM(H1454:M1454)</f>
        <v>820</v>
      </c>
      <c r="AE1454" s="3">
        <f>SUM(N1454:R1454)</f>
        <v>30</v>
      </c>
    </row>
    <row r="1455" spans="1:31" x14ac:dyDescent="0.3">
      <c r="A1455" s="3">
        <v>1975</v>
      </c>
      <c r="B1455" s="3" t="s">
        <v>24</v>
      </c>
      <c r="C1455" s="3" t="s">
        <v>28</v>
      </c>
      <c r="D1455" s="3">
        <v>51948</v>
      </c>
      <c r="E1455" s="3">
        <v>0</v>
      </c>
      <c r="F1455" s="3">
        <v>1</v>
      </c>
      <c r="G1455" s="3">
        <v>41534</v>
      </c>
      <c r="H1455" s="3">
        <v>82</v>
      </c>
      <c r="I1455" s="3">
        <v>33</v>
      </c>
      <c r="J1455" s="3">
        <v>54</v>
      </c>
      <c r="K1455" s="3">
        <v>71</v>
      </c>
      <c r="L1455" s="3">
        <v>30</v>
      </c>
      <c r="M1455" s="3">
        <v>41</v>
      </c>
      <c r="N1455" s="3">
        <v>2</v>
      </c>
      <c r="O1455" s="3">
        <v>5</v>
      </c>
      <c r="P1455" s="3">
        <v>2</v>
      </c>
      <c r="Q1455" s="3">
        <v>4</v>
      </c>
      <c r="R1455" s="3">
        <v>5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3</v>
      </c>
      <c r="Z1455" s="3">
        <v>11</v>
      </c>
      <c r="AA1455" s="3">
        <v>0</v>
      </c>
      <c r="AB1455" s="3">
        <f>SUM(S1454+U1454+V1454+T1454+W1454)</f>
        <v>0</v>
      </c>
      <c r="AC1455" s="3" t="str">
        <f>_xlfn.IFS(
  D1455&lt;30000, "Low",
  D1455&lt;60000, "Mid",
  D1455&lt;90000, "Upper-Mid",
  D1455&gt;=90000, "High"
)</f>
        <v>Mid</v>
      </c>
      <c r="AD1455" s="3">
        <f>SUM(H1455:M1455)</f>
        <v>311</v>
      </c>
      <c r="AE1455" s="3">
        <f>SUM(N1455:R1455)</f>
        <v>18</v>
      </c>
    </row>
    <row r="1456" spans="1:31" x14ac:dyDescent="0.3">
      <c r="A1456" s="3">
        <v>1975</v>
      </c>
      <c r="B1456" s="3" t="s">
        <v>24</v>
      </c>
      <c r="C1456" s="3" t="s">
        <v>26</v>
      </c>
      <c r="D1456" s="3">
        <v>22280</v>
      </c>
      <c r="E1456" s="3">
        <v>1</v>
      </c>
      <c r="F1456" s="3">
        <v>0</v>
      </c>
      <c r="G1456" s="3">
        <v>41413</v>
      </c>
      <c r="H1456" s="3">
        <v>2</v>
      </c>
      <c r="I1456" s="3">
        <v>1</v>
      </c>
      <c r="J1456" s="3">
        <v>4</v>
      </c>
      <c r="K1456" s="3">
        <v>3</v>
      </c>
      <c r="L1456" s="3">
        <v>1</v>
      </c>
      <c r="M1456" s="3">
        <v>2</v>
      </c>
      <c r="N1456" s="3">
        <v>1</v>
      </c>
      <c r="O1456" s="3">
        <v>1</v>
      </c>
      <c r="P1456" s="3">
        <v>0</v>
      </c>
      <c r="Q1456" s="3">
        <v>2</v>
      </c>
      <c r="R1456" s="3">
        <v>8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3</v>
      </c>
      <c r="Z1456" s="3">
        <v>11</v>
      </c>
      <c r="AA1456" s="3">
        <v>0</v>
      </c>
      <c r="AB1456" s="3">
        <f>SUM(S1455+U1455+V1455+T1455+W1455)</f>
        <v>0</v>
      </c>
      <c r="AC1456" s="3" t="str">
        <f>_xlfn.IFS(
  D1456&lt;30000, "Low",
  D1456&lt;60000, "Mid",
  D1456&lt;90000, "Upper-Mid",
  D1456&gt;=90000, "High"
)</f>
        <v>Low</v>
      </c>
      <c r="AD1456" s="3">
        <f>SUM(H1456:M1456)</f>
        <v>13</v>
      </c>
      <c r="AE1456" s="3">
        <f>SUM(N1456:R1456)</f>
        <v>12</v>
      </c>
    </row>
    <row r="1457" spans="1:31" x14ac:dyDescent="0.3">
      <c r="A1457" s="3">
        <v>1976</v>
      </c>
      <c r="B1457" s="3" t="s">
        <v>24</v>
      </c>
      <c r="C1457" s="3" t="s">
        <v>30</v>
      </c>
      <c r="D1457" s="3">
        <v>46310</v>
      </c>
      <c r="E1457" s="3">
        <v>1</v>
      </c>
      <c r="F1457" s="3">
        <v>0</v>
      </c>
      <c r="G1457" s="3">
        <v>41246</v>
      </c>
      <c r="H1457" s="3">
        <v>185</v>
      </c>
      <c r="I1457" s="3">
        <v>2</v>
      </c>
      <c r="J1457" s="3">
        <v>88</v>
      </c>
      <c r="K1457" s="3">
        <v>15</v>
      </c>
      <c r="L1457" s="3">
        <v>5</v>
      </c>
      <c r="M1457" s="3">
        <v>14</v>
      </c>
      <c r="N1457" s="3">
        <v>2</v>
      </c>
      <c r="O1457" s="3">
        <v>6</v>
      </c>
      <c r="P1457" s="3">
        <v>1</v>
      </c>
      <c r="Q1457" s="3">
        <v>5</v>
      </c>
      <c r="R1457" s="3">
        <v>8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3</v>
      </c>
      <c r="Z1457" s="3">
        <v>11</v>
      </c>
      <c r="AA1457" s="3">
        <v>0</v>
      </c>
      <c r="AB1457" s="3">
        <f>SUM(S1456+U1456+V1456+T1456+W1456)</f>
        <v>0</v>
      </c>
      <c r="AC1457" s="3" t="str">
        <f>_xlfn.IFS(
  D1457&lt;30000, "Low",
  D1457&lt;60000, "Mid",
  D1457&lt;90000, "Upper-Mid",
  D1457&gt;=90000, "High"
)</f>
        <v>Mid</v>
      </c>
      <c r="AD1457" s="3">
        <f>SUM(H1457:M1457)</f>
        <v>309</v>
      </c>
      <c r="AE1457" s="3">
        <f>SUM(N1457:R1457)</f>
        <v>22</v>
      </c>
    </row>
    <row r="1458" spans="1:31" x14ac:dyDescent="0.3">
      <c r="A1458" s="3">
        <v>1976</v>
      </c>
      <c r="B1458" s="3" t="s">
        <v>24</v>
      </c>
      <c r="C1458" s="3" t="s">
        <v>30</v>
      </c>
      <c r="D1458" s="3">
        <v>40780</v>
      </c>
      <c r="E1458" s="3">
        <v>0</v>
      </c>
      <c r="F1458" s="3">
        <v>1</v>
      </c>
      <c r="G1458" s="3">
        <v>41160</v>
      </c>
      <c r="H1458" s="3">
        <v>229</v>
      </c>
      <c r="I1458" s="3">
        <v>27</v>
      </c>
      <c r="J1458" s="3">
        <v>71</v>
      </c>
      <c r="K1458" s="3">
        <v>13</v>
      </c>
      <c r="L1458" s="3">
        <v>3</v>
      </c>
      <c r="M1458" s="3">
        <v>34</v>
      </c>
      <c r="N1458" s="3">
        <v>4</v>
      </c>
      <c r="O1458" s="3">
        <v>7</v>
      </c>
      <c r="P1458" s="3">
        <v>1</v>
      </c>
      <c r="Q1458" s="3">
        <v>5</v>
      </c>
      <c r="R1458" s="3">
        <v>9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3</v>
      </c>
      <c r="Z1458" s="3">
        <v>11</v>
      </c>
      <c r="AA1458" s="3">
        <v>0</v>
      </c>
      <c r="AB1458" s="3">
        <f>SUM(S1457+U1457+V1457+T1457+W1457)</f>
        <v>0</v>
      </c>
      <c r="AC1458" s="3" t="str">
        <f>_xlfn.IFS(
  D1458&lt;30000, "Low",
  D1458&lt;60000, "Mid",
  D1458&lt;90000, "Upper-Mid",
  D1458&gt;=90000, "High"
)</f>
        <v>Mid</v>
      </c>
      <c r="AD1458" s="3">
        <f>SUM(H1458:M1458)</f>
        <v>377</v>
      </c>
      <c r="AE1458" s="3">
        <f>SUM(N1458:R1458)</f>
        <v>26</v>
      </c>
    </row>
    <row r="1459" spans="1:31" x14ac:dyDescent="0.3">
      <c r="A1459" s="3">
        <v>1976</v>
      </c>
      <c r="B1459" s="3" t="s">
        <v>31</v>
      </c>
      <c r="C1459" s="3" t="s">
        <v>28</v>
      </c>
      <c r="D1459" s="3">
        <v>7500</v>
      </c>
      <c r="E1459" s="3">
        <v>0</v>
      </c>
      <c r="F1459" s="3">
        <v>0</v>
      </c>
      <c r="G1459" s="3">
        <v>41226</v>
      </c>
      <c r="H1459" s="3">
        <v>6</v>
      </c>
      <c r="I1459" s="3">
        <v>16</v>
      </c>
      <c r="J1459" s="3">
        <v>11</v>
      </c>
      <c r="K1459" s="3">
        <v>11</v>
      </c>
      <c r="L1459" s="3">
        <v>1</v>
      </c>
      <c r="M1459" s="3">
        <v>16</v>
      </c>
      <c r="N1459" s="3">
        <v>1</v>
      </c>
      <c r="O1459" s="3">
        <v>2</v>
      </c>
      <c r="P1459" s="3">
        <v>0</v>
      </c>
      <c r="Q1459" s="3">
        <v>3</v>
      </c>
      <c r="R1459" s="3">
        <v>8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3</v>
      </c>
      <c r="Z1459" s="3">
        <v>11</v>
      </c>
      <c r="AA1459" s="3">
        <v>0</v>
      </c>
      <c r="AB1459" s="3">
        <f>SUM(S1458+U1458+V1458+T1458+W1458)</f>
        <v>0</v>
      </c>
      <c r="AC1459" s="3" t="str">
        <f>_xlfn.IFS(
  D1459&lt;30000, "Low",
  D1459&lt;60000, "Mid",
  D1459&lt;90000, "Upper-Mid",
  D1459&gt;=90000, "High"
)</f>
        <v>Low</v>
      </c>
      <c r="AD1459" s="3">
        <f>SUM(H1459:M1459)</f>
        <v>61</v>
      </c>
      <c r="AE1459" s="3">
        <f>SUM(N1459:R1459)</f>
        <v>14</v>
      </c>
    </row>
    <row r="1460" spans="1:31" x14ac:dyDescent="0.3">
      <c r="A1460" s="3">
        <v>1976</v>
      </c>
      <c r="B1460" s="3" t="s">
        <v>29</v>
      </c>
      <c r="C1460" s="3" t="s">
        <v>30</v>
      </c>
      <c r="D1460" s="3">
        <v>75012</v>
      </c>
      <c r="E1460" s="3">
        <v>0</v>
      </c>
      <c r="F1460" s="3">
        <v>0</v>
      </c>
      <c r="G1460" s="3">
        <v>41664</v>
      </c>
      <c r="H1460" s="3">
        <v>294</v>
      </c>
      <c r="I1460" s="3">
        <v>142</v>
      </c>
      <c r="J1460" s="3">
        <v>218</v>
      </c>
      <c r="K1460" s="3">
        <v>164</v>
      </c>
      <c r="L1460" s="3">
        <v>58</v>
      </c>
      <c r="M1460" s="3">
        <v>151</v>
      </c>
      <c r="N1460" s="3">
        <v>1</v>
      </c>
      <c r="O1460" s="3">
        <v>3</v>
      </c>
      <c r="P1460" s="3">
        <v>8</v>
      </c>
      <c r="Q1460" s="3">
        <v>11</v>
      </c>
      <c r="R1460" s="3">
        <v>1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3</v>
      </c>
      <c r="Z1460" s="3">
        <v>11</v>
      </c>
      <c r="AA1460" s="3">
        <v>0</v>
      </c>
      <c r="AB1460" s="3">
        <f>SUM(S1459+U1459+V1459+T1459+W1459)</f>
        <v>0</v>
      </c>
      <c r="AC1460" s="3" t="str">
        <f>_xlfn.IFS(
  D1460&lt;30000, "Low",
  D1460&lt;60000, "Mid",
  D1460&lt;90000, "Upper-Mid",
  D1460&gt;=90000, "High"
)</f>
        <v>Upper-Mid</v>
      </c>
      <c r="AD1460" s="3">
        <f>SUM(H1460:M1460)</f>
        <v>1027</v>
      </c>
      <c r="AE1460" s="3">
        <f>SUM(N1460:R1460)</f>
        <v>24</v>
      </c>
    </row>
    <row r="1461" spans="1:31" x14ac:dyDescent="0.3">
      <c r="A1461" s="3">
        <v>1976</v>
      </c>
      <c r="B1461" s="3" t="s">
        <v>32</v>
      </c>
      <c r="C1461" s="3" t="s">
        <v>26</v>
      </c>
      <c r="D1461" s="3">
        <v>26907</v>
      </c>
      <c r="E1461" s="3">
        <v>1</v>
      </c>
      <c r="F1461" s="3">
        <v>1</v>
      </c>
      <c r="G1461" s="3">
        <v>41506</v>
      </c>
      <c r="H1461" s="3">
        <v>9</v>
      </c>
      <c r="I1461" s="3">
        <v>1</v>
      </c>
      <c r="J1461" s="3">
        <v>7</v>
      </c>
      <c r="K1461" s="3">
        <v>0</v>
      </c>
      <c r="L1461" s="3">
        <v>3</v>
      </c>
      <c r="M1461" s="3">
        <v>2</v>
      </c>
      <c r="N1461" s="3">
        <v>2</v>
      </c>
      <c r="O1461" s="3">
        <v>1</v>
      </c>
      <c r="P1461" s="3">
        <v>0</v>
      </c>
      <c r="Q1461" s="3">
        <v>3</v>
      </c>
      <c r="R1461" s="3">
        <v>7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3</v>
      </c>
      <c r="Z1461" s="3">
        <v>11</v>
      </c>
      <c r="AA1461" s="3">
        <v>0</v>
      </c>
      <c r="AB1461" s="3">
        <f>SUM(S1460+U1460+V1460+T1460+W1460)</f>
        <v>0</v>
      </c>
      <c r="AC1461" s="3" t="str">
        <f>_xlfn.IFS(
  D1461&lt;30000, "Low",
  D1461&lt;60000, "Mid",
  D1461&lt;90000, "Upper-Mid",
  D1461&gt;=90000, "High"
)</f>
        <v>Low</v>
      </c>
      <c r="AD1461" s="3">
        <f>SUM(H1461:M1461)</f>
        <v>22</v>
      </c>
      <c r="AE1461" s="3">
        <f>SUM(N1461:R1461)</f>
        <v>13</v>
      </c>
    </row>
    <row r="1462" spans="1:31" x14ac:dyDescent="0.3">
      <c r="A1462" s="3">
        <v>1976</v>
      </c>
      <c r="B1462" s="3" t="s">
        <v>29</v>
      </c>
      <c r="C1462" s="3" t="s">
        <v>28</v>
      </c>
      <c r="D1462" s="3">
        <v>49681</v>
      </c>
      <c r="E1462" s="3">
        <v>0</v>
      </c>
      <c r="F1462" s="3">
        <v>2</v>
      </c>
      <c r="G1462" s="3">
        <v>41582</v>
      </c>
      <c r="H1462" s="3">
        <v>411</v>
      </c>
      <c r="I1462" s="3">
        <v>0</v>
      </c>
      <c r="J1462" s="3">
        <v>26</v>
      </c>
      <c r="K1462" s="3">
        <v>0</v>
      </c>
      <c r="L1462" s="3">
        <v>0</v>
      </c>
      <c r="M1462" s="3">
        <v>21</v>
      </c>
      <c r="N1462" s="3">
        <v>6</v>
      </c>
      <c r="O1462" s="3">
        <v>7</v>
      </c>
      <c r="P1462" s="3">
        <v>1</v>
      </c>
      <c r="Q1462" s="3">
        <v>7</v>
      </c>
      <c r="R1462" s="3">
        <v>7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3</v>
      </c>
      <c r="Z1462" s="3">
        <v>11</v>
      </c>
      <c r="AA1462" s="3">
        <v>0</v>
      </c>
      <c r="AB1462" s="3">
        <f>SUM(S1461+U1461+V1461+T1461+W1461)</f>
        <v>0</v>
      </c>
      <c r="AC1462" s="3" t="str">
        <f>_xlfn.IFS(
  D1462&lt;30000, "Low",
  D1462&lt;60000, "Mid",
  D1462&lt;90000, "Upper-Mid",
  D1462&gt;=90000, "High"
)</f>
        <v>Mid</v>
      </c>
      <c r="AD1462" s="3">
        <f>SUM(H1462:M1462)</f>
        <v>458</v>
      </c>
      <c r="AE1462" s="3">
        <f>SUM(N1462:R1462)</f>
        <v>28</v>
      </c>
    </row>
    <row r="1463" spans="1:31" x14ac:dyDescent="0.3">
      <c r="A1463" s="3">
        <v>1976</v>
      </c>
      <c r="B1463" s="3" t="s">
        <v>24</v>
      </c>
      <c r="C1463" s="3" t="s">
        <v>28</v>
      </c>
      <c r="D1463" s="3">
        <v>46049</v>
      </c>
      <c r="E1463" s="3">
        <v>1</v>
      </c>
      <c r="F1463" s="3">
        <v>1</v>
      </c>
      <c r="G1463" s="3">
        <v>41476</v>
      </c>
      <c r="H1463" s="3">
        <v>342</v>
      </c>
      <c r="I1463" s="3">
        <v>9</v>
      </c>
      <c r="J1463" s="3">
        <v>112</v>
      </c>
      <c r="K1463" s="3">
        <v>19</v>
      </c>
      <c r="L1463" s="3">
        <v>14</v>
      </c>
      <c r="M1463" s="3">
        <v>19</v>
      </c>
      <c r="N1463" s="3">
        <v>10</v>
      </c>
      <c r="O1463" s="3">
        <v>5</v>
      </c>
      <c r="P1463" s="3">
        <v>2</v>
      </c>
      <c r="Q1463" s="3">
        <v>9</v>
      </c>
      <c r="R1463" s="3">
        <v>7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3</v>
      </c>
      <c r="Z1463" s="3">
        <v>11</v>
      </c>
      <c r="AA1463" s="3">
        <v>1</v>
      </c>
      <c r="AB1463" s="3">
        <f>SUM(S1462+U1462+V1462+T1462+W1462)</f>
        <v>0</v>
      </c>
      <c r="AC1463" s="3" t="str">
        <f>_xlfn.IFS(
  D1463&lt;30000, "Low",
  D1463&lt;60000, "Mid",
  D1463&lt;90000, "Upper-Mid",
  D1463&gt;=90000, "High"
)</f>
        <v>Mid</v>
      </c>
      <c r="AD1463" s="3">
        <f>SUM(H1463:M1463)</f>
        <v>515</v>
      </c>
      <c r="AE1463" s="3">
        <f>SUM(N1463:R1463)</f>
        <v>33</v>
      </c>
    </row>
    <row r="1464" spans="1:31" x14ac:dyDescent="0.3">
      <c r="A1464" s="3">
        <v>1976</v>
      </c>
      <c r="B1464" s="3" t="s">
        <v>29</v>
      </c>
      <c r="C1464" s="3" t="s">
        <v>28</v>
      </c>
      <c r="D1464" s="3">
        <v>53204</v>
      </c>
      <c r="E1464" s="3">
        <v>1</v>
      </c>
      <c r="F1464" s="3">
        <v>1</v>
      </c>
      <c r="G1464" s="3">
        <v>41718</v>
      </c>
      <c r="H1464" s="3">
        <v>29</v>
      </c>
      <c r="I1464" s="3">
        <v>0</v>
      </c>
      <c r="J1464" s="3">
        <v>8</v>
      </c>
      <c r="K1464" s="3">
        <v>2</v>
      </c>
      <c r="L1464" s="3">
        <v>0</v>
      </c>
      <c r="M1464" s="3">
        <v>6</v>
      </c>
      <c r="N1464" s="3">
        <v>1</v>
      </c>
      <c r="O1464" s="3">
        <v>1</v>
      </c>
      <c r="P1464" s="3">
        <v>0</v>
      </c>
      <c r="Q1464" s="3">
        <v>3</v>
      </c>
      <c r="R1464" s="3">
        <v>4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3</v>
      </c>
      <c r="Z1464" s="3">
        <v>11</v>
      </c>
      <c r="AA1464" s="3">
        <v>0</v>
      </c>
      <c r="AB1464" s="3">
        <f>SUM(S1463+U1463+V1463+T1463+W1463)</f>
        <v>0</v>
      </c>
      <c r="AC1464" s="3" t="str">
        <f>_xlfn.IFS(
  D1464&lt;30000, "Low",
  D1464&lt;60000, "Mid",
  D1464&lt;90000, "Upper-Mid",
  D1464&gt;=90000, "High"
)</f>
        <v>Mid</v>
      </c>
      <c r="AD1464" s="3">
        <f>SUM(H1464:M1464)</f>
        <v>45</v>
      </c>
      <c r="AE1464" s="3">
        <f>SUM(N1464:R1464)</f>
        <v>9</v>
      </c>
    </row>
    <row r="1465" spans="1:31" x14ac:dyDescent="0.3">
      <c r="A1465" s="3">
        <v>1976</v>
      </c>
      <c r="B1465" s="3" t="s">
        <v>27</v>
      </c>
      <c r="C1465" s="3" t="s">
        <v>30</v>
      </c>
      <c r="D1465" s="3">
        <v>70179</v>
      </c>
      <c r="E1465" s="3">
        <v>0</v>
      </c>
      <c r="F1465" s="3">
        <v>1</v>
      </c>
      <c r="G1465" s="3">
        <v>41476</v>
      </c>
      <c r="H1465" s="3">
        <v>532</v>
      </c>
      <c r="I1465" s="3">
        <v>88</v>
      </c>
      <c r="J1465" s="3">
        <v>168</v>
      </c>
      <c r="K1465" s="3">
        <v>69</v>
      </c>
      <c r="L1465" s="3">
        <v>44</v>
      </c>
      <c r="M1465" s="3">
        <v>133</v>
      </c>
      <c r="N1465" s="3">
        <v>3</v>
      </c>
      <c r="O1465" s="3">
        <v>7</v>
      </c>
      <c r="P1465" s="3">
        <v>3</v>
      </c>
      <c r="Q1465" s="3">
        <v>13</v>
      </c>
      <c r="R1465" s="3">
        <v>5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3</v>
      </c>
      <c r="Z1465" s="3">
        <v>11</v>
      </c>
      <c r="AA1465" s="3">
        <v>0</v>
      </c>
      <c r="AB1465" s="3">
        <f>SUM(S1464+U1464+V1464+T1464+W1464)</f>
        <v>0</v>
      </c>
      <c r="AC1465" s="3" t="str">
        <f>_xlfn.IFS(
  D1465&lt;30000, "Low",
  D1465&lt;60000, "Mid",
  D1465&lt;90000, "Upper-Mid",
  D1465&gt;=90000, "High"
)</f>
        <v>Upper-Mid</v>
      </c>
      <c r="AD1465" s="3">
        <f>SUM(H1465:M1465)</f>
        <v>1034</v>
      </c>
      <c r="AE1465" s="3">
        <f>SUM(N1465:R1465)</f>
        <v>31</v>
      </c>
    </row>
    <row r="1466" spans="1:31" x14ac:dyDescent="0.3">
      <c r="A1466" s="3">
        <v>1976</v>
      </c>
      <c r="B1466" s="3" t="s">
        <v>29</v>
      </c>
      <c r="C1466" s="3" t="s">
        <v>28</v>
      </c>
      <c r="D1466" s="3">
        <v>81929</v>
      </c>
      <c r="E1466" s="3">
        <v>1</v>
      </c>
      <c r="F1466" s="3">
        <v>0</v>
      </c>
      <c r="G1466" s="3">
        <v>41181</v>
      </c>
      <c r="H1466" s="3">
        <v>1486</v>
      </c>
      <c r="I1466" s="3">
        <v>55</v>
      </c>
      <c r="J1466" s="3">
        <v>278</v>
      </c>
      <c r="K1466" s="3">
        <v>49</v>
      </c>
      <c r="L1466" s="3">
        <v>0</v>
      </c>
      <c r="M1466" s="3">
        <v>185</v>
      </c>
      <c r="N1466" s="3">
        <v>2</v>
      </c>
      <c r="O1466" s="3">
        <v>4</v>
      </c>
      <c r="P1466" s="3">
        <v>4</v>
      </c>
      <c r="Q1466" s="3">
        <v>10</v>
      </c>
      <c r="R1466" s="3">
        <v>6</v>
      </c>
      <c r="S1466" s="3">
        <v>1</v>
      </c>
      <c r="T1466" s="3">
        <v>0</v>
      </c>
      <c r="U1466" s="3">
        <v>1</v>
      </c>
      <c r="V1466" s="3">
        <v>0</v>
      </c>
      <c r="W1466" s="3">
        <v>0</v>
      </c>
      <c r="X1466" s="3">
        <v>0</v>
      </c>
      <c r="Y1466" s="3">
        <v>3</v>
      </c>
      <c r="Z1466" s="3">
        <v>11</v>
      </c>
      <c r="AA1466" s="3">
        <v>1</v>
      </c>
      <c r="AB1466" s="3">
        <f>SUM(S1465+U1465+V1465+T1465+W1465)</f>
        <v>0</v>
      </c>
      <c r="AC1466" s="3" t="str">
        <f>_xlfn.IFS(
  D1466&lt;30000, "Low",
  D1466&lt;60000, "Mid",
  D1466&lt;90000, "Upper-Mid",
  D1466&gt;=90000, "High"
)</f>
        <v>Upper-Mid</v>
      </c>
      <c r="AD1466" s="3">
        <f>SUM(H1466:M1466)</f>
        <v>2053</v>
      </c>
      <c r="AE1466" s="3">
        <f>SUM(N1466:R1466)</f>
        <v>26</v>
      </c>
    </row>
    <row r="1467" spans="1:31" x14ac:dyDescent="0.3">
      <c r="A1467" s="3">
        <v>1976</v>
      </c>
      <c r="B1467" s="3" t="s">
        <v>24</v>
      </c>
      <c r="C1467" s="3" t="s">
        <v>25</v>
      </c>
      <c r="D1467" s="3">
        <v>37697</v>
      </c>
      <c r="E1467" s="3">
        <v>1</v>
      </c>
      <c r="F1467" s="3">
        <v>0</v>
      </c>
      <c r="G1467" s="3">
        <v>41677</v>
      </c>
      <c r="H1467" s="3">
        <v>34</v>
      </c>
      <c r="I1467" s="3">
        <v>6</v>
      </c>
      <c r="J1467" s="3">
        <v>21</v>
      </c>
      <c r="K1467" s="3">
        <v>11</v>
      </c>
      <c r="L1467" s="3">
        <v>4</v>
      </c>
      <c r="M1467" s="3">
        <v>8</v>
      </c>
      <c r="N1467" s="3">
        <v>1</v>
      </c>
      <c r="O1467" s="3">
        <v>2</v>
      </c>
      <c r="P1467" s="3">
        <v>1</v>
      </c>
      <c r="Q1467" s="3">
        <v>3</v>
      </c>
      <c r="R1467" s="3">
        <v>6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3</v>
      </c>
      <c r="Z1467" s="3">
        <v>11</v>
      </c>
      <c r="AA1467" s="3">
        <v>0</v>
      </c>
      <c r="AB1467" s="3">
        <f>SUM(S1466+U1466+V1466+T1466+W1466)</f>
        <v>2</v>
      </c>
      <c r="AC1467" s="3" t="str">
        <f>_xlfn.IFS(
  D1467&lt;30000, "Low",
  D1467&lt;60000, "Mid",
  D1467&lt;90000, "Upper-Mid",
  D1467&gt;=90000, "High"
)</f>
        <v>Mid</v>
      </c>
      <c r="AD1467" s="3">
        <f>SUM(H1467:M1467)</f>
        <v>84</v>
      </c>
      <c r="AE1467" s="3">
        <f>SUM(N1467:R1467)</f>
        <v>13</v>
      </c>
    </row>
    <row r="1468" spans="1:31" x14ac:dyDescent="0.3">
      <c r="A1468" s="3">
        <v>1976</v>
      </c>
      <c r="B1468" s="3" t="s">
        <v>24</v>
      </c>
      <c r="C1468" s="3" t="s">
        <v>25</v>
      </c>
      <c r="D1468" s="3">
        <v>79941</v>
      </c>
      <c r="E1468" s="3">
        <v>0</v>
      </c>
      <c r="F1468" s="3">
        <v>0</v>
      </c>
      <c r="G1468" s="3">
        <v>41818</v>
      </c>
      <c r="H1468" s="3">
        <v>123</v>
      </c>
      <c r="I1468" s="3">
        <v>164</v>
      </c>
      <c r="J1468" s="3">
        <v>266</v>
      </c>
      <c r="K1468" s="3">
        <v>227</v>
      </c>
      <c r="L1468" s="3">
        <v>30</v>
      </c>
      <c r="M1468" s="3">
        <v>174</v>
      </c>
      <c r="N1468" s="3">
        <v>1</v>
      </c>
      <c r="O1468" s="3">
        <v>2</v>
      </c>
      <c r="P1468" s="3">
        <v>4</v>
      </c>
      <c r="Q1468" s="3">
        <v>9</v>
      </c>
      <c r="R1468" s="3">
        <v>1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3</v>
      </c>
      <c r="Z1468" s="3">
        <v>11</v>
      </c>
      <c r="AA1468" s="3">
        <v>0</v>
      </c>
      <c r="AB1468" s="3">
        <f>SUM(S1467+U1467+V1467+T1467+W1467)</f>
        <v>0</v>
      </c>
      <c r="AC1468" s="3" t="str">
        <f>_xlfn.IFS(
  D1468&lt;30000, "Low",
  D1468&lt;60000, "Mid",
  D1468&lt;90000, "Upper-Mid",
  D1468&gt;=90000, "High"
)</f>
        <v>Upper-Mid</v>
      </c>
      <c r="AD1468" s="3">
        <f>SUM(H1468:M1468)</f>
        <v>984</v>
      </c>
      <c r="AE1468" s="3">
        <f>SUM(N1468:R1468)</f>
        <v>17</v>
      </c>
    </row>
    <row r="1469" spans="1:31" x14ac:dyDescent="0.3">
      <c r="A1469" s="3">
        <v>1976</v>
      </c>
      <c r="B1469" s="3" t="s">
        <v>27</v>
      </c>
      <c r="C1469" s="3" t="s">
        <v>26</v>
      </c>
      <c r="D1469" s="3">
        <v>162397</v>
      </c>
      <c r="E1469" s="3">
        <v>1</v>
      </c>
      <c r="F1469" s="3">
        <v>1</v>
      </c>
      <c r="G1469" s="3">
        <v>41428</v>
      </c>
      <c r="H1469" s="3">
        <v>85</v>
      </c>
      <c r="I1469" s="3">
        <v>1</v>
      </c>
      <c r="J1469" s="3">
        <v>16</v>
      </c>
      <c r="K1469" s="3">
        <v>2</v>
      </c>
      <c r="L1469" s="3">
        <v>1</v>
      </c>
      <c r="M1469" s="3">
        <v>2</v>
      </c>
      <c r="N1469" s="3">
        <v>0</v>
      </c>
      <c r="O1469" s="3">
        <v>0</v>
      </c>
      <c r="P1469" s="3">
        <v>0</v>
      </c>
      <c r="Q1469" s="3">
        <v>1</v>
      </c>
      <c r="R1469" s="3">
        <v>1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3</v>
      </c>
      <c r="Z1469" s="3">
        <v>11</v>
      </c>
      <c r="AA1469" s="3">
        <v>0</v>
      </c>
      <c r="AB1469" s="3">
        <f>SUM(S1468+U1468+V1468+T1468+W1468)</f>
        <v>0</v>
      </c>
      <c r="AC1469" s="3" t="str">
        <f>_xlfn.IFS(
  D1469&lt;30000, "Low",
  D1469&lt;60000, "Mid",
  D1469&lt;90000, "Upper-Mid",
  D1469&gt;=90000, "High"
)</f>
        <v>High</v>
      </c>
      <c r="AD1469" s="3">
        <f>SUM(H1469:M1469)</f>
        <v>107</v>
      </c>
      <c r="AE1469" s="3">
        <f>SUM(N1469:R1469)</f>
        <v>2</v>
      </c>
    </row>
    <row r="1470" spans="1:31" x14ac:dyDescent="0.3">
      <c r="A1470" s="3">
        <v>1976</v>
      </c>
      <c r="B1470" s="3" t="s">
        <v>24</v>
      </c>
      <c r="C1470" s="3" t="s">
        <v>25</v>
      </c>
      <c r="D1470" s="3">
        <v>37697</v>
      </c>
      <c r="E1470" s="3">
        <v>1</v>
      </c>
      <c r="F1470" s="3">
        <v>0</v>
      </c>
      <c r="G1470" s="3">
        <v>41677</v>
      </c>
      <c r="H1470" s="3">
        <v>34</v>
      </c>
      <c r="I1470" s="3">
        <v>6</v>
      </c>
      <c r="J1470" s="3">
        <v>21</v>
      </c>
      <c r="K1470" s="3">
        <v>11</v>
      </c>
      <c r="L1470" s="3">
        <v>4</v>
      </c>
      <c r="M1470" s="3">
        <v>8</v>
      </c>
      <c r="N1470" s="3">
        <v>1</v>
      </c>
      <c r="O1470" s="3">
        <v>2</v>
      </c>
      <c r="P1470" s="3">
        <v>1</v>
      </c>
      <c r="Q1470" s="3">
        <v>3</v>
      </c>
      <c r="R1470" s="3">
        <v>6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3</v>
      </c>
      <c r="Z1470" s="3">
        <v>11</v>
      </c>
      <c r="AA1470" s="3">
        <v>0</v>
      </c>
      <c r="AB1470" s="3">
        <f>SUM(S1469+U1469+V1469+T1469+W1469)</f>
        <v>0</v>
      </c>
      <c r="AC1470" s="3" t="str">
        <f>_xlfn.IFS(
  D1470&lt;30000, "Low",
  D1470&lt;60000, "Mid",
  D1470&lt;90000, "Upper-Mid",
  D1470&gt;=90000, "High"
)</f>
        <v>Mid</v>
      </c>
      <c r="AD1470" s="3">
        <f>SUM(H1470:M1470)</f>
        <v>84</v>
      </c>
      <c r="AE1470" s="3">
        <f>SUM(N1470:R1470)</f>
        <v>13</v>
      </c>
    </row>
    <row r="1471" spans="1:31" x14ac:dyDescent="0.3">
      <c r="A1471" s="3">
        <v>1976</v>
      </c>
      <c r="B1471" s="3" t="s">
        <v>24</v>
      </c>
      <c r="C1471" s="3" t="s">
        <v>28</v>
      </c>
      <c r="D1471" s="3">
        <v>56939</v>
      </c>
      <c r="E1471" s="3">
        <v>0</v>
      </c>
      <c r="F1471" s="3">
        <v>1</v>
      </c>
      <c r="G1471" s="3">
        <v>41535</v>
      </c>
      <c r="H1471" s="3">
        <v>256</v>
      </c>
      <c r="I1471" s="3">
        <v>34</v>
      </c>
      <c r="J1471" s="3">
        <v>103</v>
      </c>
      <c r="K1471" s="3">
        <v>90</v>
      </c>
      <c r="L1471" s="3">
        <v>29</v>
      </c>
      <c r="M1471" s="3">
        <v>49</v>
      </c>
      <c r="N1471" s="3">
        <v>2</v>
      </c>
      <c r="O1471" s="3">
        <v>3</v>
      </c>
      <c r="P1471" s="3">
        <v>3</v>
      </c>
      <c r="Q1471" s="3">
        <v>10</v>
      </c>
      <c r="R1471" s="3">
        <v>3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3</v>
      </c>
      <c r="Z1471" s="3">
        <v>11</v>
      </c>
      <c r="AA1471" s="3">
        <v>0</v>
      </c>
      <c r="AB1471" s="3">
        <f>SUM(S1470+U1470+V1470+T1470+W1470)</f>
        <v>0</v>
      </c>
      <c r="AC1471" s="3" t="str">
        <f>_xlfn.IFS(
  D1471&lt;30000, "Low",
  D1471&lt;60000, "Mid",
  D1471&lt;90000, "Upper-Mid",
  D1471&gt;=90000, "High"
)</f>
        <v>Mid</v>
      </c>
      <c r="AD1471" s="3">
        <f>SUM(H1471:M1471)</f>
        <v>561</v>
      </c>
      <c r="AE1471" s="3">
        <f>SUM(N1471:R1471)</f>
        <v>21</v>
      </c>
    </row>
    <row r="1472" spans="1:31" x14ac:dyDescent="0.3">
      <c r="A1472" s="3">
        <v>1976</v>
      </c>
      <c r="B1472" s="3" t="s">
        <v>24</v>
      </c>
      <c r="C1472" s="3" t="s">
        <v>28</v>
      </c>
      <c r="D1472" s="3">
        <v>53359</v>
      </c>
      <c r="E1472" s="3">
        <v>1</v>
      </c>
      <c r="F1472" s="3">
        <v>1</v>
      </c>
      <c r="G1472" s="3">
        <v>41421</v>
      </c>
      <c r="H1472" s="3">
        <v>173</v>
      </c>
      <c r="I1472" s="3">
        <v>4</v>
      </c>
      <c r="J1472" s="3">
        <v>30</v>
      </c>
      <c r="K1472" s="3">
        <v>3</v>
      </c>
      <c r="L1472" s="3">
        <v>6</v>
      </c>
      <c r="M1472" s="3">
        <v>41</v>
      </c>
      <c r="N1472" s="3">
        <v>4</v>
      </c>
      <c r="O1472" s="3">
        <v>5</v>
      </c>
      <c r="P1472" s="3">
        <v>1</v>
      </c>
      <c r="Q1472" s="3">
        <v>4</v>
      </c>
      <c r="R1472" s="3">
        <v>7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3</v>
      </c>
      <c r="Z1472" s="3">
        <v>11</v>
      </c>
      <c r="AA1472" s="3">
        <v>0</v>
      </c>
      <c r="AB1472" s="3">
        <f>SUM(S1471+U1471+V1471+T1471+W1471)</f>
        <v>0</v>
      </c>
      <c r="AC1472" s="3" t="str">
        <f>_xlfn.IFS(
  D1472&lt;30000, "Low",
  D1472&lt;60000, "Mid",
  D1472&lt;90000, "Upper-Mid",
  D1472&gt;=90000, "High"
)</f>
        <v>Mid</v>
      </c>
      <c r="AD1472" s="3">
        <f>SUM(H1472:M1472)</f>
        <v>257</v>
      </c>
      <c r="AE1472" s="3">
        <f>SUM(N1472:R1472)</f>
        <v>21</v>
      </c>
    </row>
    <row r="1473" spans="1:31" x14ac:dyDescent="0.3">
      <c r="A1473" s="3">
        <v>1976</v>
      </c>
      <c r="B1473" s="3" t="s">
        <v>24</v>
      </c>
      <c r="C1473" s="3" t="s">
        <v>28</v>
      </c>
      <c r="D1473" s="3">
        <v>58597</v>
      </c>
      <c r="E1473" s="3">
        <v>1</v>
      </c>
      <c r="F1473" s="3">
        <v>1</v>
      </c>
      <c r="G1473" s="3">
        <v>41233</v>
      </c>
      <c r="H1473" s="3">
        <v>490</v>
      </c>
      <c r="I1473" s="3">
        <v>0</v>
      </c>
      <c r="J1473" s="3">
        <v>184</v>
      </c>
      <c r="K1473" s="3">
        <v>10</v>
      </c>
      <c r="L1473" s="3">
        <v>28</v>
      </c>
      <c r="M1473" s="3">
        <v>21</v>
      </c>
      <c r="N1473" s="3">
        <v>12</v>
      </c>
      <c r="O1473" s="3">
        <v>7</v>
      </c>
      <c r="P1473" s="3">
        <v>4</v>
      </c>
      <c r="Q1473" s="3">
        <v>9</v>
      </c>
      <c r="R1473" s="3">
        <v>7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3</v>
      </c>
      <c r="Z1473" s="3">
        <v>11</v>
      </c>
      <c r="AA1473" s="3">
        <v>0</v>
      </c>
      <c r="AB1473" s="3">
        <f>SUM(S1472+U1472+V1472+T1472+W1472)</f>
        <v>0</v>
      </c>
      <c r="AC1473" s="3" t="str">
        <f>_xlfn.IFS(
  D1473&lt;30000, "Low",
  D1473&lt;60000, "Mid",
  D1473&lt;90000, "Upper-Mid",
  D1473&gt;=90000, "High"
)</f>
        <v>Mid</v>
      </c>
      <c r="AD1473" s="3">
        <f>SUM(H1473:M1473)</f>
        <v>733</v>
      </c>
      <c r="AE1473" s="3">
        <f>SUM(N1473:R1473)</f>
        <v>39</v>
      </c>
    </row>
    <row r="1474" spans="1:31" x14ac:dyDescent="0.3">
      <c r="A1474" s="3">
        <v>1976</v>
      </c>
      <c r="B1474" s="3" t="s">
        <v>24</v>
      </c>
      <c r="C1474" s="3" t="s">
        <v>28</v>
      </c>
      <c r="D1474" s="3">
        <v>24027</v>
      </c>
      <c r="E1474" s="3">
        <v>1</v>
      </c>
      <c r="F1474" s="3">
        <v>0</v>
      </c>
      <c r="G1474" s="3">
        <v>41434</v>
      </c>
      <c r="H1474" s="3">
        <v>14</v>
      </c>
      <c r="I1474" s="3">
        <v>7</v>
      </c>
      <c r="J1474" s="3">
        <v>11</v>
      </c>
      <c r="K1474" s="3">
        <v>11</v>
      </c>
      <c r="L1474" s="3">
        <v>0</v>
      </c>
      <c r="M1474" s="3">
        <v>5</v>
      </c>
      <c r="N1474" s="3">
        <v>2</v>
      </c>
      <c r="O1474" s="3">
        <v>2</v>
      </c>
      <c r="P1474" s="3">
        <v>0</v>
      </c>
      <c r="Q1474" s="3">
        <v>3</v>
      </c>
      <c r="R1474" s="3">
        <v>8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3</v>
      </c>
      <c r="Z1474" s="3">
        <v>11</v>
      </c>
      <c r="AA1474" s="3">
        <v>0</v>
      </c>
      <c r="AB1474" s="3">
        <f>SUM(S1473+U1473+V1473+T1473+W1473)</f>
        <v>0</v>
      </c>
      <c r="AC1474" s="3" t="str">
        <f>_xlfn.IFS(
  D1474&lt;30000, "Low",
  D1474&lt;60000, "Mid",
  D1474&lt;90000, "Upper-Mid",
  D1474&gt;=90000, "High"
)</f>
        <v>Low</v>
      </c>
      <c r="AD1474" s="3">
        <f>SUM(H1474:M1474)</f>
        <v>48</v>
      </c>
      <c r="AE1474" s="3">
        <f>SUM(N1474:R1474)</f>
        <v>15</v>
      </c>
    </row>
    <row r="1475" spans="1:31" x14ac:dyDescent="0.3">
      <c r="A1475" s="3">
        <v>1976</v>
      </c>
      <c r="B1475" s="3" t="s">
        <v>24</v>
      </c>
      <c r="C1475" s="3" t="s">
        <v>25</v>
      </c>
      <c r="D1475" s="3">
        <v>47025</v>
      </c>
      <c r="E1475" s="3">
        <v>0</v>
      </c>
      <c r="F1475" s="3">
        <v>1</v>
      </c>
      <c r="G1475" s="3">
        <v>41585</v>
      </c>
      <c r="H1475" s="3">
        <v>254</v>
      </c>
      <c r="I1475" s="3">
        <v>7</v>
      </c>
      <c r="J1475" s="3">
        <v>108</v>
      </c>
      <c r="K1475" s="3">
        <v>20</v>
      </c>
      <c r="L1475" s="3">
        <v>0</v>
      </c>
      <c r="M1475" s="3">
        <v>26</v>
      </c>
      <c r="N1475" s="3">
        <v>3</v>
      </c>
      <c r="O1475" s="3">
        <v>6</v>
      </c>
      <c r="P1475" s="3">
        <v>3</v>
      </c>
      <c r="Q1475" s="3">
        <v>5</v>
      </c>
      <c r="R1475" s="3">
        <v>6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3</v>
      </c>
      <c r="Z1475" s="3">
        <v>11</v>
      </c>
      <c r="AA1475" s="3">
        <v>0</v>
      </c>
      <c r="AB1475" s="3">
        <f>SUM(S1474+U1474+V1474+T1474+W1474)</f>
        <v>0</v>
      </c>
      <c r="AC1475" s="3" t="str">
        <f>_xlfn.IFS(
  D1475&lt;30000, "Low",
  D1475&lt;60000, "Mid",
  D1475&lt;90000, "Upper-Mid",
  D1475&gt;=90000, "High"
)</f>
        <v>Mid</v>
      </c>
      <c r="AD1475" s="3">
        <f>SUM(H1475:M1475)</f>
        <v>415</v>
      </c>
      <c r="AE1475" s="3">
        <f>SUM(N1475:R1475)</f>
        <v>23</v>
      </c>
    </row>
    <row r="1476" spans="1:31" x14ac:dyDescent="0.3">
      <c r="A1476" s="3">
        <v>1976</v>
      </c>
      <c r="B1476" s="3" t="s">
        <v>29</v>
      </c>
      <c r="C1476" s="3" t="s">
        <v>26</v>
      </c>
      <c r="D1476" s="3">
        <v>30560</v>
      </c>
      <c r="E1476" s="3">
        <v>1</v>
      </c>
      <c r="F1476" s="3">
        <v>0</v>
      </c>
      <c r="G1476" s="3">
        <v>41452</v>
      </c>
      <c r="H1476" s="3">
        <v>9</v>
      </c>
      <c r="I1476" s="3">
        <v>1</v>
      </c>
      <c r="J1476" s="3">
        <v>5</v>
      </c>
      <c r="K1476" s="3">
        <v>4</v>
      </c>
      <c r="L1476" s="3">
        <v>5</v>
      </c>
      <c r="M1476" s="3">
        <v>7</v>
      </c>
      <c r="N1476" s="3">
        <v>1</v>
      </c>
      <c r="O1476" s="3">
        <v>1</v>
      </c>
      <c r="P1476" s="3">
        <v>0</v>
      </c>
      <c r="Q1476" s="3">
        <v>3</v>
      </c>
      <c r="R1476" s="3">
        <v>7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3</v>
      </c>
      <c r="Z1476" s="3">
        <v>11</v>
      </c>
      <c r="AA1476" s="3">
        <v>0</v>
      </c>
      <c r="AB1476" s="3">
        <f>SUM(S1475+U1475+V1475+T1475+W1475)</f>
        <v>0</v>
      </c>
      <c r="AC1476" s="3" t="str">
        <f>_xlfn.IFS(
  D1476&lt;30000, "Low",
  D1476&lt;60000, "Mid",
  D1476&lt;90000, "Upper-Mid",
  D1476&gt;=90000, "High"
)</f>
        <v>Mid</v>
      </c>
      <c r="AD1476" s="3">
        <f>SUM(H1476:M1476)</f>
        <v>31</v>
      </c>
      <c r="AE1476" s="3">
        <f>SUM(N1476:R1476)</f>
        <v>12</v>
      </c>
    </row>
    <row r="1477" spans="1:31" x14ac:dyDescent="0.3">
      <c r="A1477" s="3">
        <v>1976</v>
      </c>
      <c r="B1477" s="3" t="s">
        <v>24</v>
      </c>
      <c r="C1477" s="3" t="s">
        <v>26</v>
      </c>
      <c r="D1477" s="3">
        <v>78416</v>
      </c>
      <c r="E1477" s="3">
        <v>0</v>
      </c>
      <c r="F1477" s="3">
        <v>1</v>
      </c>
      <c r="G1477" s="3">
        <v>41817</v>
      </c>
      <c r="H1477" s="3">
        <v>453</v>
      </c>
      <c r="I1477" s="3">
        <v>38</v>
      </c>
      <c r="J1477" s="3">
        <v>279</v>
      </c>
      <c r="K1477" s="3">
        <v>188</v>
      </c>
      <c r="L1477" s="3">
        <v>38</v>
      </c>
      <c r="M1477" s="3">
        <v>183</v>
      </c>
      <c r="N1477" s="3">
        <v>2</v>
      </c>
      <c r="O1477" s="3">
        <v>7</v>
      </c>
      <c r="P1477" s="3">
        <v>7</v>
      </c>
      <c r="Q1477" s="3">
        <v>10</v>
      </c>
      <c r="R1477" s="3">
        <v>3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3</v>
      </c>
      <c r="Z1477" s="3">
        <v>11</v>
      </c>
      <c r="AA1477" s="3">
        <v>0</v>
      </c>
      <c r="AB1477" s="3">
        <f>SUM(S1476+U1476+V1476+T1476+W1476)</f>
        <v>0</v>
      </c>
      <c r="AC1477" s="3" t="str">
        <f>_xlfn.IFS(
  D1477&lt;30000, "Low",
  D1477&lt;60000, "Mid",
  D1477&lt;90000, "Upper-Mid",
  D1477&gt;=90000, "High"
)</f>
        <v>Upper-Mid</v>
      </c>
      <c r="AD1477" s="3">
        <f>SUM(H1477:M1477)</f>
        <v>1179</v>
      </c>
      <c r="AE1477" s="3">
        <f>SUM(N1477:R1477)</f>
        <v>29</v>
      </c>
    </row>
    <row r="1478" spans="1:31" x14ac:dyDescent="0.3">
      <c r="A1478" s="3">
        <v>1976</v>
      </c>
      <c r="B1478" s="3" t="s">
        <v>24</v>
      </c>
      <c r="C1478" s="3" t="s">
        <v>25</v>
      </c>
      <c r="D1478" s="3">
        <v>20180</v>
      </c>
      <c r="E1478" s="3">
        <v>0</v>
      </c>
      <c r="F1478" s="3">
        <v>0</v>
      </c>
      <c r="G1478" s="3">
        <v>41325</v>
      </c>
      <c r="H1478" s="3">
        <v>18</v>
      </c>
      <c r="I1478" s="3">
        <v>42</v>
      </c>
      <c r="J1478" s="3">
        <v>24</v>
      </c>
      <c r="K1478" s="3">
        <v>15</v>
      </c>
      <c r="L1478" s="3">
        <v>20</v>
      </c>
      <c r="M1478" s="3">
        <v>18</v>
      </c>
      <c r="N1478" s="3">
        <v>1</v>
      </c>
      <c r="O1478" s="3">
        <v>2</v>
      </c>
      <c r="P1478" s="3">
        <v>1</v>
      </c>
      <c r="Q1478" s="3">
        <v>4</v>
      </c>
      <c r="R1478" s="3">
        <v>7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3</v>
      </c>
      <c r="Z1478" s="3">
        <v>11</v>
      </c>
      <c r="AA1478" s="3">
        <v>0</v>
      </c>
      <c r="AB1478" s="3">
        <f>SUM(S1477+U1477+V1477+T1477+W1477)</f>
        <v>0</v>
      </c>
      <c r="AC1478" s="3" t="str">
        <f>_xlfn.IFS(
  D1478&lt;30000, "Low",
  D1478&lt;60000, "Mid",
  D1478&lt;90000, "Upper-Mid",
  D1478&gt;=90000, "High"
)</f>
        <v>Low</v>
      </c>
      <c r="AD1478" s="3">
        <f>SUM(H1478:M1478)</f>
        <v>137</v>
      </c>
      <c r="AE1478" s="3">
        <f>SUM(N1478:R1478)</f>
        <v>15</v>
      </c>
    </row>
    <row r="1479" spans="1:31" x14ac:dyDescent="0.3">
      <c r="A1479" s="3">
        <v>1976</v>
      </c>
      <c r="B1479" s="3" t="s">
        <v>24</v>
      </c>
      <c r="C1479" s="3" t="s">
        <v>26</v>
      </c>
      <c r="D1479" s="3">
        <v>85606</v>
      </c>
      <c r="E1479" s="3">
        <v>0</v>
      </c>
      <c r="F1479" s="3">
        <v>1</v>
      </c>
      <c r="G1479" s="3">
        <v>41225</v>
      </c>
      <c r="H1479" s="3">
        <v>717</v>
      </c>
      <c r="I1479" s="3">
        <v>42</v>
      </c>
      <c r="J1479" s="3">
        <v>864</v>
      </c>
      <c r="K1479" s="3">
        <v>219</v>
      </c>
      <c r="L1479" s="3">
        <v>30</v>
      </c>
      <c r="M1479" s="3">
        <v>84</v>
      </c>
      <c r="N1479" s="3">
        <v>2</v>
      </c>
      <c r="O1479" s="3">
        <v>6</v>
      </c>
      <c r="P1479" s="3">
        <v>7</v>
      </c>
      <c r="Q1479" s="3">
        <v>9</v>
      </c>
      <c r="R1479" s="3">
        <v>3</v>
      </c>
      <c r="S1479" s="3">
        <v>0</v>
      </c>
      <c r="T1479" s="3">
        <v>0</v>
      </c>
      <c r="U1479" s="3">
        <v>0</v>
      </c>
      <c r="V1479" s="3">
        <v>1</v>
      </c>
      <c r="W1479" s="3">
        <v>0</v>
      </c>
      <c r="X1479" s="3">
        <v>0</v>
      </c>
      <c r="Y1479" s="3">
        <v>3</v>
      </c>
      <c r="Z1479" s="3">
        <v>11</v>
      </c>
      <c r="AA1479" s="3">
        <v>0</v>
      </c>
      <c r="AB1479" s="3">
        <f>SUM(S1478+U1478+V1478+T1478+W1478)</f>
        <v>0</v>
      </c>
      <c r="AC1479" s="3" t="str">
        <f>_xlfn.IFS(
  D1479&lt;30000, "Low",
  D1479&lt;60000, "Mid",
  D1479&lt;90000, "Upper-Mid",
  D1479&gt;=90000, "High"
)</f>
        <v>Upper-Mid</v>
      </c>
      <c r="AD1479" s="3">
        <f>SUM(H1479:M1479)</f>
        <v>1956</v>
      </c>
      <c r="AE1479" s="3">
        <f>SUM(N1479:R1479)</f>
        <v>27</v>
      </c>
    </row>
    <row r="1480" spans="1:31" x14ac:dyDescent="0.3">
      <c r="A1480" s="3">
        <v>1976</v>
      </c>
      <c r="B1480" s="3" t="s">
        <v>24</v>
      </c>
      <c r="C1480" s="3" t="s">
        <v>28</v>
      </c>
      <c r="D1480" s="3">
        <v>30772</v>
      </c>
      <c r="E1480" s="3">
        <v>1</v>
      </c>
      <c r="F1480" s="3">
        <v>1</v>
      </c>
      <c r="G1480" s="3">
        <v>41710</v>
      </c>
      <c r="H1480" s="3">
        <v>7</v>
      </c>
      <c r="I1480" s="3">
        <v>2</v>
      </c>
      <c r="J1480" s="3">
        <v>4</v>
      </c>
      <c r="K1480" s="3">
        <v>2</v>
      </c>
      <c r="L1480" s="3">
        <v>1</v>
      </c>
      <c r="M1480" s="3">
        <v>4</v>
      </c>
      <c r="N1480" s="3">
        <v>1</v>
      </c>
      <c r="O1480" s="3">
        <v>1</v>
      </c>
      <c r="P1480" s="3">
        <v>0</v>
      </c>
      <c r="Q1480" s="3">
        <v>2</v>
      </c>
      <c r="R1480" s="3">
        <v>6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3</v>
      </c>
      <c r="Z1480" s="3">
        <v>11</v>
      </c>
      <c r="AA1480" s="3">
        <v>0</v>
      </c>
      <c r="AB1480" s="3">
        <f>SUM(S1479+U1479+V1479+T1479+W1479)</f>
        <v>1</v>
      </c>
      <c r="AC1480" s="3" t="str">
        <f>_xlfn.IFS(
  D1480&lt;30000, "Low",
  D1480&lt;60000, "Mid",
  D1480&lt;90000, "Upper-Mid",
  D1480&gt;=90000, "High"
)</f>
        <v>Mid</v>
      </c>
      <c r="AD1480" s="3">
        <f>SUM(H1480:M1480)</f>
        <v>20</v>
      </c>
      <c r="AE1480" s="3">
        <f>SUM(N1480:R1480)</f>
        <v>10</v>
      </c>
    </row>
    <row r="1481" spans="1:31" x14ac:dyDescent="0.3">
      <c r="A1481" s="3">
        <v>1976</v>
      </c>
      <c r="B1481" s="3" t="s">
        <v>24</v>
      </c>
      <c r="C1481" s="3" t="s">
        <v>30</v>
      </c>
      <c r="D1481" s="3">
        <v>30992</v>
      </c>
      <c r="E1481" s="3">
        <v>1</v>
      </c>
      <c r="F1481" s="3">
        <v>0</v>
      </c>
      <c r="G1481" s="3">
        <v>41386</v>
      </c>
      <c r="H1481" s="3">
        <v>17</v>
      </c>
      <c r="I1481" s="3">
        <v>0</v>
      </c>
      <c r="J1481" s="3">
        <v>14</v>
      </c>
      <c r="K1481" s="3">
        <v>7</v>
      </c>
      <c r="L1481" s="3">
        <v>3</v>
      </c>
      <c r="M1481" s="3">
        <v>2</v>
      </c>
      <c r="N1481" s="3">
        <v>1</v>
      </c>
      <c r="O1481" s="3">
        <v>1</v>
      </c>
      <c r="P1481" s="3">
        <v>0</v>
      </c>
      <c r="Q1481" s="3">
        <v>3</v>
      </c>
      <c r="R1481" s="3">
        <v>7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3</v>
      </c>
      <c r="Z1481" s="3">
        <v>11</v>
      </c>
      <c r="AA1481" s="3">
        <v>0</v>
      </c>
      <c r="AB1481" s="3">
        <f>SUM(S1480+U1480+V1480+T1480+W1480)</f>
        <v>0</v>
      </c>
      <c r="AC1481" s="3" t="str">
        <f>_xlfn.IFS(
  D1481&lt;30000, "Low",
  D1481&lt;60000, "Mid",
  D1481&lt;90000, "Upper-Mid",
  D1481&gt;=90000, "High"
)</f>
        <v>Mid</v>
      </c>
      <c r="AD1481" s="3">
        <f>SUM(H1481:M1481)</f>
        <v>43</v>
      </c>
      <c r="AE1481" s="3">
        <f>SUM(N1481:R1481)</f>
        <v>12</v>
      </c>
    </row>
    <row r="1482" spans="1:31" x14ac:dyDescent="0.3">
      <c r="A1482" s="3">
        <v>1976</v>
      </c>
      <c r="B1482" s="3" t="s">
        <v>24</v>
      </c>
      <c r="C1482" s="3" t="s">
        <v>26</v>
      </c>
      <c r="D1482" s="3">
        <v>71322</v>
      </c>
      <c r="E1482" s="3">
        <v>0</v>
      </c>
      <c r="F1482" s="3">
        <v>1</v>
      </c>
      <c r="G1482" s="3">
        <v>41761</v>
      </c>
      <c r="H1482" s="3">
        <v>121</v>
      </c>
      <c r="I1482" s="3">
        <v>24</v>
      </c>
      <c r="J1482" s="3">
        <v>124</v>
      </c>
      <c r="K1482" s="3">
        <v>24</v>
      </c>
      <c r="L1482" s="3">
        <v>15</v>
      </c>
      <c r="M1482" s="3">
        <v>42</v>
      </c>
      <c r="N1482" s="3">
        <v>1</v>
      </c>
      <c r="O1482" s="3">
        <v>4</v>
      </c>
      <c r="P1482" s="3">
        <v>1</v>
      </c>
      <c r="Q1482" s="3">
        <v>7</v>
      </c>
      <c r="R1482" s="3">
        <v>2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3</v>
      </c>
      <c r="Z1482" s="3">
        <v>11</v>
      </c>
      <c r="AA1482" s="3">
        <v>0</v>
      </c>
      <c r="AB1482" s="3">
        <f>SUM(S1481+U1481+V1481+T1481+W1481)</f>
        <v>0</v>
      </c>
      <c r="AC1482" s="3" t="str">
        <f>_xlfn.IFS(
  D1482&lt;30000, "Low",
  D1482&lt;60000, "Mid",
  D1482&lt;90000, "Upper-Mid",
  D1482&gt;=90000, "High"
)</f>
        <v>Upper-Mid</v>
      </c>
      <c r="AD1482" s="3">
        <f>SUM(H1482:M1482)</f>
        <v>350</v>
      </c>
      <c r="AE1482" s="3">
        <f>SUM(N1482:R1482)</f>
        <v>15</v>
      </c>
    </row>
    <row r="1483" spans="1:31" x14ac:dyDescent="0.3">
      <c r="A1483" s="3">
        <v>1976</v>
      </c>
      <c r="B1483" s="3" t="s">
        <v>32</v>
      </c>
      <c r="C1483" s="3" t="s">
        <v>26</v>
      </c>
      <c r="D1483" s="3">
        <v>36301</v>
      </c>
      <c r="E1483" s="3">
        <v>1</v>
      </c>
      <c r="F1483" s="3">
        <v>0</v>
      </c>
      <c r="G1483" s="3">
        <v>41572</v>
      </c>
      <c r="H1483" s="3">
        <v>11</v>
      </c>
      <c r="I1483" s="3">
        <v>12</v>
      </c>
      <c r="J1483" s="3">
        <v>35</v>
      </c>
      <c r="K1483" s="3">
        <v>3</v>
      </c>
      <c r="L1483" s="3">
        <v>5</v>
      </c>
      <c r="M1483" s="3">
        <v>12</v>
      </c>
      <c r="N1483" s="3">
        <v>1</v>
      </c>
      <c r="O1483" s="3">
        <v>3</v>
      </c>
      <c r="P1483" s="3">
        <v>0</v>
      </c>
      <c r="Q1483" s="3">
        <v>3</v>
      </c>
      <c r="R1483" s="3">
        <v>7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3</v>
      </c>
      <c r="Z1483" s="3">
        <v>11</v>
      </c>
      <c r="AA1483" s="3">
        <v>0</v>
      </c>
      <c r="AB1483" s="3">
        <f>SUM(S1482+U1482+V1482+T1482+W1482)</f>
        <v>0</v>
      </c>
      <c r="AC1483" s="3" t="str">
        <f>_xlfn.IFS(
  D1483&lt;30000, "Low",
  D1483&lt;60000, "Mid",
  D1483&lt;90000, "Upper-Mid",
  D1483&gt;=90000, "High"
)</f>
        <v>Mid</v>
      </c>
      <c r="AD1483" s="3">
        <f>SUM(H1483:M1483)</f>
        <v>78</v>
      </c>
      <c r="AE1483" s="3">
        <f>SUM(N1483:R1483)</f>
        <v>14</v>
      </c>
    </row>
    <row r="1484" spans="1:31" x14ac:dyDescent="0.3">
      <c r="A1484" s="3">
        <v>1976</v>
      </c>
      <c r="B1484" s="3" t="s">
        <v>27</v>
      </c>
      <c r="C1484" s="3" t="s">
        <v>28</v>
      </c>
      <c r="D1484" s="3">
        <v>55424</v>
      </c>
      <c r="E1484" s="3">
        <v>0</v>
      </c>
      <c r="F1484" s="3">
        <v>1</v>
      </c>
      <c r="G1484" s="3">
        <v>41238</v>
      </c>
      <c r="H1484" s="3">
        <v>462</v>
      </c>
      <c r="I1484" s="3">
        <v>61</v>
      </c>
      <c r="J1484" s="3">
        <v>184</v>
      </c>
      <c r="K1484" s="3">
        <v>10</v>
      </c>
      <c r="L1484" s="3">
        <v>53</v>
      </c>
      <c r="M1484" s="3">
        <v>107</v>
      </c>
      <c r="N1484" s="3">
        <v>4</v>
      </c>
      <c r="O1484" s="3">
        <v>7</v>
      </c>
      <c r="P1484" s="3">
        <v>5</v>
      </c>
      <c r="Q1484" s="3">
        <v>9</v>
      </c>
      <c r="R1484" s="3">
        <v>6</v>
      </c>
      <c r="S1484" s="3">
        <v>1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3</v>
      </c>
      <c r="Z1484" s="3">
        <v>11</v>
      </c>
      <c r="AA1484" s="3">
        <v>1</v>
      </c>
      <c r="AB1484" s="3">
        <f>SUM(S1483+U1483+V1483+T1483+W1483)</f>
        <v>0</v>
      </c>
      <c r="AC1484" s="3" t="str">
        <f>_xlfn.IFS(
  D1484&lt;30000, "Low",
  D1484&lt;60000, "Mid",
  D1484&lt;90000, "Upper-Mid",
  D1484&gt;=90000, "High"
)</f>
        <v>Mid</v>
      </c>
      <c r="AD1484" s="3">
        <f>SUM(H1484:M1484)</f>
        <v>877</v>
      </c>
      <c r="AE1484" s="3">
        <f>SUM(N1484:R1484)</f>
        <v>31</v>
      </c>
    </row>
    <row r="1485" spans="1:31" x14ac:dyDescent="0.3">
      <c r="A1485" s="3">
        <v>1976</v>
      </c>
      <c r="B1485" s="3" t="s">
        <v>24</v>
      </c>
      <c r="C1485" s="3" t="s">
        <v>26</v>
      </c>
      <c r="D1485" s="3">
        <v>21675</v>
      </c>
      <c r="E1485" s="3">
        <v>1</v>
      </c>
      <c r="F1485" s="3">
        <v>0</v>
      </c>
      <c r="G1485" s="3">
        <v>41801</v>
      </c>
      <c r="H1485" s="3">
        <v>4</v>
      </c>
      <c r="I1485" s="3">
        <v>0</v>
      </c>
      <c r="J1485" s="3">
        <v>16</v>
      </c>
      <c r="K1485" s="3">
        <v>17</v>
      </c>
      <c r="L1485" s="3">
        <v>4</v>
      </c>
      <c r="M1485" s="3">
        <v>4</v>
      </c>
      <c r="N1485" s="3">
        <v>3</v>
      </c>
      <c r="O1485" s="3">
        <v>4</v>
      </c>
      <c r="P1485" s="3">
        <v>0</v>
      </c>
      <c r="Q1485" s="3">
        <v>3</v>
      </c>
      <c r="R1485" s="3">
        <v>7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3</v>
      </c>
      <c r="Z1485" s="3">
        <v>11</v>
      </c>
      <c r="AA1485" s="3">
        <v>0</v>
      </c>
      <c r="AB1485" s="3">
        <f>SUM(S1484+U1484+V1484+T1484+W1484)</f>
        <v>1</v>
      </c>
      <c r="AC1485" s="3" t="str">
        <f>_xlfn.IFS(
  D1485&lt;30000, "Low",
  D1485&lt;60000, "Mid",
  D1485&lt;90000, "Upper-Mid",
  D1485&gt;=90000, "High"
)</f>
        <v>Low</v>
      </c>
      <c r="AD1485" s="3">
        <f>SUM(H1485:M1485)</f>
        <v>45</v>
      </c>
      <c r="AE1485" s="3">
        <f>SUM(N1485:R1485)</f>
        <v>17</v>
      </c>
    </row>
    <row r="1486" spans="1:31" x14ac:dyDescent="0.3">
      <c r="A1486" s="3">
        <v>1976</v>
      </c>
      <c r="B1486" s="3" t="s">
        <v>24</v>
      </c>
      <c r="C1486" s="3" t="s">
        <v>28</v>
      </c>
      <c r="D1486" s="3">
        <v>13624</v>
      </c>
      <c r="E1486" s="3">
        <v>1</v>
      </c>
      <c r="F1486" s="3">
        <v>0</v>
      </c>
      <c r="G1486" s="3">
        <v>41294</v>
      </c>
      <c r="H1486" s="3">
        <v>10</v>
      </c>
      <c r="I1486" s="3">
        <v>2</v>
      </c>
      <c r="J1486" s="3">
        <v>15</v>
      </c>
      <c r="K1486" s="3">
        <v>2</v>
      </c>
      <c r="L1486" s="3">
        <v>1</v>
      </c>
      <c r="M1486" s="3">
        <v>6</v>
      </c>
      <c r="N1486" s="3">
        <v>2</v>
      </c>
      <c r="O1486" s="3">
        <v>2</v>
      </c>
      <c r="P1486" s="3">
        <v>0</v>
      </c>
      <c r="Q1486" s="3">
        <v>3</v>
      </c>
      <c r="R1486" s="3">
        <v>6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3</v>
      </c>
      <c r="Z1486" s="3">
        <v>11</v>
      </c>
      <c r="AA1486" s="3">
        <v>0</v>
      </c>
      <c r="AB1486" s="3">
        <f>SUM(S1485+U1485+V1485+T1485+W1485)</f>
        <v>0</v>
      </c>
      <c r="AC1486" s="3" t="str">
        <f>_xlfn.IFS(
  D1486&lt;30000, "Low",
  D1486&lt;60000, "Mid",
  D1486&lt;90000, "Upper-Mid",
  D1486&gt;=90000, "High"
)</f>
        <v>Low</v>
      </c>
      <c r="AD1486" s="3">
        <f>SUM(H1486:M1486)</f>
        <v>36</v>
      </c>
      <c r="AE1486" s="3">
        <f>SUM(N1486:R1486)</f>
        <v>13</v>
      </c>
    </row>
    <row r="1487" spans="1:31" x14ac:dyDescent="0.3">
      <c r="A1487" s="3">
        <v>1976</v>
      </c>
      <c r="B1487" s="3" t="s">
        <v>29</v>
      </c>
      <c r="C1487" s="3" t="s">
        <v>25</v>
      </c>
      <c r="D1487" s="3">
        <v>72309</v>
      </c>
      <c r="E1487" s="3">
        <v>0</v>
      </c>
      <c r="F1487" s="3">
        <v>0</v>
      </c>
      <c r="G1487" s="3">
        <v>41344</v>
      </c>
      <c r="H1487" s="3">
        <v>960</v>
      </c>
      <c r="I1487" s="3">
        <v>0</v>
      </c>
      <c r="J1487" s="3">
        <v>883</v>
      </c>
      <c r="K1487" s="3">
        <v>50</v>
      </c>
      <c r="L1487" s="3">
        <v>38</v>
      </c>
      <c r="M1487" s="3">
        <v>0</v>
      </c>
      <c r="N1487" s="3">
        <v>1</v>
      </c>
      <c r="O1487" s="3">
        <v>5</v>
      </c>
      <c r="P1487" s="3">
        <v>6</v>
      </c>
      <c r="Q1487" s="3">
        <v>8</v>
      </c>
      <c r="R1487" s="3">
        <v>3</v>
      </c>
      <c r="S1487" s="3">
        <v>0</v>
      </c>
      <c r="T1487" s="3">
        <v>0</v>
      </c>
      <c r="U1487" s="3">
        <v>0</v>
      </c>
      <c r="V1487" s="3">
        <v>1</v>
      </c>
      <c r="W1487" s="3">
        <v>0</v>
      </c>
      <c r="X1487" s="3">
        <v>0</v>
      </c>
      <c r="Y1487" s="3">
        <v>3</v>
      </c>
      <c r="Z1487" s="3">
        <v>11</v>
      </c>
      <c r="AA1487" s="3">
        <v>1</v>
      </c>
      <c r="AB1487" s="3">
        <f>SUM(S1486+U1486+V1486+T1486+W1486)</f>
        <v>0</v>
      </c>
      <c r="AC1487" s="3" t="str">
        <f>_xlfn.IFS(
  D1487&lt;30000, "Low",
  D1487&lt;60000, "Mid",
  D1487&lt;90000, "Upper-Mid",
  D1487&gt;=90000, "High"
)</f>
        <v>Upper-Mid</v>
      </c>
      <c r="AD1487" s="3">
        <f>SUM(H1487:M1487)</f>
        <v>1931</v>
      </c>
      <c r="AE1487" s="3">
        <f>SUM(N1487:R1487)</f>
        <v>23</v>
      </c>
    </row>
    <row r="1488" spans="1:31" x14ac:dyDescent="0.3">
      <c r="A1488" s="3">
        <v>1976</v>
      </c>
      <c r="B1488" s="3" t="s">
        <v>24</v>
      </c>
      <c r="C1488" s="3" t="s">
        <v>26</v>
      </c>
      <c r="D1488" s="3">
        <v>50200</v>
      </c>
      <c r="E1488" s="3">
        <v>1</v>
      </c>
      <c r="F1488" s="3">
        <v>1</v>
      </c>
      <c r="G1488" s="3">
        <v>41367</v>
      </c>
      <c r="H1488" s="3">
        <v>266</v>
      </c>
      <c r="I1488" s="3">
        <v>6</v>
      </c>
      <c r="J1488" s="3">
        <v>51</v>
      </c>
      <c r="K1488" s="3">
        <v>8</v>
      </c>
      <c r="L1488" s="3">
        <v>6</v>
      </c>
      <c r="M1488" s="3">
        <v>64</v>
      </c>
      <c r="N1488" s="3">
        <v>6</v>
      </c>
      <c r="O1488" s="3">
        <v>7</v>
      </c>
      <c r="P1488" s="3">
        <v>1</v>
      </c>
      <c r="Q1488" s="3">
        <v>5</v>
      </c>
      <c r="R1488" s="3">
        <v>8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3</v>
      </c>
      <c r="Z1488" s="3">
        <v>11</v>
      </c>
      <c r="AA1488" s="3">
        <v>0</v>
      </c>
      <c r="AB1488" s="3">
        <f>SUM(S1487+U1487+V1487+T1487+W1487)</f>
        <v>1</v>
      </c>
      <c r="AC1488" s="3" t="str">
        <f>_xlfn.IFS(
  D1488&lt;30000, "Low",
  D1488&lt;60000, "Mid",
  D1488&lt;90000, "Upper-Mid",
  D1488&gt;=90000, "High"
)</f>
        <v>Mid</v>
      </c>
      <c r="AD1488" s="3">
        <f>SUM(H1488:M1488)</f>
        <v>401</v>
      </c>
      <c r="AE1488" s="3">
        <f>SUM(N1488:R1488)</f>
        <v>27</v>
      </c>
    </row>
    <row r="1489" spans="1:31" x14ac:dyDescent="0.3">
      <c r="A1489" s="3">
        <v>1976</v>
      </c>
      <c r="B1489" s="3" t="s">
        <v>24</v>
      </c>
      <c r="C1489" s="3" t="s">
        <v>30</v>
      </c>
      <c r="D1489" s="3">
        <v>31859</v>
      </c>
      <c r="E1489" s="3">
        <v>1</v>
      </c>
      <c r="F1489" s="3">
        <v>0</v>
      </c>
      <c r="G1489" s="3">
        <v>41439</v>
      </c>
      <c r="H1489" s="3">
        <v>3</v>
      </c>
      <c r="I1489" s="3">
        <v>1</v>
      </c>
      <c r="J1489" s="3">
        <v>3</v>
      </c>
      <c r="K1489" s="3">
        <v>8</v>
      </c>
      <c r="L1489" s="3">
        <v>0</v>
      </c>
      <c r="M1489" s="3">
        <v>5</v>
      </c>
      <c r="N1489" s="3">
        <v>1</v>
      </c>
      <c r="O1489" s="3">
        <v>1</v>
      </c>
      <c r="P1489" s="3">
        <v>0</v>
      </c>
      <c r="Q1489" s="3">
        <v>2</v>
      </c>
      <c r="R1489" s="3">
        <v>7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3</v>
      </c>
      <c r="Z1489" s="3">
        <v>11</v>
      </c>
      <c r="AA1489" s="3">
        <v>0</v>
      </c>
      <c r="AB1489" s="3">
        <f>SUM(S1488+U1488+V1488+T1488+W1488)</f>
        <v>0</v>
      </c>
      <c r="AC1489" s="3" t="str">
        <f>_xlfn.IFS(
  D1489&lt;30000, "Low",
  D1489&lt;60000, "Mid",
  D1489&lt;90000, "Upper-Mid",
  D1489&gt;=90000, "High"
)</f>
        <v>Mid</v>
      </c>
      <c r="AD1489" s="3">
        <f>SUM(H1489:M1489)</f>
        <v>20</v>
      </c>
      <c r="AE1489" s="3">
        <f>SUM(N1489:R1489)</f>
        <v>11</v>
      </c>
    </row>
    <row r="1490" spans="1:31" x14ac:dyDescent="0.3">
      <c r="A1490" s="3">
        <v>1976</v>
      </c>
      <c r="B1490" s="3" t="s">
        <v>27</v>
      </c>
      <c r="C1490" s="3" t="s">
        <v>28</v>
      </c>
      <c r="D1490" s="3">
        <v>49544</v>
      </c>
      <c r="E1490" s="3">
        <v>1</v>
      </c>
      <c r="F1490" s="3">
        <v>0</v>
      </c>
      <c r="G1490" s="3">
        <v>41317</v>
      </c>
      <c r="H1490" s="3">
        <v>308</v>
      </c>
      <c r="I1490" s="3">
        <v>0</v>
      </c>
      <c r="J1490" s="3">
        <v>73</v>
      </c>
      <c r="K1490" s="3">
        <v>0</v>
      </c>
      <c r="L1490" s="3">
        <v>0</v>
      </c>
      <c r="M1490" s="3">
        <v>23</v>
      </c>
      <c r="N1490" s="3">
        <v>2</v>
      </c>
      <c r="O1490" s="3">
        <v>5</v>
      </c>
      <c r="P1490" s="3">
        <v>1</v>
      </c>
      <c r="Q1490" s="3">
        <v>8</v>
      </c>
      <c r="R1490" s="3">
        <v>7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3</v>
      </c>
      <c r="Z1490" s="3">
        <v>11</v>
      </c>
      <c r="AA1490" s="3">
        <v>0</v>
      </c>
      <c r="AB1490" s="3">
        <f>SUM(S1489+U1489+V1489+T1489+W1489)</f>
        <v>0</v>
      </c>
      <c r="AC1490" s="3" t="str">
        <f>_xlfn.IFS(
  D1490&lt;30000, "Low",
  D1490&lt;60000, "Mid",
  D1490&lt;90000, "Upper-Mid",
  D1490&gt;=90000, "High"
)</f>
        <v>Mid</v>
      </c>
      <c r="AD1490" s="3">
        <f>SUM(H1490:M1490)</f>
        <v>404</v>
      </c>
      <c r="AE1490" s="3">
        <f>SUM(N1490:R1490)</f>
        <v>23</v>
      </c>
    </row>
    <row r="1491" spans="1:31" x14ac:dyDescent="0.3">
      <c r="A1491" s="3">
        <v>1976</v>
      </c>
      <c r="B1491" s="3" t="s">
        <v>24</v>
      </c>
      <c r="C1491" s="3" t="s">
        <v>30</v>
      </c>
      <c r="D1491" s="3">
        <v>31615</v>
      </c>
      <c r="E1491" s="3">
        <v>1</v>
      </c>
      <c r="F1491" s="3">
        <v>0</v>
      </c>
      <c r="G1491" s="3">
        <v>41349</v>
      </c>
      <c r="H1491" s="3">
        <v>2</v>
      </c>
      <c r="I1491" s="3">
        <v>3</v>
      </c>
      <c r="J1491" s="3">
        <v>20</v>
      </c>
      <c r="K1491" s="3">
        <v>6</v>
      </c>
      <c r="L1491" s="3">
        <v>11</v>
      </c>
      <c r="M1491" s="3">
        <v>9</v>
      </c>
      <c r="N1491" s="3">
        <v>2</v>
      </c>
      <c r="O1491" s="3">
        <v>2</v>
      </c>
      <c r="P1491" s="3">
        <v>0</v>
      </c>
      <c r="Q1491" s="3">
        <v>3</v>
      </c>
      <c r="R1491" s="3">
        <v>7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3</v>
      </c>
      <c r="Z1491" s="3">
        <v>11</v>
      </c>
      <c r="AA1491" s="3">
        <v>0</v>
      </c>
      <c r="AB1491" s="3">
        <f>SUM(S1490+U1490+V1490+T1490+W1490)</f>
        <v>0</v>
      </c>
      <c r="AC1491" s="3" t="str">
        <f>_xlfn.IFS(
  D1491&lt;30000, "Low",
  D1491&lt;60000, "Mid",
  D1491&lt;90000, "Upper-Mid",
  D1491&gt;=90000, "High"
)</f>
        <v>Mid</v>
      </c>
      <c r="AD1491" s="3">
        <f>SUM(H1491:M1491)</f>
        <v>51</v>
      </c>
      <c r="AE1491" s="3">
        <f>SUM(N1491:R1491)</f>
        <v>14</v>
      </c>
    </row>
    <row r="1492" spans="1:31" x14ac:dyDescent="0.3">
      <c r="A1492" s="3">
        <v>1976</v>
      </c>
      <c r="B1492" s="3" t="s">
        <v>24</v>
      </c>
      <c r="C1492" s="3" t="s">
        <v>28</v>
      </c>
      <c r="D1492" s="3">
        <v>7500</v>
      </c>
      <c r="E1492" s="3">
        <v>1</v>
      </c>
      <c r="F1492" s="3">
        <v>0</v>
      </c>
      <c r="G1492" s="3">
        <v>41122</v>
      </c>
      <c r="H1492" s="3">
        <v>7</v>
      </c>
      <c r="I1492" s="3">
        <v>0</v>
      </c>
      <c r="J1492" s="3">
        <v>12</v>
      </c>
      <c r="K1492" s="3">
        <v>13</v>
      </c>
      <c r="L1492" s="3">
        <v>7</v>
      </c>
      <c r="M1492" s="3">
        <v>32</v>
      </c>
      <c r="N1492" s="3">
        <v>5</v>
      </c>
      <c r="O1492" s="3">
        <v>4</v>
      </c>
      <c r="P1492" s="3">
        <v>1</v>
      </c>
      <c r="Q1492" s="3">
        <v>2</v>
      </c>
      <c r="R1492" s="3">
        <v>9</v>
      </c>
      <c r="S1492" s="3">
        <v>1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3</v>
      </c>
      <c r="Z1492" s="3">
        <v>11</v>
      </c>
      <c r="AA1492" s="3">
        <v>1</v>
      </c>
      <c r="AB1492" s="3">
        <f>SUM(S1491+U1491+V1491+T1491+W1491)</f>
        <v>0</v>
      </c>
      <c r="AC1492" s="3" t="str">
        <f>_xlfn.IFS(
  D1492&lt;30000, "Low",
  D1492&lt;60000, "Mid",
  D1492&lt;90000, "Upper-Mid",
  D1492&gt;=90000, "High"
)</f>
        <v>Low</v>
      </c>
      <c r="AD1492" s="3">
        <f>SUM(H1492:M1492)</f>
        <v>71</v>
      </c>
      <c r="AE1492" s="3">
        <f>SUM(N1492:R1492)</f>
        <v>21</v>
      </c>
    </row>
    <row r="1493" spans="1:31" x14ac:dyDescent="0.3">
      <c r="A1493" s="3">
        <v>1976</v>
      </c>
      <c r="B1493" s="3" t="s">
        <v>27</v>
      </c>
      <c r="C1493" s="3" t="s">
        <v>30</v>
      </c>
      <c r="D1493" s="3">
        <v>55412</v>
      </c>
      <c r="E1493" s="3">
        <v>1</v>
      </c>
      <c r="F1493" s="3">
        <v>1</v>
      </c>
      <c r="G1493" s="3">
        <v>41600</v>
      </c>
      <c r="H1493" s="3">
        <v>10</v>
      </c>
      <c r="I1493" s="3">
        <v>5</v>
      </c>
      <c r="J1493" s="3">
        <v>28</v>
      </c>
      <c r="K1493" s="3">
        <v>11</v>
      </c>
      <c r="L1493" s="3">
        <v>1</v>
      </c>
      <c r="M1493" s="3">
        <v>8</v>
      </c>
      <c r="N1493" s="3">
        <v>1</v>
      </c>
      <c r="O1493" s="3">
        <v>2</v>
      </c>
      <c r="P1493" s="3">
        <v>0</v>
      </c>
      <c r="Q1493" s="3">
        <v>3</v>
      </c>
      <c r="R1493" s="3">
        <v>5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3</v>
      </c>
      <c r="Z1493" s="3">
        <v>11</v>
      </c>
      <c r="AA1493" s="3">
        <v>0</v>
      </c>
      <c r="AB1493" s="3">
        <f>SUM(S1492+U1492+V1492+T1492+W1492)</f>
        <v>1</v>
      </c>
      <c r="AC1493" s="3" t="str">
        <f>_xlfn.IFS(
  D1493&lt;30000, "Low",
  D1493&lt;60000, "Mid",
  D1493&lt;90000, "Upper-Mid",
  D1493&gt;=90000, "High"
)</f>
        <v>Mid</v>
      </c>
      <c r="AD1493" s="3">
        <f>SUM(H1493:M1493)</f>
        <v>63</v>
      </c>
      <c r="AE1493" s="3">
        <f>SUM(N1493:R1493)</f>
        <v>11</v>
      </c>
    </row>
    <row r="1494" spans="1:31" x14ac:dyDescent="0.3">
      <c r="A1494" s="3">
        <v>1976</v>
      </c>
      <c r="B1494" s="3" t="s">
        <v>29</v>
      </c>
      <c r="C1494" s="3" t="s">
        <v>28</v>
      </c>
      <c r="D1494" s="3">
        <v>34529</v>
      </c>
      <c r="E1494" s="3">
        <v>1</v>
      </c>
      <c r="F1494" s="3">
        <v>0</v>
      </c>
      <c r="G1494" s="3">
        <v>41166</v>
      </c>
      <c r="H1494" s="3">
        <v>68</v>
      </c>
      <c r="I1494" s="3">
        <v>6</v>
      </c>
      <c r="J1494" s="3">
        <v>38</v>
      </c>
      <c r="K1494" s="3">
        <v>3</v>
      </c>
      <c r="L1494" s="3">
        <v>6</v>
      </c>
      <c r="M1494" s="3">
        <v>41</v>
      </c>
      <c r="N1494" s="3">
        <v>2</v>
      </c>
      <c r="O1494" s="3">
        <v>2</v>
      </c>
      <c r="P1494" s="3">
        <v>2</v>
      </c>
      <c r="Q1494" s="3">
        <v>3</v>
      </c>
      <c r="R1494" s="3">
        <v>7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3</v>
      </c>
      <c r="Z1494" s="3">
        <v>11</v>
      </c>
      <c r="AA1494" s="3">
        <v>0</v>
      </c>
      <c r="AB1494" s="3">
        <f>SUM(S1493+U1493+V1493+T1493+W1493)</f>
        <v>0</v>
      </c>
      <c r="AC1494" s="3" t="str">
        <f>_xlfn.IFS(
  D1494&lt;30000, "Low",
  D1494&lt;60000, "Mid",
  D1494&lt;90000, "Upper-Mid",
  D1494&gt;=90000, "High"
)</f>
        <v>Mid</v>
      </c>
      <c r="AD1494" s="3">
        <f>SUM(H1494:M1494)</f>
        <v>162</v>
      </c>
      <c r="AE1494" s="3">
        <f>SUM(N1494:R1494)</f>
        <v>16</v>
      </c>
    </row>
    <row r="1495" spans="1:31" x14ac:dyDescent="0.3">
      <c r="A1495" s="3">
        <v>1976</v>
      </c>
      <c r="B1495" s="3" t="s">
        <v>29</v>
      </c>
      <c r="C1495" s="3" t="s">
        <v>26</v>
      </c>
      <c r="D1495" s="3">
        <v>65104</v>
      </c>
      <c r="E1495" s="3">
        <v>0</v>
      </c>
      <c r="F1495" s="3">
        <v>1</v>
      </c>
      <c r="G1495" s="3">
        <v>41592</v>
      </c>
      <c r="H1495" s="3">
        <v>738</v>
      </c>
      <c r="I1495" s="3">
        <v>0</v>
      </c>
      <c r="J1495" s="3">
        <v>232</v>
      </c>
      <c r="K1495" s="3">
        <v>13</v>
      </c>
      <c r="L1495" s="3">
        <v>20</v>
      </c>
      <c r="M1495" s="3">
        <v>50</v>
      </c>
      <c r="N1495" s="3">
        <v>2</v>
      </c>
      <c r="O1495" s="3">
        <v>3</v>
      </c>
      <c r="P1495" s="3">
        <v>5</v>
      </c>
      <c r="Q1495" s="3">
        <v>7</v>
      </c>
      <c r="R1495" s="3">
        <v>7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3</v>
      </c>
      <c r="Z1495" s="3">
        <v>11</v>
      </c>
      <c r="AA1495" s="3">
        <v>0</v>
      </c>
      <c r="AB1495" s="3">
        <f>SUM(S1494+U1494+V1494+T1494+W1494)</f>
        <v>0</v>
      </c>
      <c r="AC1495" s="3" t="str">
        <f>_xlfn.IFS(
  D1495&lt;30000, "Low",
  D1495&lt;60000, "Mid",
  D1495&lt;90000, "Upper-Mid",
  D1495&gt;=90000, "High"
)</f>
        <v>Upper-Mid</v>
      </c>
      <c r="AD1495" s="3">
        <f>SUM(H1495:M1495)</f>
        <v>1053</v>
      </c>
      <c r="AE1495" s="3">
        <f>SUM(N1495:R1495)</f>
        <v>24</v>
      </c>
    </row>
    <row r="1496" spans="1:31" x14ac:dyDescent="0.3">
      <c r="A1496" s="3">
        <v>1976</v>
      </c>
      <c r="B1496" s="3" t="s">
        <v>27</v>
      </c>
      <c r="C1496" s="3" t="s">
        <v>25</v>
      </c>
      <c r="D1496" s="3">
        <v>42473</v>
      </c>
      <c r="E1496" s="3">
        <v>1</v>
      </c>
      <c r="F1496" s="3">
        <v>1</v>
      </c>
      <c r="G1496" s="3">
        <v>41687</v>
      </c>
      <c r="H1496" s="3">
        <v>93</v>
      </c>
      <c r="I1496" s="3">
        <v>1</v>
      </c>
      <c r="J1496" s="3">
        <v>21</v>
      </c>
      <c r="K1496" s="3">
        <v>0</v>
      </c>
      <c r="L1496" s="3">
        <v>4</v>
      </c>
      <c r="M1496" s="3">
        <v>25</v>
      </c>
      <c r="N1496" s="3">
        <v>3</v>
      </c>
      <c r="O1496" s="3">
        <v>2</v>
      </c>
      <c r="P1496" s="3">
        <v>1</v>
      </c>
      <c r="Q1496" s="3">
        <v>4</v>
      </c>
      <c r="R1496" s="3">
        <v>5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3</v>
      </c>
      <c r="Z1496" s="3">
        <v>11</v>
      </c>
      <c r="AA1496" s="3">
        <v>0</v>
      </c>
      <c r="AB1496" s="3">
        <f>SUM(S1495+U1495+V1495+T1495+W1495)</f>
        <v>0</v>
      </c>
      <c r="AC1496" s="3" t="str">
        <f>_xlfn.IFS(
  D1496&lt;30000, "Low",
  D1496&lt;60000, "Mid",
  D1496&lt;90000, "Upper-Mid",
  D1496&gt;=90000, "High"
)</f>
        <v>Mid</v>
      </c>
      <c r="AD1496" s="3">
        <f>SUM(H1496:M1496)</f>
        <v>144</v>
      </c>
      <c r="AE1496" s="3">
        <f>SUM(N1496:R1496)</f>
        <v>15</v>
      </c>
    </row>
    <row r="1497" spans="1:31" x14ac:dyDescent="0.3">
      <c r="A1497" s="3">
        <v>1976</v>
      </c>
      <c r="B1497" s="3" t="s">
        <v>29</v>
      </c>
      <c r="C1497" s="3" t="s">
        <v>26</v>
      </c>
      <c r="D1497" s="3">
        <v>21024</v>
      </c>
      <c r="E1497" s="3">
        <v>0</v>
      </c>
      <c r="F1497" s="3">
        <v>0</v>
      </c>
      <c r="G1497" s="3">
        <v>41459</v>
      </c>
      <c r="H1497" s="3">
        <v>36</v>
      </c>
      <c r="I1497" s="3">
        <v>4</v>
      </c>
      <c r="J1497" s="3">
        <v>18</v>
      </c>
      <c r="K1497" s="3">
        <v>6</v>
      </c>
      <c r="L1497" s="3">
        <v>2</v>
      </c>
      <c r="M1497" s="3">
        <v>18</v>
      </c>
      <c r="N1497" s="3">
        <v>1</v>
      </c>
      <c r="O1497" s="3">
        <v>2</v>
      </c>
      <c r="P1497" s="3">
        <v>0</v>
      </c>
      <c r="Q1497" s="3">
        <v>4</v>
      </c>
      <c r="R1497" s="3">
        <v>7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3</v>
      </c>
      <c r="Z1497" s="3">
        <v>11</v>
      </c>
      <c r="AA1497" s="3">
        <v>0</v>
      </c>
      <c r="AB1497" s="3">
        <f>SUM(S1496+U1496+V1496+T1496+W1496)</f>
        <v>0</v>
      </c>
      <c r="AC1497" s="3" t="str">
        <f>_xlfn.IFS(
  D1497&lt;30000, "Low",
  D1497&lt;60000, "Mid",
  D1497&lt;90000, "Upper-Mid",
  D1497&gt;=90000, "High"
)</f>
        <v>Low</v>
      </c>
      <c r="AD1497" s="3">
        <f>SUM(H1497:M1497)</f>
        <v>84</v>
      </c>
      <c r="AE1497" s="3">
        <f>SUM(N1497:R1497)</f>
        <v>14</v>
      </c>
    </row>
    <row r="1498" spans="1:31" x14ac:dyDescent="0.3">
      <c r="A1498" s="3">
        <v>1976</v>
      </c>
      <c r="B1498" s="3" t="s">
        <v>31</v>
      </c>
      <c r="C1498" s="3" t="s">
        <v>30</v>
      </c>
      <c r="D1498" s="3">
        <v>9548</v>
      </c>
      <c r="E1498" s="3">
        <v>1</v>
      </c>
      <c r="F1498" s="3">
        <v>0</v>
      </c>
      <c r="G1498" s="3">
        <v>41129</v>
      </c>
      <c r="H1498" s="3">
        <v>0</v>
      </c>
      <c r="I1498" s="3">
        <v>1</v>
      </c>
      <c r="J1498" s="3">
        <v>3</v>
      </c>
      <c r="K1498" s="3">
        <v>10</v>
      </c>
      <c r="L1498" s="3">
        <v>6</v>
      </c>
      <c r="M1498" s="3">
        <v>9</v>
      </c>
      <c r="N1498" s="3">
        <v>2</v>
      </c>
      <c r="O1498" s="3">
        <v>1</v>
      </c>
      <c r="P1498" s="3">
        <v>0</v>
      </c>
      <c r="Q1498" s="3">
        <v>3</v>
      </c>
      <c r="R1498" s="3">
        <v>8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3</v>
      </c>
      <c r="Z1498" s="3">
        <v>11</v>
      </c>
      <c r="AA1498" s="3">
        <v>0</v>
      </c>
      <c r="AB1498" s="3">
        <f>SUM(S1497+U1497+V1497+T1497+W1497)</f>
        <v>0</v>
      </c>
      <c r="AC1498" s="3" t="str">
        <f>_xlfn.IFS(
  D1498&lt;30000, "Low",
  D1498&lt;60000, "Mid",
  D1498&lt;90000, "Upper-Mid",
  D1498&gt;=90000, "High"
)</f>
        <v>Low</v>
      </c>
      <c r="AD1498" s="3">
        <f>SUM(H1498:M1498)</f>
        <v>29</v>
      </c>
      <c r="AE1498" s="3">
        <f>SUM(N1498:R1498)</f>
        <v>14</v>
      </c>
    </row>
    <row r="1499" spans="1:31" x14ac:dyDescent="0.3">
      <c r="A1499" s="3">
        <v>1976</v>
      </c>
      <c r="B1499" s="3" t="s">
        <v>24</v>
      </c>
      <c r="C1499" s="3" t="s">
        <v>28</v>
      </c>
      <c r="D1499" s="3">
        <v>39356</v>
      </c>
      <c r="E1499" s="3">
        <v>1</v>
      </c>
      <c r="F1499" s="3">
        <v>1</v>
      </c>
      <c r="G1499" s="3">
        <v>41717</v>
      </c>
      <c r="H1499" s="3">
        <v>15</v>
      </c>
      <c r="I1499" s="3">
        <v>0</v>
      </c>
      <c r="J1499" s="3">
        <v>2</v>
      </c>
      <c r="K1499" s="3">
        <v>0</v>
      </c>
      <c r="L1499" s="3">
        <v>0</v>
      </c>
      <c r="M1499" s="3">
        <v>6</v>
      </c>
      <c r="N1499" s="3">
        <v>1</v>
      </c>
      <c r="O1499" s="3">
        <v>1</v>
      </c>
      <c r="P1499" s="3">
        <v>0</v>
      </c>
      <c r="Q1499" s="3">
        <v>2</v>
      </c>
      <c r="R1499" s="3">
        <v>6</v>
      </c>
      <c r="S1499" s="3">
        <v>1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3</v>
      </c>
      <c r="Z1499" s="3">
        <v>11</v>
      </c>
      <c r="AA1499" s="3">
        <v>0</v>
      </c>
      <c r="AB1499" s="3">
        <f>SUM(S1498+U1498+V1498+T1498+W1498)</f>
        <v>0</v>
      </c>
      <c r="AC1499" s="3" t="str">
        <f>_xlfn.IFS(
  D1499&lt;30000, "Low",
  D1499&lt;60000, "Mid",
  D1499&lt;90000, "Upper-Mid",
  D1499&gt;=90000, "High"
)</f>
        <v>Mid</v>
      </c>
      <c r="AD1499" s="3">
        <f>SUM(H1499:M1499)</f>
        <v>23</v>
      </c>
      <c r="AE1499" s="3">
        <f>SUM(N1499:R1499)</f>
        <v>10</v>
      </c>
    </row>
    <row r="1500" spans="1:31" x14ac:dyDescent="0.3">
      <c r="A1500" s="3">
        <v>1976</v>
      </c>
      <c r="B1500" s="3" t="s">
        <v>27</v>
      </c>
      <c r="C1500" s="3" t="s">
        <v>26</v>
      </c>
      <c r="D1500" s="3">
        <v>49187</v>
      </c>
      <c r="E1500" s="3">
        <v>0</v>
      </c>
      <c r="F1500" s="3">
        <v>1</v>
      </c>
      <c r="G1500" s="3">
        <v>41650</v>
      </c>
      <c r="H1500" s="3">
        <v>81</v>
      </c>
      <c r="I1500" s="3">
        <v>1</v>
      </c>
      <c r="J1500" s="3">
        <v>31</v>
      </c>
      <c r="K1500" s="3">
        <v>2</v>
      </c>
      <c r="L1500" s="3">
        <v>1</v>
      </c>
      <c r="M1500" s="3">
        <v>0</v>
      </c>
      <c r="N1500" s="3">
        <v>1</v>
      </c>
      <c r="O1500" s="3">
        <v>1</v>
      </c>
      <c r="P1500" s="3">
        <v>1</v>
      </c>
      <c r="Q1500" s="3">
        <v>5</v>
      </c>
      <c r="R1500" s="3">
        <v>2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3</v>
      </c>
      <c r="Z1500" s="3">
        <v>11</v>
      </c>
      <c r="AA1500" s="3">
        <v>0</v>
      </c>
      <c r="AB1500" s="3">
        <f>SUM(S1499+U1499+V1499+T1499+W1499)</f>
        <v>1</v>
      </c>
      <c r="AC1500" s="3" t="str">
        <f>_xlfn.IFS(
  D1500&lt;30000, "Low",
  D1500&lt;60000, "Mid",
  D1500&lt;90000, "Upper-Mid",
  D1500&gt;=90000, "High"
)</f>
        <v>Mid</v>
      </c>
      <c r="AD1500" s="3">
        <f>SUM(H1500:M1500)</f>
        <v>116</v>
      </c>
      <c r="AE1500" s="3">
        <f>SUM(N1500:R1500)</f>
        <v>10</v>
      </c>
    </row>
    <row r="1501" spans="1:31" x14ac:dyDescent="0.3">
      <c r="A1501" s="3">
        <v>1976</v>
      </c>
      <c r="B1501" s="3" t="s">
        <v>27</v>
      </c>
      <c r="C1501" s="3" t="s">
        <v>30</v>
      </c>
      <c r="D1501" s="3">
        <v>14849</v>
      </c>
      <c r="E1501" s="3">
        <v>1</v>
      </c>
      <c r="F1501" s="3">
        <v>0</v>
      </c>
      <c r="G1501" s="3">
        <v>41457</v>
      </c>
      <c r="H1501" s="3">
        <v>21</v>
      </c>
      <c r="I1501" s="3">
        <v>2</v>
      </c>
      <c r="J1501" s="3">
        <v>28</v>
      </c>
      <c r="K1501" s="3">
        <v>3</v>
      </c>
      <c r="L1501" s="3">
        <v>2</v>
      </c>
      <c r="M1501" s="3">
        <v>9</v>
      </c>
      <c r="N1501" s="3">
        <v>3</v>
      </c>
      <c r="O1501" s="3">
        <v>2</v>
      </c>
      <c r="P1501" s="3">
        <v>0</v>
      </c>
      <c r="Q1501" s="3">
        <v>4</v>
      </c>
      <c r="R1501" s="3">
        <v>8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3</v>
      </c>
      <c r="Z1501" s="3">
        <v>11</v>
      </c>
      <c r="AA1501" s="3">
        <v>0</v>
      </c>
      <c r="AB1501" s="3">
        <f>SUM(S1500+U1500+V1500+T1500+W1500)</f>
        <v>0</v>
      </c>
      <c r="AC1501" s="3" t="str">
        <f>_xlfn.IFS(
  D1501&lt;30000, "Low",
  D1501&lt;60000, "Mid",
  D1501&lt;90000, "Upper-Mid",
  D1501&gt;=90000, "High"
)</f>
        <v>Low</v>
      </c>
      <c r="AD1501" s="3">
        <f>SUM(H1501:M1501)</f>
        <v>65</v>
      </c>
      <c r="AE1501" s="3">
        <f>SUM(N1501:R1501)</f>
        <v>17</v>
      </c>
    </row>
    <row r="1502" spans="1:31" x14ac:dyDescent="0.3">
      <c r="A1502" s="3">
        <v>1976</v>
      </c>
      <c r="B1502" s="3" t="s">
        <v>27</v>
      </c>
      <c r="C1502" s="3" t="s">
        <v>26</v>
      </c>
      <c r="D1502" s="3">
        <v>37395</v>
      </c>
      <c r="E1502" s="3">
        <v>1</v>
      </c>
      <c r="F1502" s="3">
        <v>0</v>
      </c>
      <c r="G1502" s="3">
        <v>41761</v>
      </c>
      <c r="H1502" s="3">
        <v>18</v>
      </c>
      <c r="I1502" s="3">
        <v>0</v>
      </c>
      <c r="J1502" s="3">
        <v>9</v>
      </c>
      <c r="K1502" s="3">
        <v>0</v>
      </c>
      <c r="L1502" s="3">
        <v>1</v>
      </c>
      <c r="M1502" s="3">
        <v>11</v>
      </c>
      <c r="N1502" s="3">
        <v>1</v>
      </c>
      <c r="O1502" s="3">
        <v>1</v>
      </c>
      <c r="P1502" s="3">
        <v>0</v>
      </c>
      <c r="Q1502" s="3">
        <v>3</v>
      </c>
      <c r="R1502" s="3">
        <v>6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3</v>
      </c>
      <c r="Z1502" s="3">
        <v>11</v>
      </c>
      <c r="AA1502" s="3">
        <v>0</v>
      </c>
      <c r="AB1502" s="3">
        <f>SUM(S1501+U1501+V1501+T1501+W1501)</f>
        <v>0</v>
      </c>
      <c r="AC1502" s="3" t="str">
        <f>_xlfn.IFS(
  D1502&lt;30000, "Low",
  D1502&lt;60000, "Mid",
  D1502&lt;90000, "Upper-Mid",
  D1502&gt;=90000, "High"
)</f>
        <v>Mid</v>
      </c>
      <c r="AD1502" s="3">
        <f>SUM(H1502:M1502)</f>
        <v>39</v>
      </c>
      <c r="AE1502" s="3">
        <f>SUM(N1502:R1502)</f>
        <v>11</v>
      </c>
    </row>
    <row r="1503" spans="1:31" x14ac:dyDescent="0.3">
      <c r="A1503" s="3">
        <v>1976</v>
      </c>
      <c r="B1503" s="3" t="s">
        <v>24</v>
      </c>
      <c r="C1503" s="3" t="s">
        <v>28</v>
      </c>
      <c r="D1503" s="3">
        <v>65991</v>
      </c>
      <c r="E1503" s="3">
        <v>0</v>
      </c>
      <c r="F1503" s="3">
        <v>1</v>
      </c>
      <c r="G1503" s="3">
        <v>41159</v>
      </c>
      <c r="H1503" s="3">
        <v>507</v>
      </c>
      <c r="I1503" s="3">
        <v>19</v>
      </c>
      <c r="J1503" s="3">
        <v>364</v>
      </c>
      <c r="K1503" s="3">
        <v>25</v>
      </c>
      <c r="L1503" s="3">
        <v>47</v>
      </c>
      <c r="M1503" s="3">
        <v>9</v>
      </c>
      <c r="N1503" s="3">
        <v>3</v>
      </c>
      <c r="O1503" s="3">
        <v>9</v>
      </c>
      <c r="P1503" s="3">
        <v>5</v>
      </c>
      <c r="Q1503" s="3">
        <v>10</v>
      </c>
      <c r="R1503" s="3">
        <v>7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3</v>
      </c>
      <c r="Z1503" s="3">
        <v>11</v>
      </c>
      <c r="AA1503" s="3">
        <v>0</v>
      </c>
      <c r="AB1503" s="3">
        <f>SUM(S1502+U1502+V1502+T1502+W1502)</f>
        <v>0</v>
      </c>
      <c r="AC1503" s="3" t="str">
        <f>_xlfn.IFS(
  D1503&lt;30000, "Low",
  D1503&lt;60000, "Mid",
  D1503&lt;90000, "Upper-Mid",
  D1503&gt;=90000, "High"
)</f>
        <v>Upper-Mid</v>
      </c>
      <c r="AD1503" s="3">
        <f>SUM(H1503:M1503)</f>
        <v>971</v>
      </c>
      <c r="AE1503" s="3">
        <f>SUM(N1503:R1503)</f>
        <v>34</v>
      </c>
    </row>
    <row r="1504" spans="1:31" x14ac:dyDescent="0.3">
      <c r="A1504" s="3">
        <v>1976</v>
      </c>
      <c r="B1504" s="3" t="s">
        <v>29</v>
      </c>
      <c r="C1504" s="3" t="s">
        <v>25</v>
      </c>
      <c r="D1504" s="3">
        <v>60482</v>
      </c>
      <c r="E1504" s="3">
        <v>0</v>
      </c>
      <c r="F1504" s="3">
        <v>1</v>
      </c>
      <c r="G1504" s="3">
        <v>41297</v>
      </c>
      <c r="H1504" s="3">
        <v>255</v>
      </c>
      <c r="I1504" s="3">
        <v>43</v>
      </c>
      <c r="J1504" s="3">
        <v>134</v>
      </c>
      <c r="K1504" s="3">
        <v>37</v>
      </c>
      <c r="L1504" s="3">
        <v>14</v>
      </c>
      <c r="M1504" s="3">
        <v>24</v>
      </c>
      <c r="N1504" s="3">
        <v>1</v>
      </c>
      <c r="O1504" s="3">
        <v>7</v>
      </c>
      <c r="P1504" s="3">
        <v>2</v>
      </c>
      <c r="Q1504" s="3">
        <v>7</v>
      </c>
      <c r="R1504" s="3">
        <v>7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3</v>
      </c>
      <c r="Z1504" s="3">
        <v>11</v>
      </c>
      <c r="AA1504" s="3">
        <v>0</v>
      </c>
      <c r="AB1504" s="3">
        <f>SUM(S1503+U1503+V1503+T1503+W1503)</f>
        <v>0</v>
      </c>
      <c r="AC1504" s="3" t="str">
        <f>_xlfn.IFS(
  D1504&lt;30000, "Low",
  D1504&lt;60000, "Mid",
  D1504&lt;90000, "Upper-Mid",
  D1504&gt;=90000, "High"
)</f>
        <v>Upper-Mid</v>
      </c>
      <c r="AD1504" s="3">
        <f>SUM(H1504:M1504)</f>
        <v>507</v>
      </c>
      <c r="AE1504" s="3">
        <f>SUM(N1504:R1504)</f>
        <v>24</v>
      </c>
    </row>
    <row r="1505" spans="1:31" x14ac:dyDescent="0.3">
      <c r="A1505" s="3">
        <v>1976</v>
      </c>
      <c r="B1505" s="3" t="s">
        <v>29</v>
      </c>
      <c r="C1505" s="3" t="s">
        <v>25</v>
      </c>
      <c r="D1505" s="3">
        <v>70893</v>
      </c>
      <c r="E1505" s="3">
        <v>0</v>
      </c>
      <c r="F1505" s="3">
        <v>0</v>
      </c>
      <c r="G1505" s="3">
        <v>41311</v>
      </c>
      <c r="H1505" s="3">
        <v>768</v>
      </c>
      <c r="I1505" s="3">
        <v>44</v>
      </c>
      <c r="J1505" s="3">
        <v>561</v>
      </c>
      <c r="K1505" s="3">
        <v>77</v>
      </c>
      <c r="L1505" s="3">
        <v>44</v>
      </c>
      <c r="M1505" s="3">
        <v>14</v>
      </c>
      <c r="N1505" s="3">
        <v>1</v>
      </c>
      <c r="O1505" s="3">
        <v>6</v>
      </c>
      <c r="P1505" s="3">
        <v>6</v>
      </c>
      <c r="Q1505" s="3">
        <v>10</v>
      </c>
      <c r="R1505" s="3">
        <v>3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3</v>
      </c>
      <c r="Z1505" s="3">
        <v>11</v>
      </c>
      <c r="AA1505" s="3">
        <v>0</v>
      </c>
      <c r="AB1505" s="3">
        <f>SUM(S1504+U1504+V1504+T1504+W1504)</f>
        <v>0</v>
      </c>
      <c r="AC1505" s="3" t="str">
        <f>_xlfn.IFS(
  D1505&lt;30000, "Low",
  D1505&lt;60000, "Mid",
  D1505&lt;90000, "Upper-Mid",
  D1505&gt;=90000, "High"
)</f>
        <v>Upper-Mid</v>
      </c>
      <c r="AD1505" s="3">
        <f>SUM(H1505:M1505)</f>
        <v>1508</v>
      </c>
      <c r="AE1505" s="3">
        <f>SUM(N1505:R1505)</f>
        <v>26</v>
      </c>
    </row>
    <row r="1506" spans="1:31" x14ac:dyDescent="0.3">
      <c r="A1506" s="3">
        <v>1976</v>
      </c>
      <c r="B1506" s="3" t="s">
        <v>27</v>
      </c>
      <c r="C1506" s="3" t="s">
        <v>26</v>
      </c>
      <c r="D1506" s="3">
        <v>52190</v>
      </c>
      <c r="E1506" s="3">
        <v>1</v>
      </c>
      <c r="F1506" s="3">
        <v>1</v>
      </c>
      <c r="G1506" s="3">
        <v>41767</v>
      </c>
      <c r="H1506" s="3">
        <v>42</v>
      </c>
      <c r="I1506" s="3">
        <v>0</v>
      </c>
      <c r="J1506" s="3">
        <v>17</v>
      </c>
      <c r="K1506" s="3">
        <v>0</v>
      </c>
      <c r="L1506" s="3">
        <v>0</v>
      </c>
      <c r="M1506" s="3">
        <v>18</v>
      </c>
      <c r="N1506" s="3">
        <v>3</v>
      </c>
      <c r="O1506" s="3">
        <v>2</v>
      </c>
      <c r="P1506" s="3">
        <v>1</v>
      </c>
      <c r="Q1506" s="3">
        <v>3</v>
      </c>
      <c r="R1506" s="3">
        <v>5</v>
      </c>
      <c r="S1506" s="3">
        <v>1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3</v>
      </c>
      <c r="Z1506" s="3">
        <v>11</v>
      </c>
      <c r="AA1506" s="3">
        <v>0</v>
      </c>
      <c r="AB1506" s="3">
        <f>SUM(S1505+U1505+V1505+T1505+W1505)</f>
        <v>0</v>
      </c>
      <c r="AC1506" s="3" t="str">
        <f>_xlfn.IFS(
  D1506&lt;30000, "Low",
  D1506&lt;60000, "Mid",
  D1506&lt;90000, "Upper-Mid",
  D1506&gt;=90000, "High"
)</f>
        <v>Mid</v>
      </c>
      <c r="AD1506" s="3">
        <f>SUM(H1506:M1506)</f>
        <v>77</v>
      </c>
      <c r="AE1506" s="3">
        <f>SUM(N1506:R1506)</f>
        <v>14</v>
      </c>
    </row>
    <row r="1507" spans="1:31" x14ac:dyDescent="0.3">
      <c r="A1507" s="3">
        <v>1976</v>
      </c>
      <c r="B1507" s="3" t="s">
        <v>24</v>
      </c>
      <c r="C1507" s="3" t="s">
        <v>30</v>
      </c>
      <c r="D1507" s="3">
        <v>64892</v>
      </c>
      <c r="E1507" s="3">
        <v>0</v>
      </c>
      <c r="F1507" s="3">
        <v>1</v>
      </c>
      <c r="G1507" s="3">
        <v>41788</v>
      </c>
      <c r="H1507" s="3">
        <v>527</v>
      </c>
      <c r="I1507" s="3">
        <v>24</v>
      </c>
      <c r="J1507" s="3">
        <v>230</v>
      </c>
      <c r="K1507" s="3">
        <v>32</v>
      </c>
      <c r="L1507" s="3">
        <v>24</v>
      </c>
      <c r="M1507" s="3">
        <v>65</v>
      </c>
      <c r="N1507" s="3">
        <v>2</v>
      </c>
      <c r="O1507" s="3">
        <v>6</v>
      </c>
      <c r="P1507" s="3">
        <v>4</v>
      </c>
      <c r="Q1507" s="3">
        <v>12</v>
      </c>
      <c r="R1507" s="3">
        <v>4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3</v>
      </c>
      <c r="Z1507" s="3">
        <v>11</v>
      </c>
      <c r="AA1507" s="3">
        <v>0</v>
      </c>
      <c r="AB1507" s="3">
        <f>SUM(S1506+U1506+V1506+T1506+W1506)</f>
        <v>1</v>
      </c>
      <c r="AC1507" s="3" t="str">
        <f>_xlfn.IFS(
  D1507&lt;30000, "Low",
  D1507&lt;60000, "Mid",
  D1507&lt;90000, "Upper-Mid",
  D1507&gt;=90000, "High"
)</f>
        <v>Upper-Mid</v>
      </c>
      <c r="AD1507" s="3">
        <f>SUM(H1507:M1507)</f>
        <v>902</v>
      </c>
      <c r="AE1507" s="3">
        <f>SUM(N1507:R1507)</f>
        <v>28</v>
      </c>
    </row>
    <row r="1508" spans="1:31" x14ac:dyDescent="0.3">
      <c r="A1508" s="3">
        <v>1976</v>
      </c>
      <c r="B1508" s="3" t="s">
        <v>24</v>
      </c>
      <c r="C1508" s="3" t="s">
        <v>28</v>
      </c>
      <c r="D1508" s="3">
        <v>74068</v>
      </c>
      <c r="E1508" s="3">
        <v>0</v>
      </c>
      <c r="F1508" s="3">
        <v>0</v>
      </c>
      <c r="G1508" s="3">
        <v>41352</v>
      </c>
      <c r="H1508" s="3">
        <v>783</v>
      </c>
      <c r="I1508" s="3">
        <v>30</v>
      </c>
      <c r="J1508" s="3">
        <v>537</v>
      </c>
      <c r="K1508" s="3">
        <v>140</v>
      </c>
      <c r="L1508" s="3">
        <v>76</v>
      </c>
      <c r="M1508" s="3">
        <v>15</v>
      </c>
      <c r="N1508" s="3">
        <v>1</v>
      </c>
      <c r="O1508" s="3">
        <v>4</v>
      </c>
      <c r="P1508" s="3">
        <v>10</v>
      </c>
      <c r="Q1508" s="3">
        <v>9</v>
      </c>
      <c r="R1508" s="3">
        <v>2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3</v>
      </c>
      <c r="Z1508" s="3">
        <v>11</v>
      </c>
      <c r="AA1508" s="3">
        <v>0</v>
      </c>
      <c r="AB1508" s="3">
        <f>SUM(S1507+U1507+V1507+T1507+W1507)</f>
        <v>0</v>
      </c>
      <c r="AC1508" s="3" t="str">
        <f>_xlfn.IFS(
  D1508&lt;30000, "Low",
  D1508&lt;60000, "Mid",
  D1508&lt;90000, "Upper-Mid",
  D1508&gt;=90000, "High"
)</f>
        <v>Upper-Mid</v>
      </c>
      <c r="AD1508" s="3">
        <f>SUM(H1508:M1508)</f>
        <v>1581</v>
      </c>
      <c r="AE1508" s="3">
        <f>SUM(N1508:R1508)</f>
        <v>26</v>
      </c>
    </row>
    <row r="1509" spans="1:31" x14ac:dyDescent="0.3">
      <c r="A1509" s="3">
        <v>1976</v>
      </c>
      <c r="B1509" s="3" t="s">
        <v>24</v>
      </c>
      <c r="C1509" s="3" t="s">
        <v>26</v>
      </c>
      <c r="D1509" s="3">
        <v>51369</v>
      </c>
      <c r="E1509" s="3">
        <v>0</v>
      </c>
      <c r="F1509" s="3">
        <v>1</v>
      </c>
      <c r="G1509" s="3">
        <v>41207</v>
      </c>
      <c r="H1509" s="3">
        <v>297</v>
      </c>
      <c r="I1509" s="3">
        <v>7</v>
      </c>
      <c r="J1509" s="3">
        <v>79</v>
      </c>
      <c r="K1509" s="3">
        <v>0</v>
      </c>
      <c r="L1509" s="3">
        <v>11</v>
      </c>
      <c r="M1509" s="3">
        <v>182</v>
      </c>
      <c r="N1509" s="3">
        <v>2</v>
      </c>
      <c r="O1509" s="3">
        <v>8</v>
      </c>
      <c r="P1509" s="3">
        <v>2</v>
      </c>
      <c r="Q1509" s="3">
        <v>4</v>
      </c>
      <c r="R1509" s="3">
        <v>8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3</v>
      </c>
      <c r="Z1509" s="3">
        <v>11</v>
      </c>
      <c r="AA1509" s="3">
        <v>0</v>
      </c>
      <c r="AB1509" s="3">
        <f>SUM(S1508+U1508+V1508+T1508+W1508)</f>
        <v>0</v>
      </c>
      <c r="AC1509" s="3" t="str">
        <f>_xlfn.IFS(
  D1509&lt;30000, "Low",
  D1509&lt;60000, "Mid",
  D1509&lt;90000, "Upper-Mid",
  D1509&gt;=90000, "High"
)</f>
        <v>Mid</v>
      </c>
      <c r="AD1509" s="3">
        <f>SUM(H1509:M1509)</f>
        <v>576</v>
      </c>
      <c r="AE1509" s="3">
        <f>SUM(N1509:R1509)</f>
        <v>24</v>
      </c>
    </row>
    <row r="1510" spans="1:31" x14ac:dyDescent="0.3">
      <c r="A1510" s="3">
        <v>1976</v>
      </c>
      <c r="B1510" s="3" t="s">
        <v>24</v>
      </c>
      <c r="C1510" s="3" t="s">
        <v>25</v>
      </c>
      <c r="D1510" s="3">
        <v>75825</v>
      </c>
      <c r="E1510" s="3">
        <v>0</v>
      </c>
      <c r="F1510" s="3">
        <v>0</v>
      </c>
      <c r="G1510" s="3">
        <v>41194</v>
      </c>
      <c r="H1510" s="3">
        <v>1032</v>
      </c>
      <c r="I1510" s="3">
        <v>105</v>
      </c>
      <c r="J1510" s="3">
        <v>779</v>
      </c>
      <c r="K1510" s="3">
        <v>137</v>
      </c>
      <c r="L1510" s="3">
        <v>105</v>
      </c>
      <c r="M1510" s="3">
        <v>51</v>
      </c>
      <c r="N1510" s="3">
        <v>0</v>
      </c>
      <c r="O1510" s="3">
        <v>5</v>
      </c>
      <c r="P1510" s="3">
        <v>8</v>
      </c>
      <c r="Q1510" s="3">
        <v>9</v>
      </c>
      <c r="R1510" s="3">
        <v>4</v>
      </c>
      <c r="S1510" s="3">
        <v>1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3</v>
      </c>
      <c r="Z1510" s="3">
        <v>11</v>
      </c>
      <c r="AA1510" s="3">
        <v>1</v>
      </c>
      <c r="AB1510" s="3">
        <f>SUM(S1509+U1509+V1509+T1509+W1509)</f>
        <v>0</v>
      </c>
      <c r="AC1510" s="3" t="str">
        <f>_xlfn.IFS(
  D1510&lt;30000, "Low",
  D1510&lt;60000, "Mid",
  D1510&lt;90000, "Upper-Mid",
  D1510&gt;=90000, "High"
)</f>
        <v>Upper-Mid</v>
      </c>
      <c r="AD1510" s="3">
        <f>SUM(H1510:M1510)</f>
        <v>2209</v>
      </c>
      <c r="AE1510" s="3">
        <f>SUM(N1510:R1510)</f>
        <v>26</v>
      </c>
    </row>
    <row r="1511" spans="1:31" x14ac:dyDescent="0.3">
      <c r="A1511" s="3">
        <v>1976</v>
      </c>
      <c r="B1511" s="3" t="s">
        <v>27</v>
      </c>
      <c r="C1511" s="3" t="s">
        <v>28</v>
      </c>
      <c r="D1511" s="3">
        <v>51650</v>
      </c>
      <c r="E1511" s="3">
        <v>0</v>
      </c>
      <c r="F1511" s="3">
        <v>1</v>
      </c>
      <c r="G1511" s="3">
        <v>41770</v>
      </c>
      <c r="H1511" s="3">
        <v>152</v>
      </c>
      <c r="I1511" s="3">
        <v>3</v>
      </c>
      <c r="J1511" s="3">
        <v>22</v>
      </c>
      <c r="K1511" s="3">
        <v>2</v>
      </c>
      <c r="L1511" s="3">
        <v>5</v>
      </c>
      <c r="M1511" s="3">
        <v>7</v>
      </c>
      <c r="N1511" s="3">
        <v>1</v>
      </c>
      <c r="O1511" s="3">
        <v>4</v>
      </c>
      <c r="P1511" s="3">
        <v>1</v>
      </c>
      <c r="Q1511" s="3">
        <v>4</v>
      </c>
      <c r="R1511" s="3">
        <v>5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3</v>
      </c>
      <c r="Z1511" s="3">
        <v>11</v>
      </c>
      <c r="AA1511" s="3">
        <v>0</v>
      </c>
      <c r="AB1511" s="3">
        <f>SUM(S1510+U1510+V1510+T1510+W1510)</f>
        <v>1</v>
      </c>
      <c r="AC1511" s="3" t="str">
        <f>_xlfn.IFS(
  D1511&lt;30000, "Low",
  D1511&lt;60000, "Mid",
  D1511&lt;90000, "Upper-Mid",
  D1511&gt;=90000, "High"
)</f>
        <v>Mid</v>
      </c>
      <c r="AD1511" s="3">
        <f>SUM(H1511:M1511)</f>
        <v>191</v>
      </c>
      <c r="AE1511" s="3">
        <f>SUM(N1511:R1511)</f>
        <v>15</v>
      </c>
    </row>
    <row r="1512" spans="1:31" x14ac:dyDescent="0.3">
      <c r="A1512" s="3">
        <v>1976</v>
      </c>
      <c r="B1512" s="3" t="s">
        <v>24</v>
      </c>
      <c r="C1512" s="3" t="s">
        <v>26</v>
      </c>
      <c r="D1512" s="3">
        <v>62061</v>
      </c>
      <c r="E1512" s="3">
        <v>0</v>
      </c>
      <c r="F1512" s="3">
        <v>1</v>
      </c>
      <c r="G1512" s="3">
        <v>41517</v>
      </c>
      <c r="H1512" s="3">
        <v>641</v>
      </c>
      <c r="I1512" s="3">
        <v>7</v>
      </c>
      <c r="J1512" s="3">
        <v>84</v>
      </c>
      <c r="K1512" s="3">
        <v>0</v>
      </c>
      <c r="L1512" s="3">
        <v>30</v>
      </c>
      <c r="M1512" s="3">
        <v>38</v>
      </c>
      <c r="N1512" s="3">
        <v>3</v>
      </c>
      <c r="O1512" s="3">
        <v>10</v>
      </c>
      <c r="P1512" s="3">
        <v>4</v>
      </c>
      <c r="Q1512" s="3">
        <v>7</v>
      </c>
      <c r="R1512" s="3">
        <v>6</v>
      </c>
      <c r="S1512" s="3">
        <v>0</v>
      </c>
      <c r="T1512" s="3">
        <v>1</v>
      </c>
      <c r="U1512" s="3">
        <v>0</v>
      </c>
      <c r="V1512" s="3">
        <v>0</v>
      </c>
      <c r="W1512" s="3">
        <v>0</v>
      </c>
      <c r="X1512" s="3">
        <v>0</v>
      </c>
      <c r="Y1512" s="3">
        <v>3</v>
      </c>
      <c r="Z1512" s="3">
        <v>11</v>
      </c>
      <c r="AA1512" s="3">
        <v>0</v>
      </c>
      <c r="AB1512" s="3">
        <f>SUM(S1511+U1511+V1511+T1511+W1511)</f>
        <v>0</v>
      </c>
      <c r="AC1512" s="3" t="str">
        <f>_xlfn.IFS(
  D1512&lt;30000, "Low",
  D1512&lt;60000, "Mid",
  D1512&lt;90000, "Upper-Mid",
  D1512&gt;=90000, "High"
)</f>
        <v>Upper-Mid</v>
      </c>
      <c r="AD1512" s="3">
        <f>SUM(H1512:M1512)</f>
        <v>800</v>
      </c>
      <c r="AE1512" s="3">
        <f>SUM(N1512:R1512)</f>
        <v>30</v>
      </c>
    </row>
    <row r="1513" spans="1:31" x14ac:dyDescent="0.3">
      <c r="A1513" s="3">
        <v>1976</v>
      </c>
      <c r="B1513" s="3" t="s">
        <v>24</v>
      </c>
      <c r="C1513" s="3" t="s">
        <v>26</v>
      </c>
      <c r="D1513" s="3">
        <v>54058</v>
      </c>
      <c r="E1513" s="3">
        <v>0</v>
      </c>
      <c r="F1513" s="3">
        <v>1</v>
      </c>
      <c r="G1513" s="3">
        <v>41429</v>
      </c>
      <c r="H1513" s="3">
        <v>198</v>
      </c>
      <c r="I1513" s="3">
        <v>18</v>
      </c>
      <c r="J1513" s="3">
        <v>252</v>
      </c>
      <c r="K1513" s="3">
        <v>32</v>
      </c>
      <c r="L1513" s="3">
        <v>108</v>
      </c>
      <c r="M1513" s="3">
        <v>54</v>
      </c>
      <c r="N1513" s="3">
        <v>2</v>
      </c>
      <c r="O1513" s="3">
        <v>4</v>
      </c>
      <c r="P1513" s="3">
        <v>6</v>
      </c>
      <c r="Q1513" s="3">
        <v>8</v>
      </c>
      <c r="R1513" s="3">
        <v>3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3</v>
      </c>
      <c r="Z1513" s="3">
        <v>11</v>
      </c>
      <c r="AA1513" s="3">
        <v>0</v>
      </c>
      <c r="AB1513" s="3">
        <f>SUM(S1512+U1512+V1512+T1512+W1512)</f>
        <v>1</v>
      </c>
      <c r="AC1513" s="3" t="str">
        <f>_xlfn.IFS(
  D1513&lt;30000, "Low",
  D1513&lt;60000, "Mid",
  D1513&lt;90000, "Upper-Mid",
  D1513&gt;=90000, "High"
)</f>
        <v>Mid</v>
      </c>
      <c r="AD1513" s="3">
        <f>SUM(H1513:M1513)</f>
        <v>662</v>
      </c>
      <c r="AE1513" s="3">
        <f>SUM(N1513:R1513)</f>
        <v>23</v>
      </c>
    </row>
    <row r="1514" spans="1:31" x14ac:dyDescent="0.3">
      <c r="A1514" s="3">
        <v>1976</v>
      </c>
      <c r="B1514" s="3" t="s">
        <v>27</v>
      </c>
      <c r="C1514" s="3" t="s">
        <v>26</v>
      </c>
      <c r="D1514" s="3">
        <v>72335</v>
      </c>
      <c r="E1514" s="3">
        <v>0</v>
      </c>
      <c r="F1514" s="3">
        <v>0</v>
      </c>
      <c r="G1514" s="3">
        <v>41134</v>
      </c>
      <c r="H1514" s="3">
        <v>1285</v>
      </c>
      <c r="I1514" s="3">
        <v>105</v>
      </c>
      <c r="J1514" s="3">
        <v>653</v>
      </c>
      <c r="K1514" s="3">
        <v>28</v>
      </c>
      <c r="L1514" s="3">
        <v>21</v>
      </c>
      <c r="M1514" s="3">
        <v>0</v>
      </c>
      <c r="N1514" s="3">
        <v>1</v>
      </c>
      <c r="O1514" s="3">
        <v>10</v>
      </c>
      <c r="P1514" s="3">
        <v>4</v>
      </c>
      <c r="Q1514" s="3">
        <v>8</v>
      </c>
      <c r="R1514" s="3">
        <v>8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3</v>
      </c>
      <c r="Z1514" s="3">
        <v>11</v>
      </c>
      <c r="AA1514" s="3">
        <v>1</v>
      </c>
      <c r="AB1514" s="3">
        <f>SUM(S1513+U1513+V1513+T1513+W1513)</f>
        <v>0</v>
      </c>
      <c r="AC1514" s="3" t="str">
        <f>_xlfn.IFS(
  D1514&lt;30000, "Low",
  D1514&lt;60000, "Mid",
  D1514&lt;90000, "Upper-Mid",
  D1514&gt;=90000, "High"
)</f>
        <v>Upper-Mid</v>
      </c>
      <c r="AD1514" s="3">
        <f>SUM(H1514:M1514)</f>
        <v>2092</v>
      </c>
      <c r="AE1514" s="3">
        <f>SUM(N1514:R1514)</f>
        <v>31</v>
      </c>
    </row>
    <row r="1515" spans="1:31" x14ac:dyDescent="0.3">
      <c r="A1515" s="3">
        <v>1976</v>
      </c>
      <c r="B1515" s="3" t="s">
        <v>29</v>
      </c>
      <c r="C1515" s="3" t="s">
        <v>26</v>
      </c>
      <c r="D1515" s="3">
        <v>46106</v>
      </c>
      <c r="E1515" s="3">
        <v>1</v>
      </c>
      <c r="F1515" s="3">
        <v>1</v>
      </c>
      <c r="G1515" s="3">
        <v>41770</v>
      </c>
      <c r="H1515" s="3">
        <v>30</v>
      </c>
      <c r="I1515" s="3">
        <v>0</v>
      </c>
      <c r="J1515" s="3">
        <v>8</v>
      </c>
      <c r="K1515" s="3">
        <v>2</v>
      </c>
      <c r="L1515" s="3">
        <v>0</v>
      </c>
      <c r="M1515" s="3">
        <v>14</v>
      </c>
      <c r="N1515" s="3">
        <v>1</v>
      </c>
      <c r="O1515" s="3">
        <v>1</v>
      </c>
      <c r="P1515" s="3">
        <v>1</v>
      </c>
      <c r="Q1515" s="3">
        <v>2</v>
      </c>
      <c r="R1515" s="3">
        <v>6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3</v>
      </c>
      <c r="Z1515" s="3">
        <v>11</v>
      </c>
      <c r="AA1515" s="3">
        <v>0</v>
      </c>
      <c r="AB1515" s="3">
        <f>SUM(S1514+U1514+V1514+T1514+W1514)</f>
        <v>0</v>
      </c>
      <c r="AC1515" s="3" t="str">
        <f>_xlfn.IFS(
  D1515&lt;30000, "Low",
  D1515&lt;60000, "Mid",
  D1515&lt;90000, "Upper-Mid",
  D1515&gt;=90000, "High"
)</f>
        <v>Mid</v>
      </c>
      <c r="AD1515" s="3">
        <f>SUM(H1515:M1515)</f>
        <v>54</v>
      </c>
      <c r="AE1515" s="3">
        <f>SUM(N1515:R1515)</f>
        <v>11</v>
      </c>
    </row>
    <row r="1516" spans="1:31" x14ac:dyDescent="0.3">
      <c r="A1516" s="3">
        <v>1976</v>
      </c>
      <c r="B1516" s="3" t="s">
        <v>32</v>
      </c>
      <c r="C1516" s="3" t="s">
        <v>26</v>
      </c>
      <c r="D1516" s="3">
        <v>75484</v>
      </c>
      <c r="E1516" s="3">
        <v>0</v>
      </c>
      <c r="F1516" s="3">
        <v>1</v>
      </c>
      <c r="G1516" s="3">
        <v>41123</v>
      </c>
      <c r="H1516" s="3">
        <v>378</v>
      </c>
      <c r="I1516" s="3">
        <v>97</v>
      </c>
      <c r="J1516" s="3">
        <v>259</v>
      </c>
      <c r="K1516" s="3">
        <v>197</v>
      </c>
      <c r="L1516" s="3">
        <v>194</v>
      </c>
      <c r="M1516" s="3">
        <v>34</v>
      </c>
      <c r="N1516" s="3">
        <v>2</v>
      </c>
      <c r="O1516" s="3">
        <v>7</v>
      </c>
      <c r="P1516" s="3">
        <v>3</v>
      </c>
      <c r="Q1516" s="3">
        <v>6</v>
      </c>
      <c r="R1516" s="3">
        <v>4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3</v>
      </c>
      <c r="Z1516" s="3">
        <v>11</v>
      </c>
      <c r="AA1516" s="3">
        <v>0</v>
      </c>
      <c r="AB1516" s="3">
        <f>SUM(S1515+U1515+V1515+T1515+W1515)</f>
        <v>0</v>
      </c>
      <c r="AC1516" s="3" t="str">
        <f>_xlfn.IFS(
  D1516&lt;30000, "Low",
  D1516&lt;60000, "Mid",
  D1516&lt;90000, "Upper-Mid",
  D1516&gt;=90000, "High"
)</f>
        <v>Upper-Mid</v>
      </c>
      <c r="AD1516" s="3">
        <f>SUM(H1516:M1516)</f>
        <v>1159</v>
      </c>
      <c r="AE1516" s="3">
        <f>SUM(N1516:R1516)</f>
        <v>22</v>
      </c>
    </row>
    <row r="1517" spans="1:31" x14ac:dyDescent="0.3">
      <c r="A1517" s="3">
        <v>1976</v>
      </c>
      <c r="B1517" s="3" t="s">
        <v>24</v>
      </c>
      <c r="C1517" s="3" t="s">
        <v>26</v>
      </c>
      <c r="D1517" s="3">
        <v>29478</v>
      </c>
      <c r="E1517" s="3">
        <v>1</v>
      </c>
      <c r="F1517" s="3">
        <v>0</v>
      </c>
      <c r="G1517" s="3">
        <v>41656</v>
      </c>
      <c r="H1517" s="3">
        <v>8</v>
      </c>
      <c r="I1517" s="3">
        <v>0</v>
      </c>
      <c r="J1517" s="3">
        <v>7</v>
      </c>
      <c r="K1517" s="3">
        <v>3</v>
      </c>
      <c r="L1517" s="3">
        <v>1</v>
      </c>
      <c r="M1517" s="3">
        <v>1</v>
      </c>
      <c r="N1517" s="3">
        <v>1</v>
      </c>
      <c r="O1517" s="3">
        <v>1</v>
      </c>
      <c r="P1517" s="3">
        <v>0</v>
      </c>
      <c r="Q1517" s="3">
        <v>3</v>
      </c>
      <c r="R1517" s="3">
        <v>6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3</v>
      </c>
      <c r="Z1517" s="3">
        <v>11</v>
      </c>
      <c r="AA1517" s="3">
        <v>0</v>
      </c>
      <c r="AB1517" s="3">
        <f>SUM(S1516+U1516+V1516+T1516+W1516)</f>
        <v>0</v>
      </c>
      <c r="AC1517" s="3" t="str">
        <f>_xlfn.IFS(
  D1517&lt;30000, "Low",
  D1517&lt;60000, "Mid",
  D1517&lt;90000, "Upper-Mid",
  D1517&gt;=90000, "High"
)</f>
        <v>Low</v>
      </c>
      <c r="AD1517" s="3">
        <f>SUM(H1517:M1517)</f>
        <v>20</v>
      </c>
      <c r="AE1517" s="3">
        <f>SUM(N1517:R1517)</f>
        <v>11</v>
      </c>
    </row>
    <row r="1518" spans="1:31" x14ac:dyDescent="0.3">
      <c r="A1518" s="3">
        <v>1976</v>
      </c>
      <c r="B1518" s="3" t="s">
        <v>24</v>
      </c>
      <c r="C1518" s="3" t="s">
        <v>28</v>
      </c>
      <c r="D1518" s="3">
        <v>17649</v>
      </c>
      <c r="E1518" s="3">
        <v>1</v>
      </c>
      <c r="F1518" s="3">
        <v>0</v>
      </c>
      <c r="G1518" s="3">
        <v>41590</v>
      </c>
      <c r="H1518" s="3">
        <v>15</v>
      </c>
      <c r="I1518" s="3">
        <v>1</v>
      </c>
      <c r="J1518" s="3">
        <v>23</v>
      </c>
      <c r="K1518" s="3">
        <v>0</v>
      </c>
      <c r="L1518" s="3">
        <v>5</v>
      </c>
      <c r="M1518" s="3">
        <v>1</v>
      </c>
      <c r="N1518" s="3">
        <v>3</v>
      </c>
      <c r="O1518" s="3">
        <v>3</v>
      </c>
      <c r="P1518" s="3">
        <v>0</v>
      </c>
      <c r="Q1518" s="3">
        <v>3</v>
      </c>
      <c r="R1518" s="3">
        <v>8</v>
      </c>
      <c r="S1518" s="3">
        <v>0</v>
      </c>
      <c r="T1518" s="3">
        <v>0</v>
      </c>
      <c r="U1518" s="3">
        <v>0</v>
      </c>
      <c r="V1518" s="3">
        <v>0</v>
      </c>
      <c r="W1518" s="3">
        <v>0</v>
      </c>
      <c r="X1518" s="3">
        <v>0</v>
      </c>
      <c r="Y1518" s="3">
        <v>3</v>
      </c>
      <c r="Z1518" s="3">
        <v>11</v>
      </c>
      <c r="AA1518" s="3">
        <v>0</v>
      </c>
      <c r="AB1518" s="3">
        <f>SUM(S1517+U1517+V1517+T1517+W1517)</f>
        <v>0</v>
      </c>
      <c r="AC1518" s="3" t="str">
        <f>_xlfn.IFS(
  D1518&lt;30000, "Low",
  D1518&lt;60000, "Mid",
  D1518&lt;90000, "Upper-Mid",
  D1518&gt;=90000, "High"
)</f>
        <v>Low</v>
      </c>
      <c r="AD1518" s="3">
        <f>SUM(H1518:M1518)</f>
        <v>45</v>
      </c>
      <c r="AE1518" s="3">
        <f>SUM(N1518:R1518)</f>
        <v>17</v>
      </c>
    </row>
    <row r="1519" spans="1:31" x14ac:dyDescent="0.3">
      <c r="A1519" s="3">
        <v>1976</v>
      </c>
      <c r="B1519" s="3" t="s">
        <v>29</v>
      </c>
      <c r="C1519" s="3" t="s">
        <v>26</v>
      </c>
      <c r="D1519" s="3">
        <v>37509</v>
      </c>
      <c r="E1519" s="3">
        <v>1</v>
      </c>
      <c r="F1519" s="3">
        <v>0</v>
      </c>
      <c r="G1519" s="3">
        <v>41164</v>
      </c>
      <c r="H1519" s="3">
        <v>37</v>
      </c>
      <c r="I1519" s="3">
        <v>5</v>
      </c>
      <c r="J1519" s="3">
        <v>56</v>
      </c>
      <c r="K1519" s="3">
        <v>12</v>
      </c>
      <c r="L1519" s="3">
        <v>8</v>
      </c>
      <c r="M1519" s="3">
        <v>5</v>
      </c>
      <c r="N1519" s="3">
        <v>2</v>
      </c>
      <c r="O1519" s="3">
        <v>3</v>
      </c>
      <c r="P1519" s="3">
        <v>0</v>
      </c>
      <c r="Q1519" s="3">
        <v>4</v>
      </c>
      <c r="R1519" s="3">
        <v>7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3</v>
      </c>
      <c r="Z1519" s="3">
        <v>11</v>
      </c>
      <c r="AA1519" s="3">
        <v>0</v>
      </c>
      <c r="AB1519" s="3">
        <f>SUM(S1518+U1518+V1518+T1518+W1518)</f>
        <v>0</v>
      </c>
      <c r="AC1519" s="3" t="str">
        <f>_xlfn.IFS(
  D1519&lt;30000, "Low",
  D1519&lt;60000, "Mid",
  D1519&lt;90000, "Upper-Mid",
  D1519&gt;=90000, "High"
)</f>
        <v>Mid</v>
      </c>
      <c r="AD1519" s="3">
        <f>SUM(H1519:M1519)</f>
        <v>123</v>
      </c>
      <c r="AE1519" s="3">
        <f>SUM(N1519:R1519)</f>
        <v>16</v>
      </c>
    </row>
    <row r="1520" spans="1:31" x14ac:dyDescent="0.3">
      <c r="A1520" s="3">
        <v>1976</v>
      </c>
      <c r="B1520" s="3" t="s">
        <v>24</v>
      </c>
      <c r="C1520" s="3" t="s">
        <v>28</v>
      </c>
      <c r="D1520" s="3">
        <v>61064</v>
      </c>
      <c r="E1520" s="3">
        <v>0</v>
      </c>
      <c r="F1520" s="3">
        <v>1</v>
      </c>
      <c r="G1520" s="3">
        <v>41152</v>
      </c>
      <c r="H1520" s="3">
        <v>387</v>
      </c>
      <c r="I1520" s="3">
        <v>126</v>
      </c>
      <c r="J1520" s="3">
        <v>342</v>
      </c>
      <c r="K1520" s="3">
        <v>0</v>
      </c>
      <c r="L1520" s="3">
        <v>45</v>
      </c>
      <c r="M1520" s="3">
        <v>180</v>
      </c>
      <c r="N1520" s="3">
        <v>5</v>
      </c>
      <c r="O1520" s="3">
        <v>8</v>
      </c>
      <c r="P1520" s="3">
        <v>4</v>
      </c>
      <c r="Q1520" s="3">
        <v>11</v>
      </c>
      <c r="R1520" s="3">
        <v>6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3</v>
      </c>
      <c r="Z1520" s="3">
        <v>11</v>
      </c>
      <c r="AA1520" s="3">
        <v>0</v>
      </c>
      <c r="AB1520" s="3">
        <f>SUM(S1519+U1519+V1519+T1519+W1519)</f>
        <v>0</v>
      </c>
      <c r="AC1520" s="3" t="str">
        <f>_xlfn.IFS(
  D1520&lt;30000, "Low",
  D1520&lt;60000, "Mid",
  D1520&lt;90000, "Upper-Mid",
  D1520&gt;=90000, "High"
)</f>
        <v>Upper-Mid</v>
      </c>
      <c r="AD1520" s="3">
        <f>SUM(H1520:M1520)</f>
        <v>1080</v>
      </c>
      <c r="AE1520" s="3">
        <f>SUM(N1520:R1520)</f>
        <v>34</v>
      </c>
    </row>
    <row r="1521" spans="1:31" x14ac:dyDescent="0.3">
      <c r="A1521" s="3">
        <v>1976</v>
      </c>
      <c r="B1521" s="3" t="s">
        <v>24</v>
      </c>
      <c r="C1521" s="3" t="s">
        <v>28</v>
      </c>
      <c r="D1521" s="3">
        <v>5305</v>
      </c>
      <c r="E1521" s="3">
        <v>0</v>
      </c>
      <c r="F1521" s="3">
        <v>1</v>
      </c>
      <c r="G1521" s="3">
        <v>41485</v>
      </c>
      <c r="H1521" s="3">
        <v>12</v>
      </c>
      <c r="I1521" s="3">
        <v>4</v>
      </c>
      <c r="J1521" s="3">
        <v>7</v>
      </c>
      <c r="K1521" s="3">
        <v>1</v>
      </c>
      <c r="L1521" s="3">
        <v>3</v>
      </c>
      <c r="M1521" s="3">
        <v>5</v>
      </c>
      <c r="N1521" s="3">
        <v>0</v>
      </c>
      <c r="O1521" s="3">
        <v>1</v>
      </c>
      <c r="P1521" s="3">
        <v>0</v>
      </c>
      <c r="Q1521" s="3">
        <v>0</v>
      </c>
      <c r="R1521" s="3">
        <v>13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3</v>
      </c>
      <c r="Z1521" s="3">
        <v>11</v>
      </c>
      <c r="AA1521" s="3">
        <v>0</v>
      </c>
      <c r="AB1521" s="3">
        <f>SUM(S1520+U1520+V1520+T1520+W1520)</f>
        <v>0</v>
      </c>
      <c r="AC1521" s="3" t="str">
        <f>_xlfn.IFS(
  D1521&lt;30000, "Low",
  D1521&lt;60000, "Mid",
  D1521&lt;90000, "Upper-Mid",
  D1521&gt;=90000, "High"
)</f>
        <v>Low</v>
      </c>
      <c r="AD1521" s="3">
        <f>SUM(H1521:M1521)</f>
        <v>32</v>
      </c>
      <c r="AE1521" s="3">
        <f>SUM(N1521:R1521)</f>
        <v>14</v>
      </c>
    </row>
    <row r="1522" spans="1:31" x14ac:dyDescent="0.3">
      <c r="A1522" s="3">
        <v>1976</v>
      </c>
      <c r="B1522" s="3" t="s">
        <v>32</v>
      </c>
      <c r="C1522" s="3" t="s">
        <v>25</v>
      </c>
      <c r="D1522" s="3">
        <v>79689</v>
      </c>
      <c r="E1522" s="3">
        <v>0</v>
      </c>
      <c r="F1522" s="3">
        <v>0</v>
      </c>
      <c r="G1522" s="3">
        <v>41406</v>
      </c>
      <c r="H1522" s="3">
        <v>311</v>
      </c>
      <c r="I1522" s="3">
        <v>26</v>
      </c>
      <c r="J1522" s="3">
        <v>640</v>
      </c>
      <c r="K1522" s="3">
        <v>180</v>
      </c>
      <c r="L1522" s="3">
        <v>37</v>
      </c>
      <c r="M1522" s="3">
        <v>121</v>
      </c>
      <c r="N1522" s="3">
        <v>1</v>
      </c>
      <c r="O1522" s="3">
        <v>4</v>
      </c>
      <c r="P1522" s="3">
        <v>9</v>
      </c>
      <c r="Q1522" s="3">
        <v>13</v>
      </c>
      <c r="R1522" s="3">
        <v>2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3</v>
      </c>
      <c r="Z1522" s="3">
        <v>11</v>
      </c>
      <c r="AA1522" s="3">
        <v>0</v>
      </c>
      <c r="AB1522" s="3">
        <f>SUM(S1521+U1521+V1521+T1521+W1521)</f>
        <v>0</v>
      </c>
      <c r="AC1522" s="3" t="str">
        <f>_xlfn.IFS(
  D1522&lt;30000, "Low",
  D1522&lt;60000, "Mid",
  D1522&lt;90000, "Upper-Mid",
  D1522&gt;=90000, "High"
)</f>
        <v>Upper-Mid</v>
      </c>
      <c r="AD1522" s="3">
        <f>SUM(H1522:M1522)</f>
        <v>1315</v>
      </c>
      <c r="AE1522" s="3">
        <f>SUM(N1522:R1522)</f>
        <v>29</v>
      </c>
    </row>
    <row r="1523" spans="1:31" x14ac:dyDescent="0.3">
      <c r="A1523" s="3">
        <v>1976</v>
      </c>
      <c r="B1523" s="3" t="s">
        <v>27</v>
      </c>
      <c r="C1523" s="3" t="s">
        <v>25</v>
      </c>
      <c r="D1523" s="3">
        <v>60000</v>
      </c>
      <c r="E1523" s="3">
        <v>0</v>
      </c>
      <c r="F1523" s="3">
        <v>1</v>
      </c>
      <c r="G1523" s="3">
        <v>41265</v>
      </c>
      <c r="H1523" s="3">
        <v>1048</v>
      </c>
      <c r="I1523" s="3">
        <v>0</v>
      </c>
      <c r="J1523" s="3">
        <v>217</v>
      </c>
      <c r="K1523" s="3">
        <v>0</v>
      </c>
      <c r="L1523" s="3">
        <v>0</v>
      </c>
      <c r="M1523" s="3">
        <v>12</v>
      </c>
      <c r="N1523" s="3">
        <v>5</v>
      </c>
      <c r="O1523" s="3">
        <v>11</v>
      </c>
      <c r="P1523" s="3">
        <v>3</v>
      </c>
      <c r="Q1523" s="3">
        <v>5</v>
      </c>
      <c r="R1523" s="3">
        <v>6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3</v>
      </c>
      <c r="Z1523" s="3">
        <v>11</v>
      </c>
      <c r="AA1523" s="3">
        <v>0</v>
      </c>
      <c r="AB1523" s="3">
        <f>SUM(S1522+U1522+V1522+T1522+W1522)</f>
        <v>0</v>
      </c>
      <c r="AC1523" s="3" t="str">
        <f>_xlfn.IFS(
  D1523&lt;30000, "Low",
  D1523&lt;60000, "Mid",
  D1523&lt;90000, "Upper-Mid",
  D1523&gt;=90000, "High"
)</f>
        <v>Upper-Mid</v>
      </c>
      <c r="AD1523" s="3">
        <f>SUM(H1523:M1523)</f>
        <v>1277</v>
      </c>
      <c r="AE1523" s="3">
        <f>SUM(N1523:R1523)</f>
        <v>30</v>
      </c>
    </row>
    <row r="1524" spans="1:31" x14ac:dyDescent="0.3">
      <c r="A1524" s="3">
        <v>1976</v>
      </c>
      <c r="B1524" s="3" t="s">
        <v>24</v>
      </c>
      <c r="C1524" s="3" t="s">
        <v>28</v>
      </c>
      <c r="D1524" s="3">
        <v>17148</v>
      </c>
      <c r="E1524" s="3">
        <v>1</v>
      </c>
      <c r="F1524" s="3">
        <v>0</v>
      </c>
      <c r="G1524" s="3">
        <v>41667</v>
      </c>
      <c r="H1524" s="3">
        <v>9</v>
      </c>
      <c r="I1524" s="3">
        <v>9</v>
      </c>
      <c r="J1524" s="3">
        <v>11</v>
      </c>
      <c r="K1524" s="3">
        <v>13</v>
      </c>
      <c r="L1524" s="3">
        <v>10</v>
      </c>
      <c r="M1524" s="3">
        <v>16</v>
      </c>
      <c r="N1524" s="3">
        <v>4</v>
      </c>
      <c r="O1524" s="3">
        <v>3</v>
      </c>
      <c r="P1524" s="3">
        <v>1</v>
      </c>
      <c r="Q1524" s="3">
        <v>3</v>
      </c>
      <c r="R1524" s="3">
        <v>8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3</v>
      </c>
      <c r="Z1524" s="3">
        <v>11</v>
      </c>
      <c r="AA1524" s="3">
        <v>0</v>
      </c>
      <c r="AB1524" s="3">
        <f>SUM(S1523+U1523+V1523+T1523+W1523)</f>
        <v>0</v>
      </c>
      <c r="AC1524" s="3" t="str">
        <f>_xlfn.IFS(
  D1524&lt;30000, "Low",
  D1524&lt;60000, "Mid",
  D1524&lt;90000, "Upper-Mid",
  D1524&gt;=90000, "High"
)</f>
        <v>Low</v>
      </c>
      <c r="AD1524" s="3">
        <f>SUM(H1524:M1524)</f>
        <v>68</v>
      </c>
      <c r="AE1524" s="3">
        <f>SUM(N1524:R1524)</f>
        <v>19</v>
      </c>
    </row>
    <row r="1525" spans="1:31" x14ac:dyDescent="0.3">
      <c r="A1525" s="3">
        <v>1976</v>
      </c>
      <c r="B1525" s="3" t="s">
        <v>24</v>
      </c>
      <c r="C1525" s="3" t="s">
        <v>28</v>
      </c>
      <c r="D1525" s="3">
        <v>59809</v>
      </c>
      <c r="E1525" s="3">
        <v>0</v>
      </c>
      <c r="F1525" s="3">
        <v>2</v>
      </c>
      <c r="G1525" s="3">
        <v>41200</v>
      </c>
      <c r="H1525" s="3">
        <v>598</v>
      </c>
      <c r="I1525" s="3">
        <v>16</v>
      </c>
      <c r="J1525" s="3">
        <v>141</v>
      </c>
      <c r="K1525" s="3">
        <v>32</v>
      </c>
      <c r="L1525" s="3">
        <v>41</v>
      </c>
      <c r="M1525" s="3">
        <v>49</v>
      </c>
      <c r="N1525" s="3">
        <v>3</v>
      </c>
      <c r="O1525" s="3">
        <v>3</v>
      </c>
      <c r="P1525" s="3">
        <v>3</v>
      </c>
      <c r="Q1525" s="3">
        <v>6</v>
      </c>
      <c r="R1525" s="3">
        <v>8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3</v>
      </c>
      <c r="Z1525" s="3">
        <v>11</v>
      </c>
      <c r="AA1525" s="3">
        <v>0</v>
      </c>
      <c r="AB1525" s="3">
        <f>SUM(S1524+U1524+V1524+T1524+W1524)</f>
        <v>0</v>
      </c>
      <c r="AC1525" s="3" t="str">
        <f>_xlfn.IFS(
  D1525&lt;30000, "Low",
  D1525&lt;60000, "Mid",
  D1525&lt;90000, "Upper-Mid",
  D1525&gt;=90000, "High"
)</f>
        <v>Mid</v>
      </c>
      <c r="AD1525" s="3">
        <f>SUM(H1525:M1525)</f>
        <v>877</v>
      </c>
      <c r="AE1525" s="3">
        <f>SUM(N1525:R1525)</f>
        <v>23</v>
      </c>
    </row>
    <row r="1526" spans="1:31" x14ac:dyDescent="0.3">
      <c r="A1526" s="3">
        <v>1976</v>
      </c>
      <c r="B1526" s="3" t="s">
        <v>29</v>
      </c>
      <c r="C1526" s="3" t="s">
        <v>25</v>
      </c>
      <c r="D1526" s="3">
        <v>70379</v>
      </c>
      <c r="E1526" s="3">
        <v>0</v>
      </c>
      <c r="F1526" s="3">
        <v>1</v>
      </c>
      <c r="G1526" s="3">
        <v>41336</v>
      </c>
      <c r="H1526" s="3">
        <v>553</v>
      </c>
      <c r="I1526" s="3">
        <v>25</v>
      </c>
      <c r="J1526" s="3">
        <v>142</v>
      </c>
      <c r="K1526" s="3">
        <v>65</v>
      </c>
      <c r="L1526" s="3">
        <v>67</v>
      </c>
      <c r="M1526" s="3">
        <v>8</v>
      </c>
      <c r="N1526" s="3">
        <v>3</v>
      </c>
      <c r="O1526" s="3">
        <v>6</v>
      </c>
      <c r="P1526" s="3">
        <v>3</v>
      </c>
      <c r="Q1526" s="3">
        <v>13</v>
      </c>
      <c r="R1526" s="3">
        <v>4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3</v>
      </c>
      <c r="Z1526" s="3">
        <v>11</v>
      </c>
      <c r="AA1526" s="3">
        <v>0</v>
      </c>
      <c r="AB1526" s="3">
        <f>SUM(S1525+U1525+V1525+T1525+W1525)</f>
        <v>0</v>
      </c>
      <c r="AC1526" s="3" t="str">
        <f>_xlfn.IFS(
  D1526&lt;30000, "Low",
  D1526&lt;60000, "Mid",
  D1526&lt;90000, "Upper-Mid",
  D1526&gt;=90000, "High"
)</f>
        <v>Upper-Mid</v>
      </c>
      <c r="AD1526" s="3">
        <f>SUM(H1526:M1526)</f>
        <v>860</v>
      </c>
      <c r="AE1526" s="3">
        <f>SUM(N1526:R1526)</f>
        <v>29</v>
      </c>
    </row>
    <row r="1527" spans="1:31" x14ac:dyDescent="0.3">
      <c r="A1527" s="3">
        <v>1976</v>
      </c>
      <c r="B1527" s="3" t="s">
        <v>27</v>
      </c>
      <c r="C1527" s="3" t="s">
        <v>28</v>
      </c>
      <c r="D1527" s="3">
        <v>16927</v>
      </c>
      <c r="E1527" s="3">
        <v>1</v>
      </c>
      <c r="F1527" s="3">
        <v>1</v>
      </c>
      <c r="G1527" s="3">
        <v>41315</v>
      </c>
      <c r="H1527" s="3">
        <v>20</v>
      </c>
      <c r="I1527" s="3">
        <v>2</v>
      </c>
      <c r="J1527" s="3">
        <v>23</v>
      </c>
      <c r="K1527" s="3">
        <v>3</v>
      </c>
      <c r="L1527" s="3">
        <v>1</v>
      </c>
      <c r="M1527" s="3">
        <v>4</v>
      </c>
      <c r="N1527" s="3">
        <v>5</v>
      </c>
      <c r="O1527" s="3">
        <v>3</v>
      </c>
      <c r="P1527" s="3">
        <v>0</v>
      </c>
      <c r="Q1527" s="3">
        <v>4</v>
      </c>
      <c r="R1527" s="3">
        <v>8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3</v>
      </c>
      <c r="Z1527" s="3">
        <v>11</v>
      </c>
      <c r="AA1527" s="3">
        <v>0</v>
      </c>
      <c r="AB1527" s="3">
        <f>SUM(S1526+U1526+V1526+T1526+W1526)</f>
        <v>0</v>
      </c>
      <c r="AC1527" s="3" t="str">
        <f>_xlfn.IFS(
  D1527&lt;30000, "Low",
  D1527&lt;60000, "Mid",
  D1527&lt;90000, "Upper-Mid",
  D1527&gt;=90000, "High"
)</f>
        <v>Low</v>
      </c>
      <c r="AD1527" s="3">
        <f>SUM(H1527:M1527)</f>
        <v>53</v>
      </c>
      <c r="AE1527" s="3">
        <f>SUM(N1527:R1527)</f>
        <v>20</v>
      </c>
    </row>
    <row r="1528" spans="1:31" x14ac:dyDescent="0.3">
      <c r="A1528" s="3">
        <v>1976</v>
      </c>
      <c r="B1528" s="3" t="s">
        <v>24</v>
      </c>
      <c r="C1528" s="3" t="s">
        <v>30</v>
      </c>
      <c r="D1528" s="3">
        <v>12571</v>
      </c>
      <c r="E1528" s="3">
        <v>1</v>
      </c>
      <c r="F1528" s="3">
        <v>0</v>
      </c>
      <c r="G1528" s="3">
        <v>41657</v>
      </c>
      <c r="H1528" s="3">
        <v>3</v>
      </c>
      <c r="I1528" s="3">
        <v>5</v>
      </c>
      <c r="J1528" s="3">
        <v>14</v>
      </c>
      <c r="K1528" s="3">
        <v>2</v>
      </c>
      <c r="L1528" s="3">
        <v>12</v>
      </c>
      <c r="M1528" s="3">
        <v>17</v>
      </c>
      <c r="N1528" s="3">
        <v>4</v>
      </c>
      <c r="O1528" s="3">
        <v>3</v>
      </c>
      <c r="P1528" s="3">
        <v>1</v>
      </c>
      <c r="Q1528" s="3">
        <v>3</v>
      </c>
      <c r="R1528" s="3">
        <v>6</v>
      </c>
      <c r="S1528" s="3">
        <v>0</v>
      </c>
      <c r="T1528" s="3">
        <v>0</v>
      </c>
      <c r="U1528" s="3">
        <v>0</v>
      </c>
      <c r="V1528" s="3">
        <v>0</v>
      </c>
      <c r="W1528" s="3">
        <v>0</v>
      </c>
      <c r="X1528" s="3">
        <v>0</v>
      </c>
      <c r="Y1528" s="3">
        <v>3</v>
      </c>
      <c r="Z1528" s="3">
        <v>11</v>
      </c>
      <c r="AA1528" s="3">
        <v>0</v>
      </c>
      <c r="AB1528" s="3">
        <f>SUM(S1527+U1527+V1527+T1527+W1527)</f>
        <v>0</v>
      </c>
      <c r="AC1528" s="3" t="str">
        <f>_xlfn.IFS(
  D1528&lt;30000, "Low",
  D1528&lt;60000, "Mid",
  D1528&lt;90000, "Upper-Mid",
  D1528&gt;=90000, "High"
)</f>
        <v>Low</v>
      </c>
      <c r="AD1528" s="3">
        <f>SUM(H1528:M1528)</f>
        <v>53</v>
      </c>
      <c r="AE1528" s="3">
        <f>SUM(N1528:R1528)</f>
        <v>17</v>
      </c>
    </row>
    <row r="1529" spans="1:31" x14ac:dyDescent="0.3">
      <c r="A1529" s="3">
        <v>1976</v>
      </c>
      <c r="B1529" s="3" t="s">
        <v>32</v>
      </c>
      <c r="C1529" s="3" t="s">
        <v>26</v>
      </c>
      <c r="D1529" s="3">
        <v>25176</v>
      </c>
      <c r="E1529" s="3">
        <v>1</v>
      </c>
      <c r="F1529" s="3">
        <v>1</v>
      </c>
      <c r="G1529" s="3">
        <v>41496</v>
      </c>
      <c r="H1529" s="3">
        <v>4</v>
      </c>
      <c r="I1529" s="3">
        <v>0</v>
      </c>
      <c r="J1529" s="3">
        <v>4</v>
      </c>
      <c r="K1529" s="3">
        <v>0</v>
      </c>
      <c r="L1529" s="3">
        <v>0</v>
      </c>
      <c r="M1529" s="3">
        <v>5</v>
      </c>
      <c r="N1529" s="3">
        <v>1</v>
      </c>
      <c r="O1529" s="3">
        <v>1</v>
      </c>
      <c r="P1529" s="3">
        <v>0</v>
      </c>
      <c r="Q1529" s="3">
        <v>2</v>
      </c>
      <c r="R1529" s="3">
        <v>7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3</v>
      </c>
      <c r="Z1529" s="3">
        <v>11</v>
      </c>
      <c r="AA1529" s="3">
        <v>0</v>
      </c>
      <c r="AB1529" s="3">
        <f>SUM(S1528+U1528+V1528+T1528+W1528)</f>
        <v>0</v>
      </c>
      <c r="AC1529" s="3" t="str">
        <f>_xlfn.IFS(
  D1529&lt;30000, "Low",
  D1529&lt;60000, "Mid",
  D1529&lt;90000, "Upper-Mid",
  D1529&gt;=90000, "High"
)</f>
        <v>Low</v>
      </c>
      <c r="AD1529" s="3">
        <f>SUM(H1529:M1529)</f>
        <v>13</v>
      </c>
      <c r="AE1529" s="3">
        <f>SUM(N1529:R1529)</f>
        <v>11</v>
      </c>
    </row>
    <row r="1530" spans="1:31" x14ac:dyDescent="0.3">
      <c r="A1530" s="3">
        <v>1976</v>
      </c>
      <c r="B1530" s="3" t="s">
        <v>27</v>
      </c>
      <c r="C1530" s="3" t="s">
        <v>30</v>
      </c>
      <c r="D1530" s="3">
        <v>66476</v>
      </c>
      <c r="E1530" s="3">
        <v>0</v>
      </c>
      <c r="F1530" s="3">
        <v>1</v>
      </c>
      <c r="G1530" s="3">
        <v>41340</v>
      </c>
      <c r="H1530" s="3">
        <v>372</v>
      </c>
      <c r="I1530" s="3">
        <v>18</v>
      </c>
      <c r="J1530" s="3">
        <v>126</v>
      </c>
      <c r="K1530" s="3">
        <v>47</v>
      </c>
      <c r="L1530" s="3">
        <v>48</v>
      </c>
      <c r="M1530" s="3">
        <v>78</v>
      </c>
      <c r="N1530" s="3">
        <v>2</v>
      </c>
      <c r="O1530" s="3">
        <v>5</v>
      </c>
      <c r="P1530" s="3">
        <v>2</v>
      </c>
      <c r="Q1530" s="3">
        <v>11</v>
      </c>
      <c r="R1530" s="3">
        <v>4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3</v>
      </c>
      <c r="Z1530" s="3">
        <v>11</v>
      </c>
      <c r="AA1530" s="3">
        <v>0</v>
      </c>
      <c r="AB1530" s="3">
        <f>SUM(S1529+U1529+V1529+T1529+W1529)</f>
        <v>0</v>
      </c>
      <c r="AC1530" s="3" t="str">
        <f>_xlfn.IFS(
  D1530&lt;30000, "Low",
  D1530&lt;60000, "Mid",
  D1530&lt;90000, "Upper-Mid",
  D1530&gt;=90000, "High"
)</f>
        <v>Upper-Mid</v>
      </c>
      <c r="AD1530" s="3">
        <f>SUM(H1530:M1530)</f>
        <v>689</v>
      </c>
      <c r="AE1530" s="3">
        <f>SUM(N1530:R1530)</f>
        <v>24</v>
      </c>
    </row>
    <row r="1531" spans="1:31" x14ac:dyDescent="0.3">
      <c r="A1531" s="3">
        <v>1976</v>
      </c>
      <c r="B1531" s="3" t="s">
        <v>32</v>
      </c>
      <c r="C1531" s="3" t="s">
        <v>26</v>
      </c>
      <c r="D1531" s="3">
        <v>26326</v>
      </c>
      <c r="E1531" s="3">
        <v>0</v>
      </c>
      <c r="F1531" s="3">
        <v>0</v>
      </c>
      <c r="G1531" s="3">
        <v>41521</v>
      </c>
      <c r="H1531" s="3">
        <v>1</v>
      </c>
      <c r="I1531" s="3">
        <v>0</v>
      </c>
      <c r="J1531" s="3">
        <v>5</v>
      </c>
      <c r="K1531" s="3">
        <v>0</v>
      </c>
      <c r="L1531" s="3">
        <v>3</v>
      </c>
      <c r="M1531" s="3">
        <v>9</v>
      </c>
      <c r="N1531" s="3">
        <v>1</v>
      </c>
      <c r="O1531" s="3">
        <v>0</v>
      </c>
      <c r="P1531" s="3">
        <v>0</v>
      </c>
      <c r="Q1531" s="3">
        <v>3</v>
      </c>
      <c r="R1531" s="3">
        <v>3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1</v>
      </c>
      <c r="Y1531" s="3">
        <v>3</v>
      </c>
      <c r="Z1531" s="3">
        <v>11</v>
      </c>
      <c r="AA1531" s="3">
        <v>0</v>
      </c>
      <c r="AB1531" s="3">
        <f>SUM(S1530+U1530+V1530+T1530+W1530)</f>
        <v>0</v>
      </c>
      <c r="AC1531" s="3" t="str">
        <f>_xlfn.IFS(
  D1531&lt;30000, "Low",
  D1531&lt;60000, "Mid",
  D1531&lt;90000, "Upper-Mid",
  D1531&gt;=90000, "High"
)</f>
        <v>Low</v>
      </c>
      <c r="AD1531" s="3">
        <f>SUM(H1531:M1531)</f>
        <v>18</v>
      </c>
      <c r="AE1531" s="3">
        <f>SUM(N1531:R1531)</f>
        <v>7</v>
      </c>
    </row>
    <row r="1532" spans="1:31" x14ac:dyDescent="0.3">
      <c r="A1532" s="3">
        <v>1976</v>
      </c>
      <c r="B1532" s="3" t="s">
        <v>24</v>
      </c>
      <c r="C1532" s="3" t="s">
        <v>28</v>
      </c>
      <c r="D1532" s="3">
        <v>65665</v>
      </c>
      <c r="E1532" s="3">
        <v>0</v>
      </c>
      <c r="F1532" s="3">
        <v>1</v>
      </c>
      <c r="G1532" s="3">
        <v>41610</v>
      </c>
      <c r="H1532" s="3">
        <v>225</v>
      </c>
      <c r="I1532" s="3">
        <v>162</v>
      </c>
      <c r="J1532" s="3">
        <v>387</v>
      </c>
      <c r="K1532" s="3">
        <v>106</v>
      </c>
      <c r="L1532" s="3">
        <v>36</v>
      </c>
      <c r="M1532" s="3">
        <v>29</v>
      </c>
      <c r="N1532" s="3">
        <v>1</v>
      </c>
      <c r="O1532" s="3">
        <v>5</v>
      </c>
      <c r="P1532" s="3">
        <v>10</v>
      </c>
      <c r="Q1532" s="3">
        <v>8</v>
      </c>
      <c r="R1532" s="3">
        <v>3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3</v>
      </c>
      <c r="Z1532" s="3">
        <v>11</v>
      </c>
      <c r="AA1532" s="3">
        <v>0</v>
      </c>
      <c r="AB1532" s="3">
        <f>SUM(S1531+U1531+V1531+T1531+W1531)</f>
        <v>0</v>
      </c>
      <c r="AC1532" s="3" t="str">
        <f>_xlfn.IFS(
  D1532&lt;30000, "Low",
  D1532&lt;60000, "Mid",
  D1532&lt;90000, "Upper-Mid",
  D1532&gt;=90000, "High"
)</f>
        <v>Upper-Mid</v>
      </c>
      <c r="AD1532" s="3">
        <f>SUM(H1532:M1532)</f>
        <v>945</v>
      </c>
      <c r="AE1532" s="3">
        <f>SUM(N1532:R1532)</f>
        <v>27</v>
      </c>
    </row>
    <row r="1533" spans="1:31" x14ac:dyDescent="0.3">
      <c r="A1533" s="3">
        <v>1976</v>
      </c>
      <c r="B1533" s="3" t="s">
        <v>27</v>
      </c>
      <c r="C1533" s="3" t="s">
        <v>28</v>
      </c>
      <c r="D1533" s="3">
        <v>68397</v>
      </c>
      <c r="E1533" s="3">
        <v>0</v>
      </c>
      <c r="F1533" s="3">
        <v>1</v>
      </c>
      <c r="G1533" s="3">
        <v>41595</v>
      </c>
      <c r="H1533" s="3">
        <v>760</v>
      </c>
      <c r="I1533" s="3">
        <v>80</v>
      </c>
      <c r="J1533" s="3">
        <v>466</v>
      </c>
      <c r="K1533" s="3">
        <v>17</v>
      </c>
      <c r="L1533" s="3">
        <v>13</v>
      </c>
      <c r="M1533" s="3">
        <v>80</v>
      </c>
      <c r="N1533" s="3">
        <v>1</v>
      </c>
      <c r="O1533" s="3">
        <v>6</v>
      </c>
      <c r="P1533" s="3">
        <v>9</v>
      </c>
      <c r="Q1533" s="3">
        <v>5</v>
      </c>
      <c r="R1533" s="3">
        <v>3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3</v>
      </c>
      <c r="Z1533" s="3">
        <v>11</v>
      </c>
      <c r="AA1533" s="3">
        <v>0</v>
      </c>
      <c r="AB1533" s="3">
        <f>SUM(S1532+U1532+V1532+T1532+W1532)</f>
        <v>0</v>
      </c>
      <c r="AC1533" s="3" t="str">
        <f>_xlfn.IFS(
  D1533&lt;30000, "Low",
  D1533&lt;60000, "Mid",
  D1533&lt;90000, "Upper-Mid",
  D1533&gt;=90000, "High"
)</f>
        <v>Upper-Mid</v>
      </c>
      <c r="AD1533" s="3">
        <f>SUM(H1533:M1533)</f>
        <v>1416</v>
      </c>
      <c r="AE1533" s="3">
        <f>SUM(N1533:R1533)</f>
        <v>24</v>
      </c>
    </row>
    <row r="1534" spans="1:31" x14ac:dyDescent="0.3">
      <c r="A1534" s="3">
        <v>1976</v>
      </c>
      <c r="B1534" s="3" t="s">
        <v>32</v>
      </c>
      <c r="C1534" s="3" t="s">
        <v>28</v>
      </c>
      <c r="D1534" s="3">
        <v>23718</v>
      </c>
      <c r="E1534" s="3">
        <v>1</v>
      </c>
      <c r="F1534" s="3">
        <v>0</v>
      </c>
      <c r="G1534" s="3">
        <v>41519</v>
      </c>
      <c r="H1534" s="3">
        <v>6</v>
      </c>
      <c r="I1534" s="3">
        <v>3</v>
      </c>
      <c r="J1534" s="3">
        <v>14</v>
      </c>
      <c r="K1534" s="3">
        <v>15</v>
      </c>
      <c r="L1534" s="3">
        <v>7</v>
      </c>
      <c r="M1534" s="3">
        <v>36</v>
      </c>
      <c r="N1534" s="3">
        <v>3</v>
      </c>
      <c r="O1534" s="3">
        <v>3</v>
      </c>
      <c r="P1534" s="3">
        <v>1</v>
      </c>
      <c r="Q1534" s="3">
        <v>2</v>
      </c>
      <c r="R1534" s="3">
        <v>7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3</v>
      </c>
      <c r="Z1534" s="3">
        <v>11</v>
      </c>
      <c r="AA1534" s="3">
        <v>0</v>
      </c>
      <c r="AB1534" s="3">
        <f>SUM(S1533+U1533+V1533+T1533+W1533)</f>
        <v>0</v>
      </c>
      <c r="AC1534" s="3" t="str">
        <f>_xlfn.IFS(
  D1534&lt;30000, "Low",
  D1534&lt;60000, "Mid",
  D1534&lt;90000, "Upper-Mid",
  D1534&gt;=90000, "High"
)</f>
        <v>Low</v>
      </c>
      <c r="AD1534" s="3">
        <f>SUM(H1534:M1534)</f>
        <v>81</v>
      </c>
      <c r="AE1534" s="3">
        <f>SUM(N1534:R1534)</f>
        <v>16</v>
      </c>
    </row>
    <row r="1535" spans="1:31" x14ac:dyDescent="0.3">
      <c r="A1535" s="3">
        <v>1976</v>
      </c>
      <c r="B1535" s="3" t="s">
        <v>24</v>
      </c>
      <c r="C1535" s="3" t="s">
        <v>26</v>
      </c>
      <c r="D1535" s="3">
        <v>36283</v>
      </c>
      <c r="E1535" s="3">
        <v>1</v>
      </c>
      <c r="F1535" s="3">
        <v>1</v>
      </c>
      <c r="G1535" s="3">
        <v>41743</v>
      </c>
      <c r="H1535" s="3">
        <v>6</v>
      </c>
      <c r="I1535" s="3">
        <v>5</v>
      </c>
      <c r="J1535" s="3">
        <v>5</v>
      </c>
      <c r="K1535" s="3">
        <v>8</v>
      </c>
      <c r="L1535" s="3">
        <v>0</v>
      </c>
      <c r="M1535" s="3">
        <v>5</v>
      </c>
      <c r="N1535" s="3">
        <v>2</v>
      </c>
      <c r="O1535" s="3">
        <v>1</v>
      </c>
      <c r="P1535" s="3">
        <v>0</v>
      </c>
      <c r="Q1535" s="3">
        <v>3</v>
      </c>
      <c r="R1535" s="3">
        <v>4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3</v>
      </c>
      <c r="Z1535" s="3">
        <v>11</v>
      </c>
      <c r="AA1535" s="3">
        <v>0</v>
      </c>
      <c r="AB1535" s="3">
        <f>SUM(S1534+U1534+V1534+T1534+W1534)</f>
        <v>0</v>
      </c>
      <c r="AC1535" s="3" t="str">
        <f>_xlfn.IFS(
  D1535&lt;30000, "Low",
  D1535&lt;60000, "Mid",
  D1535&lt;90000, "Upper-Mid",
  D1535&gt;=90000, "High"
)</f>
        <v>Mid</v>
      </c>
      <c r="AD1535" s="3">
        <f>SUM(H1535:M1535)</f>
        <v>29</v>
      </c>
      <c r="AE1535" s="3">
        <f>SUM(N1535:R1535)</f>
        <v>10</v>
      </c>
    </row>
    <row r="1536" spans="1:31" x14ac:dyDescent="0.3">
      <c r="A1536" s="3">
        <v>1976</v>
      </c>
      <c r="B1536" s="3" t="s">
        <v>24</v>
      </c>
      <c r="C1536" s="3" t="s">
        <v>28</v>
      </c>
      <c r="D1536" s="3">
        <v>53858</v>
      </c>
      <c r="E1536" s="3">
        <v>0</v>
      </c>
      <c r="F1536" s="3">
        <v>1</v>
      </c>
      <c r="G1536" s="3">
        <v>41222</v>
      </c>
      <c r="H1536" s="3">
        <v>407</v>
      </c>
      <c r="I1536" s="3">
        <v>53</v>
      </c>
      <c r="J1536" s="3">
        <v>221</v>
      </c>
      <c r="K1536" s="3">
        <v>58</v>
      </c>
      <c r="L1536" s="3">
        <v>150</v>
      </c>
      <c r="M1536" s="3">
        <v>26</v>
      </c>
      <c r="N1536" s="3">
        <v>4</v>
      </c>
      <c r="O1536" s="3">
        <v>4</v>
      </c>
      <c r="P1536" s="3">
        <v>3</v>
      </c>
      <c r="Q1536" s="3">
        <v>6</v>
      </c>
      <c r="R1536" s="3">
        <v>4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3</v>
      </c>
      <c r="Z1536" s="3">
        <v>11</v>
      </c>
      <c r="AA1536" s="3">
        <v>0</v>
      </c>
      <c r="AB1536" s="3">
        <f>SUM(S1535+U1535+V1535+T1535+W1535)</f>
        <v>0</v>
      </c>
      <c r="AC1536" s="3" t="str">
        <f>_xlfn.IFS(
  D1536&lt;30000, "Low",
  D1536&lt;60000, "Mid",
  D1536&lt;90000, "Upper-Mid",
  D1536&gt;=90000, "High"
)</f>
        <v>Mid</v>
      </c>
      <c r="AD1536" s="3">
        <f>SUM(H1536:M1536)</f>
        <v>915</v>
      </c>
      <c r="AE1536" s="3">
        <f>SUM(N1536:R1536)</f>
        <v>21</v>
      </c>
    </row>
    <row r="1537" spans="1:31" x14ac:dyDescent="0.3">
      <c r="A1537" s="3">
        <v>1976</v>
      </c>
      <c r="B1537" s="3" t="s">
        <v>29</v>
      </c>
      <c r="C1537" s="3" t="s">
        <v>28</v>
      </c>
      <c r="D1537" s="3">
        <v>33181</v>
      </c>
      <c r="E1537" s="3">
        <v>1</v>
      </c>
      <c r="F1537" s="3">
        <v>0</v>
      </c>
      <c r="G1537" s="3">
        <v>41642</v>
      </c>
      <c r="H1537" s="3">
        <v>9</v>
      </c>
      <c r="I1537" s="3">
        <v>0</v>
      </c>
      <c r="J1537" s="3">
        <v>3</v>
      </c>
      <c r="K1537" s="3">
        <v>0</v>
      </c>
      <c r="L1537" s="3">
        <v>0</v>
      </c>
      <c r="M1537" s="3">
        <v>4</v>
      </c>
      <c r="N1537" s="3">
        <v>1</v>
      </c>
      <c r="O1537" s="3">
        <v>1</v>
      </c>
      <c r="P1537" s="3">
        <v>0</v>
      </c>
      <c r="Q1537" s="3">
        <v>2</v>
      </c>
      <c r="R1537" s="3">
        <v>6</v>
      </c>
      <c r="S1537" s="3">
        <v>1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3</v>
      </c>
      <c r="Z1537" s="3">
        <v>11</v>
      </c>
      <c r="AA1537" s="3">
        <v>0</v>
      </c>
      <c r="AB1537" s="3">
        <f>SUM(S1536+U1536+V1536+T1536+W1536)</f>
        <v>0</v>
      </c>
      <c r="AC1537" s="3" t="str">
        <f>_xlfn.IFS(
  D1537&lt;30000, "Low",
  D1537&lt;60000, "Mid",
  D1537&lt;90000, "Upper-Mid",
  D1537&gt;=90000, "High"
)</f>
        <v>Mid</v>
      </c>
      <c r="AD1537" s="3">
        <f>SUM(H1537:M1537)</f>
        <v>16</v>
      </c>
      <c r="AE1537" s="3">
        <f>SUM(N1537:R1537)</f>
        <v>10</v>
      </c>
    </row>
    <row r="1538" spans="1:31" x14ac:dyDescent="0.3">
      <c r="A1538" s="3">
        <v>1976</v>
      </c>
      <c r="B1538" s="3" t="s">
        <v>29</v>
      </c>
      <c r="C1538" s="3" t="s">
        <v>26</v>
      </c>
      <c r="D1538" s="3">
        <v>65104</v>
      </c>
      <c r="E1538" s="3">
        <v>0</v>
      </c>
      <c r="F1538" s="3">
        <v>1</v>
      </c>
      <c r="G1538" s="3">
        <v>41592</v>
      </c>
      <c r="H1538" s="3">
        <v>738</v>
      </c>
      <c r="I1538" s="3">
        <v>0</v>
      </c>
      <c r="J1538" s="3">
        <v>232</v>
      </c>
      <c r="K1538" s="3">
        <v>13</v>
      </c>
      <c r="L1538" s="3">
        <v>20</v>
      </c>
      <c r="M1538" s="3">
        <v>50</v>
      </c>
      <c r="N1538" s="3">
        <v>2</v>
      </c>
      <c r="O1538" s="3">
        <v>3</v>
      </c>
      <c r="P1538" s="3">
        <v>5</v>
      </c>
      <c r="Q1538" s="3">
        <v>7</v>
      </c>
      <c r="R1538" s="3">
        <v>7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3</v>
      </c>
      <c r="Z1538" s="3">
        <v>11</v>
      </c>
      <c r="AA1538" s="3">
        <v>1</v>
      </c>
      <c r="AB1538" s="3">
        <f>SUM(S1537+U1537+V1537+T1537+W1537)</f>
        <v>1</v>
      </c>
      <c r="AC1538" s="3" t="str">
        <f>_xlfn.IFS(
  D1538&lt;30000, "Low",
  D1538&lt;60000, "Mid",
  D1538&lt;90000, "Upper-Mid",
  D1538&gt;=90000, "High"
)</f>
        <v>Upper-Mid</v>
      </c>
      <c r="AD1538" s="3">
        <f>SUM(H1538:M1538)</f>
        <v>1053</v>
      </c>
      <c r="AE1538" s="3">
        <f>SUM(N1538:R1538)</f>
        <v>24</v>
      </c>
    </row>
    <row r="1539" spans="1:31" x14ac:dyDescent="0.3">
      <c r="A1539" s="3">
        <v>1977</v>
      </c>
      <c r="B1539" s="3" t="s">
        <v>27</v>
      </c>
      <c r="C1539" s="3" t="s">
        <v>28</v>
      </c>
      <c r="D1539" s="3">
        <v>28973</v>
      </c>
      <c r="E1539" s="3">
        <v>0</v>
      </c>
      <c r="F1539" s="3">
        <v>0</v>
      </c>
      <c r="G1539" s="3">
        <v>41195</v>
      </c>
      <c r="H1539" s="3">
        <v>206</v>
      </c>
      <c r="I1539" s="3">
        <v>0</v>
      </c>
      <c r="J1539" s="3">
        <v>46</v>
      </c>
      <c r="K1539" s="3">
        <v>3</v>
      </c>
      <c r="L1539" s="3">
        <v>2</v>
      </c>
      <c r="M1539" s="3">
        <v>12</v>
      </c>
      <c r="N1539" s="3">
        <v>2</v>
      </c>
      <c r="O1539" s="3">
        <v>5</v>
      </c>
      <c r="P1539" s="3">
        <v>1</v>
      </c>
      <c r="Q1539" s="3">
        <v>5</v>
      </c>
      <c r="R1539" s="3">
        <v>8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3</v>
      </c>
      <c r="Z1539" s="3">
        <v>11</v>
      </c>
      <c r="AA1539" s="3">
        <v>0</v>
      </c>
      <c r="AB1539" s="3">
        <f>SUM(S1538+U1538+V1538+T1538+W1538)</f>
        <v>0</v>
      </c>
      <c r="AC1539" s="3" t="str">
        <f>_xlfn.IFS(
  D1539&lt;30000, "Low",
  D1539&lt;60000, "Mid",
  D1539&lt;90000, "Upper-Mid",
  D1539&gt;=90000, "High"
)</f>
        <v>Low</v>
      </c>
      <c r="AD1539" s="3">
        <f>SUM(H1539:M1539)</f>
        <v>269</v>
      </c>
      <c r="AE1539" s="3">
        <f>SUM(N1539:R1539)</f>
        <v>21</v>
      </c>
    </row>
    <row r="1540" spans="1:31" x14ac:dyDescent="0.3">
      <c r="A1540" s="3">
        <v>1977</v>
      </c>
      <c r="B1540" s="3" t="s">
        <v>24</v>
      </c>
      <c r="C1540" s="3" t="s">
        <v>26</v>
      </c>
      <c r="D1540" s="3">
        <v>96876</v>
      </c>
      <c r="E1540" s="3">
        <v>0</v>
      </c>
      <c r="F1540" s="3">
        <v>0</v>
      </c>
      <c r="G1540" s="3">
        <v>41492</v>
      </c>
      <c r="H1540" s="3">
        <v>908</v>
      </c>
      <c r="I1540" s="3">
        <v>43</v>
      </c>
      <c r="J1540" s="3">
        <v>735</v>
      </c>
      <c r="K1540" s="3">
        <v>40</v>
      </c>
      <c r="L1540" s="3">
        <v>194</v>
      </c>
      <c r="M1540" s="3">
        <v>21</v>
      </c>
      <c r="N1540" s="3">
        <v>1</v>
      </c>
      <c r="O1540" s="3">
        <v>7</v>
      </c>
      <c r="P1540" s="3">
        <v>7</v>
      </c>
      <c r="Q1540" s="3">
        <v>9</v>
      </c>
      <c r="R1540" s="3">
        <v>2</v>
      </c>
      <c r="S1540" s="3">
        <v>0</v>
      </c>
      <c r="T1540" s="3">
        <v>1</v>
      </c>
      <c r="U1540" s="3">
        <v>1</v>
      </c>
      <c r="V1540" s="3">
        <v>1</v>
      </c>
      <c r="W1540" s="3">
        <v>0</v>
      </c>
      <c r="X1540" s="3">
        <v>0</v>
      </c>
      <c r="Y1540" s="3">
        <v>3</v>
      </c>
      <c r="Z1540" s="3">
        <v>11</v>
      </c>
      <c r="AA1540" s="3">
        <v>1</v>
      </c>
      <c r="AB1540" s="3">
        <f>SUM(S1539+U1539+V1539+T1539+W1539)</f>
        <v>0</v>
      </c>
      <c r="AC1540" s="3" t="str">
        <f>_xlfn.IFS(
  D1540&lt;30000, "Low",
  D1540&lt;60000, "Mid",
  D1540&lt;90000, "Upper-Mid",
  D1540&gt;=90000, "High"
)</f>
        <v>High</v>
      </c>
      <c r="AD1540" s="3">
        <f>SUM(H1540:M1540)</f>
        <v>1941</v>
      </c>
      <c r="AE1540" s="3">
        <f>SUM(N1540:R1540)</f>
        <v>26</v>
      </c>
    </row>
    <row r="1541" spans="1:31" x14ac:dyDescent="0.3">
      <c r="A1541" s="3">
        <v>1977</v>
      </c>
      <c r="B1541" s="3" t="s">
        <v>27</v>
      </c>
      <c r="C1541" s="3" t="s">
        <v>28</v>
      </c>
      <c r="D1541" s="3">
        <v>69389</v>
      </c>
      <c r="E1541" s="3">
        <v>0</v>
      </c>
      <c r="F1541" s="3">
        <v>1</v>
      </c>
      <c r="G1541" s="3">
        <v>41180</v>
      </c>
      <c r="H1541" s="3">
        <v>422</v>
      </c>
      <c r="I1541" s="3">
        <v>7</v>
      </c>
      <c r="J1541" s="3">
        <v>238</v>
      </c>
      <c r="K1541" s="3">
        <v>69</v>
      </c>
      <c r="L1541" s="3">
        <v>46</v>
      </c>
      <c r="M1541" s="3">
        <v>15</v>
      </c>
      <c r="N1541" s="3">
        <v>1</v>
      </c>
      <c r="O1541" s="3">
        <v>7</v>
      </c>
      <c r="P1541" s="3">
        <v>2</v>
      </c>
      <c r="Q1541" s="3">
        <v>12</v>
      </c>
      <c r="R1541" s="3">
        <v>4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3</v>
      </c>
      <c r="Z1541" s="3">
        <v>11</v>
      </c>
      <c r="AA1541" s="3">
        <v>0</v>
      </c>
      <c r="AB1541" s="3">
        <f>SUM(S1540+U1540+V1540+T1540+W1540)</f>
        <v>3</v>
      </c>
      <c r="AC1541" s="3" t="str">
        <f>_xlfn.IFS(
  D1541&lt;30000, "Low",
  D1541&lt;60000, "Mid",
  D1541&lt;90000, "Upper-Mid",
  D1541&gt;=90000, "High"
)</f>
        <v>Upper-Mid</v>
      </c>
      <c r="AD1541" s="3">
        <f>SUM(H1541:M1541)</f>
        <v>797</v>
      </c>
      <c r="AE1541" s="3">
        <f>SUM(N1541:R1541)</f>
        <v>26</v>
      </c>
    </row>
    <row r="1542" spans="1:31" x14ac:dyDescent="0.3">
      <c r="A1542" s="3">
        <v>1977</v>
      </c>
      <c r="B1542" s="3" t="s">
        <v>29</v>
      </c>
      <c r="C1542" s="3" t="s">
        <v>28</v>
      </c>
      <c r="D1542" s="3">
        <v>50353</v>
      </c>
      <c r="E1542" s="3">
        <v>0</v>
      </c>
      <c r="F1542" s="3">
        <v>0</v>
      </c>
      <c r="G1542" s="3">
        <v>41798</v>
      </c>
      <c r="H1542" s="3">
        <v>141</v>
      </c>
      <c r="I1542" s="3">
        <v>15</v>
      </c>
      <c r="J1542" s="3">
        <v>153</v>
      </c>
      <c r="K1542" s="3">
        <v>67</v>
      </c>
      <c r="L1542" s="3">
        <v>31</v>
      </c>
      <c r="M1542" s="3">
        <v>35</v>
      </c>
      <c r="N1542" s="3">
        <v>1</v>
      </c>
      <c r="O1542" s="3">
        <v>4</v>
      </c>
      <c r="P1542" s="3">
        <v>4</v>
      </c>
      <c r="Q1542" s="3">
        <v>6</v>
      </c>
      <c r="R1542" s="3">
        <v>3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3</v>
      </c>
      <c r="Z1542" s="3">
        <v>11</v>
      </c>
      <c r="AA1542" s="3">
        <v>0</v>
      </c>
      <c r="AB1542" s="3">
        <f>SUM(S1541+U1541+V1541+T1541+W1541)</f>
        <v>0</v>
      </c>
      <c r="AC1542" s="3" t="str">
        <f>_xlfn.IFS(
  D1542&lt;30000, "Low",
  D1542&lt;60000, "Mid",
  D1542&lt;90000, "Upper-Mid",
  D1542&gt;=90000, "High"
)</f>
        <v>Mid</v>
      </c>
      <c r="AD1542" s="3">
        <f>SUM(H1542:M1542)</f>
        <v>442</v>
      </c>
      <c r="AE1542" s="3">
        <f>SUM(N1542:R1542)</f>
        <v>18</v>
      </c>
    </row>
    <row r="1543" spans="1:31" x14ac:dyDescent="0.3">
      <c r="A1543" s="3">
        <v>1977</v>
      </c>
      <c r="B1543" s="3" t="s">
        <v>24</v>
      </c>
      <c r="C1543" s="3" t="s">
        <v>28</v>
      </c>
      <c r="D1543" s="3">
        <v>54809</v>
      </c>
      <c r="E1543" s="3">
        <v>1</v>
      </c>
      <c r="F1543" s="3">
        <v>1</v>
      </c>
      <c r="G1543" s="3">
        <v>41528</v>
      </c>
      <c r="H1543" s="3">
        <v>63</v>
      </c>
      <c r="I1543" s="3">
        <v>6</v>
      </c>
      <c r="J1543" s="3">
        <v>57</v>
      </c>
      <c r="K1543" s="3">
        <v>13</v>
      </c>
      <c r="L1543" s="3">
        <v>13</v>
      </c>
      <c r="M1543" s="3">
        <v>22</v>
      </c>
      <c r="N1543" s="3">
        <v>4</v>
      </c>
      <c r="O1543" s="3">
        <v>2</v>
      </c>
      <c r="P1543" s="3">
        <v>1</v>
      </c>
      <c r="Q1543" s="3">
        <v>5</v>
      </c>
      <c r="R1543" s="3">
        <v>4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3</v>
      </c>
      <c r="Z1543" s="3">
        <v>11</v>
      </c>
      <c r="AA1543" s="3">
        <v>0</v>
      </c>
      <c r="AB1543" s="3">
        <f>SUM(S1542+U1542+V1542+T1542+W1542)</f>
        <v>0</v>
      </c>
      <c r="AC1543" s="3" t="str">
        <f>_xlfn.IFS(
  D1543&lt;30000, "Low",
  D1543&lt;60000, "Mid",
  D1543&lt;90000, "Upper-Mid",
  D1543&gt;=90000, "High"
)</f>
        <v>Mid</v>
      </c>
      <c r="AD1543" s="3">
        <f>SUM(H1543:M1543)</f>
        <v>174</v>
      </c>
      <c r="AE1543" s="3">
        <f>SUM(N1543:R1543)</f>
        <v>16</v>
      </c>
    </row>
    <row r="1544" spans="1:31" x14ac:dyDescent="0.3">
      <c r="A1544" s="3">
        <v>1977</v>
      </c>
      <c r="B1544" s="3" t="s">
        <v>24</v>
      </c>
      <c r="C1544" s="3" t="s">
        <v>26</v>
      </c>
      <c r="D1544" s="3">
        <v>46931</v>
      </c>
      <c r="E1544" s="3">
        <v>2</v>
      </c>
      <c r="F1544" s="3">
        <v>1</v>
      </c>
      <c r="G1544" s="3">
        <v>41753</v>
      </c>
      <c r="H1544" s="3">
        <v>41</v>
      </c>
      <c r="I1544" s="3">
        <v>0</v>
      </c>
      <c r="J1544" s="3">
        <v>17</v>
      </c>
      <c r="K1544" s="3">
        <v>3</v>
      </c>
      <c r="L1544" s="3">
        <v>1</v>
      </c>
      <c r="M1544" s="3">
        <v>16</v>
      </c>
      <c r="N1544" s="3">
        <v>2</v>
      </c>
      <c r="O1544" s="3">
        <v>1</v>
      </c>
      <c r="P1544" s="3">
        <v>1</v>
      </c>
      <c r="Q1544" s="3">
        <v>3</v>
      </c>
      <c r="R1544" s="3">
        <v>3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3</v>
      </c>
      <c r="Z1544" s="3">
        <v>11</v>
      </c>
      <c r="AA1544" s="3">
        <v>0</v>
      </c>
      <c r="AB1544" s="3">
        <f>SUM(S1543+U1543+V1543+T1543+W1543)</f>
        <v>0</v>
      </c>
      <c r="AC1544" s="3" t="str">
        <f>_xlfn.IFS(
  D1544&lt;30000, "Low",
  D1544&lt;60000, "Mid",
  D1544&lt;90000, "Upper-Mid",
  D1544&gt;=90000, "High"
)</f>
        <v>Mid</v>
      </c>
      <c r="AD1544" s="3">
        <f>SUM(H1544:M1544)</f>
        <v>78</v>
      </c>
      <c r="AE1544" s="3">
        <f>SUM(N1544:R1544)</f>
        <v>10</v>
      </c>
    </row>
    <row r="1545" spans="1:31" x14ac:dyDescent="0.3">
      <c r="A1545" s="3">
        <v>1977</v>
      </c>
      <c r="B1545" s="3" t="s">
        <v>24</v>
      </c>
      <c r="C1545" s="3" t="s">
        <v>25</v>
      </c>
      <c r="D1545" s="3">
        <v>35790</v>
      </c>
      <c r="E1545" s="3">
        <v>1</v>
      </c>
      <c r="F1545" s="3">
        <v>0</v>
      </c>
      <c r="G1545" s="3">
        <v>41276</v>
      </c>
      <c r="H1545" s="3">
        <v>12</v>
      </c>
      <c r="I1545" s="3">
        <v>6</v>
      </c>
      <c r="J1545" s="3">
        <v>20</v>
      </c>
      <c r="K1545" s="3">
        <v>30</v>
      </c>
      <c r="L1545" s="3">
        <v>1</v>
      </c>
      <c r="M1545" s="3">
        <v>3</v>
      </c>
      <c r="N1545" s="3">
        <v>2</v>
      </c>
      <c r="O1545" s="3">
        <v>2</v>
      </c>
      <c r="P1545" s="3">
        <v>0</v>
      </c>
      <c r="Q1545" s="3">
        <v>3</v>
      </c>
      <c r="R1545" s="3">
        <v>7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3</v>
      </c>
      <c r="Z1545" s="3">
        <v>11</v>
      </c>
      <c r="AA1545" s="3">
        <v>0</v>
      </c>
      <c r="AB1545" s="3">
        <f>SUM(S1544+U1544+V1544+T1544+W1544)</f>
        <v>0</v>
      </c>
      <c r="AC1545" s="3" t="str">
        <f>_xlfn.IFS(
  D1545&lt;30000, "Low",
  D1545&lt;60000, "Mid",
  D1545&lt;90000, "Upper-Mid",
  D1545&gt;=90000, "High"
)</f>
        <v>Mid</v>
      </c>
      <c r="AD1545" s="3">
        <f>SUM(H1545:M1545)</f>
        <v>72</v>
      </c>
      <c r="AE1545" s="3">
        <f>SUM(N1545:R1545)</f>
        <v>14</v>
      </c>
    </row>
    <row r="1546" spans="1:31" x14ac:dyDescent="0.3">
      <c r="A1546" s="3">
        <v>1977</v>
      </c>
      <c r="B1546" s="3" t="s">
        <v>24</v>
      </c>
      <c r="C1546" s="3" t="s">
        <v>28</v>
      </c>
      <c r="D1546" s="3">
        <v>41443</v>
      </c>
      <c r="E1546" s="3">
        <v>1</v>
      </c>
      <c r="F1546" s="3">
        <v>0</v>
      </c>
      <c r="G1546" s="3">
        <v>41730</v>
      </c>
      <c r="H1546" s="3">
        <v>171</v>
      </c>
      <c r="I1546" s="3">
        <v>7</v>
      </c>
      <c r="J1546" s="3">
        <v>171</v>
      </c>
      <c r="K1546" s="3">
        <v>25</v>
      </c>
      <c r="L1546" s="3">
        <v>19</v>
      </c>
      <c r="M1546" s="3">
        <v>89</v>
      </c>
      <c r="N1546" s="3">
        <v>6</v>
      </c>
      <c r="O1546" s="3">
        <v>8</v>
      </c>
      <c r="P1546" s="3">
        <v>1</v>
      </c>
      <c r="Q1546" s="3">
        <v>5</v>
      </c>
      <c r="R1546" s="3">
        <v>8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3</v>
      </c>
      <c r="Z1546" s="3">
        <v>11</v>
      </c>
      <c r="AA1546" s="3">
        <v>0</v>
      </c>
      <c r="AB1546" s="3">
        <f>SUM(S1545+U1545+V1545+T1545+W1545)</f>
        <v>0</v>
      </c>
      <c r="AC1546" s="3" t="str">
        <f>_xlfn.IFS(
  D1546&lt;30000, "Low",
  D1546&lt;60000, "Mid",
  D1546&lt;90000, "Upper-Mid",
  D1546&gt;=90000, "High"
)</f>
        <v>Mid</v>
      </c>
      <c r="AD1546" s="3">
        <f>SUM(H1546:M1546)</f>
        <v>482</v>
      </c>
      <c r="AE1546" s="3">
        <f>SUM(N1546:R1546)</f>
        <v>28</v>
      </c>
    </row>
    <row r="1547" spans="1:31" x14ac:dyDescent="0.3">
      <c r="A1547" s="3">
        <v>1977</v>
      </c>
      <c r="B1547" s="3" t="s">
        <v>32</v>
      </c>
      <c r="C1547" s="3" t="s">
        <v>26</v>
      </c>
      <c r="D1547" s="3">
        <v>82326</v>
      </c>
      <c r="E1547" s="3">
        <v>0</v>
      </c>
      <c r="F1547" s="3">
        <v>0</v>
      </c>
      <c r="G1547" s="3">
        <v>41708</v>
      </c>
      <c r="H1547" s="3">
        <v>938</v>
      </c>
      <c r="I1547" s="3">
        <v>142</v>
      </c>
      <c r="J1547" s="3">
        <v>754</v>
      </c>
      <c r="K1547" s="3">
        <v>159</v>
      </c>
      <c r="L1547" s="3">
        <v>81</v>
      </c>
      <c r="M1547" s="3">
        <v>183</v>
      </c>
      <c r="N1547" s="3">
        <v>1</v>
      </c>
      <c r="O1547" s="3">
        <v>5</v>
      </c>
      <c r="P1547" s="3">
        <v>10</v>
      </c>
      <c r="Q1547" s="3">
        <v>6</v>
      </c>
      <c r="R1547" s="3">
        <v>2</v>
      </c>
      <c r="S1547" s="3">
        <v>0</v>
      </c>
      <c r="T1547" s="3">
        <v>1</v>
      </c>
      <c r="U1547" s="3">
        <v>1</v>
      </c>
      <c r="V1547" s="3">
        <v>1</v>
      </c>
      <c r="W1547" s="3">
        <v>0</v>
      </c>
      <c r="X1547" s="3">
        <v>0</v>
      </c>
      <c r="Y1547" s="3">
        <v>3</v>
      </c>
      <c r="Z1547" s="3">
        <v>11</v>
      </c>
      <c r="AA1547" s="3">
        <v>1</v>
      </c>
      <c r="AB1547" s="3">
        <f>SUM(S1546+U1546+V1546+T1546+W1546)</f>
        <v>0</v>
      </c>
      <c r="AC1547" s="3" t="str">
        <f>_xlfn.IFS(
  D1547&lt;30000, "Low",
  D1547&lt;60000, "Mid",
  D1547&lt;90000, "Upper-Mid",
  D1547&gt;=90000, "High"
)</f>
        <v>Upper-Mid</v>
      </c>
      <c r="AD1547" s="3">
        <f>SUM(H1547:M1547)</f>
        <v>2257</v>
      </c>
      <c r="AE1547" s="3">
        <f>SUM(N1547:R1547)</f>
        <v>24</v>
      </c>
    </row>
    <row r="1548" spans="1:31" x14ac:dyDescent="0.3">
      <c r="A1548" s="3">
        <v>1977</v>
      </c>
      <c r="B1548" s="3" t="s">
        <v>24</v>
      </c>
      <c r="C1548" s="3" t="s">
        <v>30</v>
      </c>
      <c r="D1548" s="3">
        <v>82582</v>
      </c>
      <c r="E1548" s="3">
        <v>0</v>
      </c>
      <c r="F1548" s="3">
        <v>0</v>
      </c>
      <c r="G1548" s="3">
        <v>41797</v>
      </c>
      <c r="H1548" s="3">
        <v>510</v>
      </c>
      <c r="I1548" s="3">
        <v>120</v>
      </c>
      <c r="J1548" s="3">
        <v>550</v>
      </c>
      <c r="K1548" s="3">
        <v>156</v>
      </c>
      <c r="L1548" s="3">
        <v>40</v>
      </c>
      <c r="M1548" s="3">
        <v>241</v>
      </c>
      <c r="N1548" s="3">
        <v>1</v>
      </c>
      <c r="O1548" s="3">
        <v>4</v>
      </c>
      <c r="P1548" s="3">
        <v>9</v>
      </c>
      <c r="Q1548" s="3">
        <v>7</v>
      </c>
      <c r="R1548" s="3">
        <v>1</v>
      </c>
      <c r="S1548" s="3">
        <v>1</v>
      </c>
      <c r="T1548" s="3">
        <v>0</v>
      </c>
      <c r="U1548" s="3">
        <v>0</v>
      </c>
      <c r="V1548" s="3">
        <v>1</v>
      </c>
      <c r="W1548" s="3">
        <v>0</v>
      </c>
      <c r="X1548" s="3">
        <v>0</v>
      </c>
      <c r="Y1548" s="3">
        <v>3</v>
      </c>
      <c r="Z1548" s="3">
        <v>11</v>
      </c>
      <c r="AA1548" s="3">
        <v>1</v>
      </c>
      <c r="AB1548" s="3">
        <f>SUM(S1547+U1547+V1547+T1547+W1547)</f>
        <v>3</v>
      </c>
      <c r="AC1548" s="3" t="str">
        <f>_xlfn.IFS(
  D1548&lt;30000, "Low",
  D1548&lt;60000, "Mid",
  D1548&lt;90000, "Upper-Mid",
  D1548&gt;=90000, "High"
)</f>
        <v>Upper-Mid</v>
      </c>
      <c r="AD1548" s="3">
        <f>SUM(H1548:M1548)</f>
        <v>1617</v>
      </c>
      <c r="AE1548" s="3">
        <f>SUM(N1548:R1548)</f>
        <v>22</v>
      </c>
    </row>
    <row r="1549" spans="1:31" x14ac:dyDescent="0.3">
      <c r="A1549" s="3">
        <v>1977</v>
      </c>
      <c r="B1549" s="3" t="s">
        <v>32</v>
      </c>
      <c r="C1549" s="3" t="s">
        <v>25</v>
      </c>
      <c r="D1549" s="3">
        <v>31878</v>
      </c>
      <c r="E1549" s="3">
        <v>0</v>
      </c>
      <c r="F1549" s="3">
        <v>1</v>
      </c>
      <c r="G1549" s="3">
        <v>41812</v>
      </c>
      <c r="H1549" s="3">
        <v>23</v>
      </c>
      <c r="I1549" s="3">
        <v>4</v>
      </c>
      <c r="J1549" s="3">
        <v>5</v>
      </c>
      <c r="K1549" s="3">
        <v>10</v>
      </c>
      <c r="L1549" s="3">
        <v>5</v>
      </c>
      <c r="M1549" s="3">
        <v>23</v>
      </c>
      <c r="N1549" s="3">
        <v>1</v>
      </c>
      <c r="O1549" s="3">
        <v>1</v>
      </c>
      <c r="P1549" s="3">
        <v>0</v>
      </c>
      <c r="Q1549" s="3">
        <v>4</v>
      </c>
      <c r="R1549" s="3">
        <v>3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3</v>
      </c>
      <c r="Z1549" s="3">
        <v>11</v>
      </c>
      <c r="AA1549" s="3">
        <v>0</v>
      </c>
      <c r="AB1549" s="3">
        <f>SUM(S1548+U1548+V1548+T1548+W1548)</f>
        <v>2</v>
      </c>
      <c r="AC1549" s="3" t="str">
        <f>_xlfn.IFS(
  D1549&lt;30000, "Low",
  D1549&lt;60000, "Mid",
  D1549&lt;90000, "Upper-Mid",
  D1549&gt;=90000, "High"
)</f>
        <v>Mid</v>
      </c>
      <c r="AD1549" s="3">
        <f>SUM(H1549:M1549)</f>
        <v>70</v>
      </c>
      <c r="AE1549" s="3">
        <f>SUM(N1549:R1549)</f>
        <v>9</v>
      </c>
    </row>
    <row r="1550" spans="1:31" x14ac:dyDescent="0.3">
      <c r="A1550" s="3">
        <v>1977</v>
      </c>
      <c r="B1550" s="3" t="s">
        <v>27</v>
      </c>
      <c r="C1550" s="3" t="s">
        <v>28</v>
      </c>
      <c r="D1550" s="3">
        <v>61996</v>
      </c>
      <c r="E1550" s="3">
        <v>0</v>
      </c>
      <c r="F1550" s="3">
        <v>1</v>
      </c>
      <c r="G1550" s="3">
        <v>41305</v>
      </c>
      <c r="H1550" s="3">
        <v>1050</v>
      </c>
      <c r="I1550" s="3">
        <v>12</v>
      </c>
      <c r="J1550" s="3">
        <v>144</v>
      </c>
      <c r="K1550" s="3">
        <v>0</v>
      </c>
      <c r="L1550" s="3">
        <v>0</v>
      </c>
      <c r="M1550" s="3">
        <v>24</v>
      </c>
      <c r="N1550" s="3">
        <v>3</v>
      </c>
      <c r="O1550" s="3">
        <v>6</v>
      </c>
      <c r="P1550" s="3">
        <v>4</v>
      </c>
      <c r="Q1550" s="3">
        <v>8</v>
      </c>
      <c r="R1550" s="3">
        <v>5</v>
      </c>
      <c r="S1550" s="3">
        <v>0</v>
      </c>
      <c r="T1550" s="3">
        <v>1</v>
      </c>
      <c r="U1550" s="3">
        <v>0</v>
      </c>
      <c r="V1550" s="3">
        <v>1</v>
      </c>
      <c r="W1550" s="3">
        <v>1</v>
      </c>
      <c r="X1550" s="3">
        <v>0</v>
      </c>
      <c r="Y1550" s="3">
        <v>3</v>
      </c>
      <c r="Z1550" s="3">
        <v>11</v>
      </c>
      <c r="AA1550" s="3">
        <v>1</v>
      </c>
      <c r="AB1550" s="3">
        <f>SUM(S1549+U1549+V1549+T1549+W1549)</f>
        <v>0</v>
      </c>
      <c r="AC1550" s="3" t="str">
        <f>_xlfn.IFS(
  D1550&lt;30000, "Low",
  D1550&lt;60000, "Mid",
  D1550&lt;90000, "Upper-Mid",
  D1550&gt;=90000, "High"
)</f>
        <v>Upper-Mid</v>
      </c>
      <c r="AD1550" s="3">
        <f>SUM(H1550:M1550)</f>
        <v>1230</v>
      </c>
      <c r="AE1550" s="3">
        <f>SUM(N1550:R1550)</f>
        <v>26</v>
      </c>
    </row>
    <row r="1551" spans="1:31" x14ac:dyDescent="0.3">
      <c r="A1551" s="3">
        <v>1977</v>
      </c>
      <c r="B1551" s="3" t="s">
        <v>24</v>
      </c>
      <c r="C1551" s="3" t="s">
        <v>28</v>
      </c>
      <c r="D1551" s="3">
        <v>72117</v>
      </c>
      <c r="E1551" s="3">
        <v>0</v>
      </c>
      <c r="F1551" s="3">
        <v>1</v>
      </c>
      <c r="G1551" s="3">
        <v>41506</v>
      </c>
      <c r="H1551" s="3">
        <v>707</v>
      </c>
      <c r="I1551" s="3">
        <v>20</v>
      </c>
      <c r="J1551" s="3">
        <v>171</v>
      </c>
      <c r="K1551" s="3">
        <v>65</v>
      </c>
      <c r="L1551" s="3">
        <v>60</v>
      </c>
      <c r="M1551" s="3">
        <v>50</v>
      </c>
      <c r="N1551" s="3">
        <v>1</v>
      </c>
      <c r="O1551" s="3">
        <v>9</v>
      </c>
      <c r="P1551" s="3">
        <v>7</v>
      </c>
      <c r="Q1551" s="3">
        <v>9</v>
      </c>
      <c r="R1551" s="3">
        <v>5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3</v>
      </c>
      <c r="Z1551" s="3">
        <v>11</v>
      </c>
      <c r="AA1551" s="3">
        <v>0</v>
      </c>
      <c r="AB1551" s="3">
        <f>SUM(S1550+U1550+V1550+T1550+W1550)</f>
        <v>3</v>
      </c>
      <c r="AC1551" s="3" t="str">
        <f>_xlfn.IFS(
  D1551&lt;30000, "Low",
  D1551&lt;60000, "Mid",
  D1551&lt;90000, "Upper-Mid",
  D1551&gt;=90000, "High"
)</f>
        <v>Upper-Mid</v>
      </c>
      <c r="AD1551" s="3">
        <f>SUM(H1551:M1551)</f>
        <v>1073</v>
      </c>
      <c r="AE1551" s="3">
        <f>SUM(N1551:R1551)</f>
        <v>31</v>
      </c>
    </row>
    <row r="1552" spans="1:31" x14ac:dyDescent="0.3">
      <c r="A1552" s="3">
        <v>1977</v>
      </c>
      <c r="B1552" s="3" t="s">
        <v>27</v>
      </c>
      <c r="C1552" s="3" t="s">
        <v>26</v>
      </c>
      <c r="D1552" s="3">
        <v>102160</v>
      </c>
      <c r="E1552" s="3">
        <v>0</v>
      </c>
      <c r="F1552" s="3">
        <v>0</v>
      </c>
      <c r="G1552" s="3">
        <v>41215</v>
      </c>
      <c r="H1552" s="3">
        <v>763</v>
      </c>
      <c r="I1552" s="3">
        <v>29</v>
      </c>
      <c r="J1552" s="3">
        <v>138</v>
      </c>
      <c r="K1552" s="3">
        <v>76</v>
      </c>
      <c r="L1552" s="3">
        <v>176</v>
      </c>
      <c r="M1552" s="3">
        <v>58</v>
      </c>
      <c r="N1552" s="3">
        <v>0</v>
      </c>
      <c r="O1552" s="3">
        <v>7</v>
      </c>
      <c r="P1552" s="3">
        <v>9</v>
      </c>
      <c r="Q1552" s="3">
        <v>10</v>
      </c>
      <c r="R1552" s="3">
        <v>4</v>
      </c>
      <c r="S1552" s="3">
        <v>0</v>
      </c>
      <c r="T1552" s="3">
        <v>1</v>
      </c>
      <c r="U1552" s="3">
        <v>1</v>
      </c>
      <c r="V1552" s="3">
        <v>1</v>
      </c>
      <c r="W1552" s="3">
        <v>0</v>
      </c>
      <c r="X1552" s="3">
        <v>0</v>
      </c>
      <c r="Y1552" s="3">
        <v>3</v>
      </c>
      <c r="Z1552" s="3">
        <v>11</v>
      </c>
      <c r="AA1552" s="3">
        <v>1</v>
      </c>
      <c r="AB1552" s="3">
        <f>SUM(S1551+U1551+V1551+T1551+W1551)</f>
        <v>0</v>
      </c>
      <c r="AC1552" s="3" t="str">
        <f>_xlfn.IFS(
  D1552&lt;30000, "Low",
  D1552&lt;60000, "Mid",
  D1552&lt;90000, "Upper-Mid",
  D1552&gt;=90000, "High"
)</f>
        <v>High</v>
      </c>
      <c r="AD1552" s="3">
        <f>SUM(H1552:M1552)</f>
        <v>1240</v>
      </c>
      <c r="AE1552" s="3">
        <f>SUM(N1552:R1552)</f>
        <v>30</v>
      </c>
    </row>
    <row r="1553" spans="1:31" x14ac:dyDescent="0.3">
      <c r="A1553" s="3">
        <v>1977</v>
      </c>
      <c r="B1553" s="3" t="s">
        <v>29</v>
      </c>
      <c r="C1553" s="3" t="s">
        <v>25</v>
      </c>
      <c r="D1553" s="3">
        <v>36273</v>
      </c>
      <c r="E1553" s="3">
        <v>1</v>
      </c>
      <c r="F1553" s="3">
        <v>0</v>
      </c>
      <c r="G1553" s="3">
        <v>41745</v>
      </c>
      <c r="H1553" s="3">
        <v>29</v>
      </c>
      <c r="I1553" s="3">
        <v>3</v>
      </c>
      <c r="J1553" s="3">
        <v>30</v>
      </c>
      <c r="K1553" s="3">
        <v>3</v>
      </c>
      <c r="L1553" s="3">
        <v>2</v>
      </c>
      <c r="M1553" s="3">
        <v>9</v>
      </c>
      <c r="N1553" s="3">
        <v>2</v>
      </c>
      <c r="O1553" s="3">
        <v>3</v>
      </c>
      <c r="P1553" s="3">
        <v>0</v>
      </c>
      <c r="Q1553" s="3">
        <v>3</v>
      </c>
      <c r="R1553" s="3">
        <v>6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3</v>
      </c>
      <c r="Z1553" s="3">
        <v>11</v>
      </c>
      <c r="AA1553" s="3">
        <v>0</v>
      </c>
      <c r="AB1553" s="3">
        <f>SUM(S1552+U1552+V1552+T1552+W1552)</f>
        <v>3</v>
      </c>
      <c r="AC1553" s="3" t="str">
        <f>_xlfn.IFS(
  D1553&lt;30000, "Low",
  D1553&lt;60000, "Mid",
  D1553&lt;90000, "Upper-Mid",
  D1553&gt;=90000, "High"
)</f>
        <v>Mid</v>
      </c>
      <c r="AD1553" s="3">
        <f>SUM(H1553:M1553)</f>
        <v>76</v>
      </c>
      <c r="AE1553" s="3">
        <f>SUM(N1553:R1553)</f>
        <v>14</v>
      </c>
    </row>
    <row r="1554" spans="1:31" x14ac:dyDescent="0.3">
      <c r="A1554" s="3">
        <v>1977</v>
      </c>
      <c r="B1554" s="3" t="s">
        <v>29</v>
      </c>
      <c r="C1554" s="3" t="s">
        <v>28</v>
      </c>
      <c r="D1554" s="3">
        <v>22701</v>
      </c>
      <c r="E1554" s="3">
        <v>1</v>
      </c>
      <c r="F1554" s="3">
        <v>0</v>
      </c>
      <c r="G1554" s="3">
        <v>41522</v>
      </c>
      <c r="H1554" s="3">
        <v>2</v>
      </c>
      <c r="I1554" s="3">
        <v>4</v>
      </c>
      <c r="J1554" s="3">
        <v>9</v>
      </c>
      <c r="K1554" s="3">
        <v>0</v>
      </c>
      <c r="L1554" s="3">
        <v>4</v>
      </c>
      <c r="M1554" s="3">
        <v>5</v>
      </c>
      <c r="N1554" s="3">
        <v>1</v>
      </c>
      <c r="O1554" s="3">
        <v>1</v>
      </c>
      <c r="P1554" s="3">
        <v>0</v>
      </c>
      <c r="Q1554" s="3">
        <v>3</v>
      </c>
      <c r="R1554" s="3">
        <v>5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0</v>
      </c>
      <c r="Y1554" s="3">
        <v>3</v>
      </c>
      <c r="Z1554" s="3">
        <v>11</v>
      </c>
      <c r="AA1554" s="3">
        <v>0</v>
      </c>
      <c r="AB1554" s="3">
        <f>SUM(S1553+U1553+V1553+T1553+W1553)</f>
        <v>0</v>
      </c>
      <c r="AC1554" s="3" t="str">
        <f>_xlfn.IFS(
  D1554&lt;30000, "Low",
  D1554&lt;60000, "Mid",
  D1554&lt;90000, "Upper-Mid",
  D1554&gt;=90000, "High"
)</f>
        <v>Low</v>
      </c>
      <c r="AD1554" s="3">
        <f>SUM(H1554:M1554)</f>
        <v>24</v>
      </c>
      <c r="AE1554" s="3">
        <f>SUM(N1554:R1554)</f>
        <v>10</v>
      </c>
    </row>
    <row r="1555" spans="1:31" x14ac:dyDescent="0.3">
      <c r="A1555" s="3">
        <v>1977</v>
      </c>
      <c r="B1555" s="3" t="s">
        <v>24</v>
      </c>
      <c r="C1555" s="3" t="s">
        <v>28</v>
      </c>
      <c r="D1555" s="3">
        <v>42014</v>
      </c>
      <c r="E1555" s="3">
        <v>1</v>
      </c>
      <c r="F1555" s="3">
        <v>0</v>
      </c>
      <c r="G1555" s="3">
        <v>41138</v>
      </c>
      <c r="H1555" s="3">
        <v>244</v>
      </c>
      <c r="I1555" s="3">
        <v>15</v>
      </c>
      <c r="J1555" s="3">
        <v>108</v>
      </c>
      <c r="K1555" s="3">
        <v>4</v>
      </c>
      <c r="L1555" s="3">
        <v>15</v>
      </c>
      <c r="M1555" s="3">
        <v>50</v>
      </c>
      <c r="N1555" s="3">
        <v>6</v>
      </c>
      <c r="O1555" s="3">
        <v>7</v>
      </c>
      <c r="P1555" s="3">
        <v>1</v>
      </c>
      <c r="Q1555" s="3">
        <v>6</v>
      </c>
      <c r="R1555" s="3">
        <v>8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3</v>
      </c>
      <c r="Z1555" s="3">
        <v>11</v>
      </c>
      <c r="AA1555" s="3">
        <v>1</v>
      </c>
      <c r="AB1555" s="3">
        <f>SUM(S1554+U1554+V1554+T1554+W1554)</f>
        <v>0</v>
      </c>
      <c r="AC1555" s="3" t="str">
        <f>_xlfn.IFS(
  D1555&lt;30000, "Low",
  D1555&lt;60000, "Mid",
  D1555&lt;90000, "Upper-Mid",
  D1555&gt;=90000, "High"
)</f>
        <v>Mid</v>
      </c>
      <c r="AD1555" s="3">
        <f>SUM(H1555:M1555)</f>
        <v>436</v>
      </c>
      <c r="AE1555" s="3">
        <f>SUM(N1555:R1555)</f>
        <v>28</v>
      </c>
    </row>
    <row r="1556" spans="1:31" x14ac:dyDescent="0.3">
      <c r="A1556" s="3">
        <v>1977</v>
      </c>
      <c r="B1556" s="3" t="s">
        <v>27</v>
      </c>
      <c r="C1556" s="3" t="s">
        <v>30</v>
      </c>
      <c r="D1556" s="3">
        <v>34487</v>
      </c>
      <c r="E1556" s="3">
        <v>1</v>
      </c>
      <c r="F1556" s="3">
        <v>1</v>
      </c>
      <c r="G1556" s="3">
        <v>41158</v>
      </c>
      <c r="H1556" s="3">
        <v>19</v>
      </c>
      <c r="I1556" s="3">
        <v>18</v>
      </c>
      <c r="J1556" s="3">
        <v>33</v>
      </c>
      <c r="K1556" s="3">
        <v>24</v>
      </c>
      <c r="L1556" s="3">
        <v>1</v>
      </c>
      <c r="M1556" s="3">
        <v>8</v>
      </c>
      <c r="N1556" s="3">
        <v>3</v>
      </c>
      <c r="O1556" s="3">
        <v>3</v>
      </c>
      <c r="P1556" s="3">
        <v>0</v>
      </c>
      <c r="Q1556" s="3">
        <v>3</v>
      </c>
      <c r="R1556" s="3">
        <v>9</v>
      </c>
      <c r="S1556" s="3">
        <v>0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3</v>
      </c>
      <c r="Z1556" s="3">
        <v>11</v>
      </c>
      <c r="AA1556" s="3">
        <v>0</v>
      </c>
      <c r="AB1556" s="3">
        <f>SUM(S1555+U1555+V1555+T1555+W1555)</f>
        <v>0</v>
      </c>
      <c r="AC1556" s="3" t="str">
        <f>_xlfn.IFS(
  D1556&lt;30000, "Low",
  D1556&lt;60000, "Mid",
  D1556&lt;90000, "Upper-Mid",
  D1556&gt;=90000, "High"
)</f>
        <v>Mid</v>
      </c>
      <c r="AD1556" s="3">
        <f>SUM(H1556:M1556)</f>
        <v>103</v>
      </c>
      <c r="AE1556" s="3">
        <f>SUM(N1556:R1556)</f>
        <v>18</v>
      </c>
    </row>
    <row r="1557" spans="1:31" x14ac:dyDescent="0.3">
      <c r="A1557" s="3">
        <v>1977</v>
      </c>
      <c r="B1557" s="3" t="s">
        <v>32</v>
      </c>
      <c r="C1557" s="3" t="s">
        <v>26</v>
      </c>
      <c r="D1557" s="3">
        <v>25315</v>
      </c>
      <c r="E1557" s="3">
        <v>1</v>
      </c>
      <c r="F1557" s="3">
        <v>0</v>
      </c>
      <c r="G1557" s="3">
        <v>41585</v>
      </c>
      <c r="H1557" s="3">
        <v>1</v>
      </c>
      <c r="I1557" s="3">
        <v>9</v>
      </c>
      <c r="J1557" s="3">
        <v>8</v>
      </c>
      <c r="K1557" s="3">
        <v>11</v>
      </c>
      <c r="L1557" s="3">
        <v>3</v>
      </c>
      <c r="M1557" s="3">
        <v>22</v>
      </c>
      <c r="N1557" s="3">
        <v>3</v>
      </c>
      <c r="O1557" s="3">
        <v>3</v>
      </c>
      <c r="P1557" s="3">
        <v>0</v>
      </c>
      <c r="Q1557" s="3">
        <v>3</v>
      </c>
      <c r="R1557" s="3">
        <v>8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3</v>
      </c>
      <c r="Z1557" s="3">
        <v>11</v>
      </c>
      <c r="AA1557" s="3">
        <v>0</v>
      </c>
      <c r="AB1557" s="3">
        <f>SUM(S1556+U1556+V1556+T1556+W1556)</f>
        <v>0</v>
      </c>
      <c r="AC1557" s="3" t="str">
        <f>_xlfn.IFS(
  D1557&lt;30000, "Low",
  D1557&lt;60000, "Mid",
  D1557&lt;90000, "Upper-Mid",
  D1557&gt;=90000, "High"
)</f>
        <v>Low</v>
      </c>
      <c r="AD1557" s="3">
        <f>SUM(H1557:M1557)</f>
        <v>54</v>
      </c>
      <c r="AE1557" s="3">
        <f>SUM(N1557:R1557)</f>
        <v>17</v>
      </c>
    </row>
    <row r="1558" spans="1:31" x14ac:dyDescent="0.3">
      <c r="A1558" s="3">
        <v>1977</v>
      </c>
      <c r="B1558" s="3" t="s">
        <v>32</v>
      </c>
      <c r="C1558" s="3" t="s">
        <v>26</v>
      </c>
      <c r="D1558" s="3">
        <v>20981</v>
      </c>
      <c r="E1558" s="3">
        <v>0</v>
      </c>
      <c r="F1558" s="3">
        <v>0</v>
      </c>
      <c r="G1558" s="3">
        <v>41394</v>
      </c>
      <c r="H1558" s="3">
        <v>2</v>
      </c>
      <c r="I1558" s="3">
        <v>12</v>
      </c>
      <c r="J1558" s="3">
        <v>10</v>
      </c>
      <c r="K1558" s="3">
        <v>6</v>
      </c>
      <c r="L1558" s="3">
        <v>13</v>
      </c>
      <c r="M1558" s="3">
        <v>30</v>
      </c>
      <c r="N1558" s="3">
        <v>1</v>
      </c>
      <c r="O1558" s="3">
        <v>3</v>
      </c>
      <c r="P1558" s="3">
        <v>1</v>
      </c>
      <c r="Q1558" s="3">
        <v>2</v>
      </c>
      <c r="R1558" s="3">
        <v>8</v>
      </c>
      <c r="S1558" s="3">
        <v>0</v>
      </c>
      <c r="T1558" s="3">
        <v>0</v>
      </c>
      <c r="U1558" s="3">
        <v>0</v>
      </c>
      <c r="V1558" s="3">
        <v>0</v>
      </c>
      <c r="W1558" s="3">
        <v>0</v>
      </c>
      <c r="X1558" s="3">
        <v>0</v>
      </c>
      <c r="Y1558" s="3">
        <v>3</v>
      </c>
      <c r="Z1558" s="3">
        <v>11</v>
      </c>
      <c r="AA1558" s="3">
        <v>1</v>
      </c>
      <c r="AB1558" s="3">
        <f>SUM(S1557+U1557+V1557+T1557+W1557)</f>
        <v>0</v>
      </c>
      <c r="AC1558" s="3" t="str">
        <f>_xlfn.IFS(
  D1558&lt;30000, "Low",
  D1558&lt;60000, "Mid",
  D1558&lt;90000, "Upper-Mid",
  D1558&gt;=90000, "High"
)</f>
        <v>Low</v>
      </c>
      <c r="AD1558" s="3">
        <f>SUM(H1558:M1558)</f>
        <v>73</v>
      </c>
      <c r="AE1558" s="3">
        <f>SUM(N1558:R1558)</f>
        <v>15</v>
      </c>
    </row>
    <row r="1559" spans="1:31" x14ac:dyDescent="0.3">
      <c r="A1559" s="3">
        <v>1977</v>
      </c>
      <c r="B1559" s="3" t="s">
        <v>29</v>
      </c>
      <c r="C1559" s="3" t="s">
        <v>28</v>
      </c>
      <c r="D1559" s="3">
        <v>78710</v>
      </c>
      <c r="E1559" s="3">
        <v>0</v>
      </c>
      <c r="F1559" s="3">
        <v>1</v>
      </c>
      <c r="G1559" s="3">
        <v>41782</v>
      </c>
      <c r="H1559" s="3">
        <v>721</v>
      </c>
      <c r="I1559" s="3">
        <v>0</v>
      </c>
      <c r="J1559" s="3">
        <v>152</v>
      </c>
      <c r="K1559" s="3">
        <v>119</v>
      </c>
      <c r="L1559" s="3">
        <v>50</v>
      </c>
      <c r="M1559" s="3">
        <v>50</v>
      </c>
      <c r="N1559" s="3">
        <v>3</v>
      </c>
      <c r="O1559" s="3">
        <v>7</v>
      </c>
      <c r="P1559" s="3">
        <v>6</v>
      </c>
      <c r="Q1559" s="3">
        <v>12</v>
      </c>
      <c r="R1559" s="3">
        <v>4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3</v>
      </c>
      <c r="Z1559" s="3">
        <v>11</v>
      </c>
      <c r="AA1559" s="3">
        <v>0</v>
      </c>
      <c r="AB1559" s="3">
        <f>SUM(S1558+U1558+V1558+T1558+W1558)</f>
        <v>0</v>
      </c>
      <c r="AC1559" s="3" t="str">
        <f>_xlfn.IFS(
  D1559&lt;30000, "Low",
  D1559&lt;60000, "Mid",
  D1559&lt;90000, "Upper-Mid",
  D1559&gt;=90000, "High"
)</f>
        <v>Upper-Mid</v>
      </c>
      <c r="AD1559" s="3">
        <f>SUM(H1559:M1559)</f>
        <v>1092</v>
      </c>
      <c r="AE1559" s="3">
        <f>SUM(N1559:R1559)</f>
        <v>32</v>
      </c>
    </row>
    <row r="1560" spans="1:31" x14ac:dyDescent="0.3">
      <c r="A1560" s="3">
        <v>1977</v>
      </c>
      <c r="B1560" s="3" t="s">
        <v>29</v>
      </c>
      <c r="C1560" s="3" t="s">
        <v>26</v>
      </c>
      <c r="D1560" s="3">
        <v>57954</v>
      </c>
      <c r="E1560" s="3">
        <v>1</v>
      </c>
      <c r="F1560" s="3">
        <v>1</v>
      </c>
      <c r="G1560" s="3">
        <v>41808</v>
      </c>
      <c r="H1560" s="3">
        <v>456</v>
      </c>
      <c r="I1560" s="3">
        <v>4</v>
      </c>
      <c r="J1560" s="3">
        <v>24</v>
      </c>
      <c r="K1560" s="3">
        <v>0</v>
      </c>
      <c r="L1560" s="3">
        <v>0</v>
      </c>
      <c r="M1560" s="3">
        <v>9</v>
      </c>
      <c r="N1560" s="3">
        <v>7</v>
      </c>
      <c r="O1560" s="3">
        <v>8</v>
      </c>
      <c r="P1560" s="3">
        <v>2</v>
      </c>
      <c r="Q1560" s="3">
        <v>6</v>
      </c>
      <c r="R1560" s="3">
        <v>7</v>
      </c>
      <c r="S1560" s="3">
        <v>0</v>
      </c>
      <c r="T1560" s="3">
        <v>1</v>
      </c>
      <c r="U1560" s="3">
        <v>0</v>
      </c>
      <c r="V1560" s="3">
        <v>0</v>
      </c>
      <c r="W1560" s="3">
        <v>0</v>
      </c>
      <c r="X1560" s="3">
        <v>0</v>
      </c>
      <c r="Y1560" s="3">
        <v>3</v>
      </c>
      <c r="Z1560" s="3">
        <v>11</v>
      </c>
      <c r="AA1560" s="3">
        <v>0</v>
      </c>
      <c r="AB1560" s="3">
        <f>SUM(S1559+U1559+V1559+T1559+W1559)</f>
        <v>0</v>
      </c>
      <c r="AC1560" s="3" t="str">
        <f>_xlfn.IFS(
  D1560&lt;30000, "Low",
  D1560&lt;60000, "Mid",
  D1560&lt;90000, "Upper-Mid",
  D1560&gt;=90000, "High"
)</f>
        <v>Mid</v>
      </c>
      <c r="AD1560" s="3">
        <f>SUM(H1560:M1560)</f>
        <v>493</v>
      </c>
      <c r="AE1560" s="3">
        <f>SUM(N1560:R1560)</f>
        <v>30</v>
      </c>
    </row>
    <row r="1561" spans="1:31" x14ac:dyDescent="0.3">
      <c r="A1561" s="3">
        <v>1977</v>
      </c>
      <c r="B1561" s="3" t="s">
        <v>24</v>
      </c>
      <c r="C1561" s="3" t="s">
        <v>28</v>
      </c>
      <c r="D1561" s="3">
        <v>75330</v>
      </c>
      <c r="E1561" s="3">
        <v>1</v>
      </c>
      <c r="F1561" s="3">
        <v>1</v>
      </c>
      <c r="G1561" s="3">
        <v>41186</v>
      </c>
      <c r="H1561" s="3">
        <v>555</v>
      </c>
      <c r="I1561" s="3">
        <v>82</v>
      </c>
      <c r="J1561" s="3">
        <v>257</v>
      </c>
      <c r="K1561" s="3">
        <v>93</v>
      </c>
      <c r="L1561" s="3">
        <v>61</v>
      </c>
      <c r="M1561" s="3">
        <v>61</v>
      </c>
      <c r="N1561" s="3">
        <v>4</v>
      </c>
      <c r="O1561" s="3">
        <v>10</v>
      </c>
      <c r="P1561" s="3">
        <v>3</v>
      </c>
      <c r="Q1561" s="3">
        <v>12</v>
      </c>
      <c r="R1561" s="3">
        <v>6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3</v>
      </c>
      <c r="Z1561" s="3">
        <v>11</v>
      </c>
      <c r="AA1561" s="3">
        <v>0</v>
      </c>
      <c r="AB1561" s="3">
        <f>SUM(S1560+U1560+V1560+T1560+W1560)</f>
        <v>1</v>
      </c>
      <c r="AC1561" s="3" t="str">
        <f>_xlfn.IFS(
  D1561&lt;30000, "Low",
  D1561&lt;60000, "Mid",
  D1561&lt;90000, "Upper-Mid",
  D1561&gt;=90000, "High"
)</f>
        <v>Upper-Mid</v>
      </c>
      <c r="AD1561" s="3">
        <f>SUM(H1561:M1561)</f>
        <v>1109</v>
      </c>
      <c r="AE1561" s="3">
        <f>SUM(N1561:R1561)</f>
        <v>35</v>
      </c>
    </row>
    <row r="1562" spans="1:31" x14ac:dyDescent="0.3">
      <c r="A1562" s="3">
        <v>1977</v>
      </c>
      <c r="B1562" s="3" t="s">
        <v>24</v>
      </c>
      <c r="C1562" s="3" t="s">
        <v>28</v>
      </c>
      <c r="D1562" s="3">
        <v>34380</v>
      </c>
      <c r="E1562" s="3">
        <v>1</v>
      </c>
      <c r="F1562" s="3">
        <v>0</v>
      </c>
      <c r="G1562" s="3">
        <v>41396</v>
      </c>
      <c r="H1562" s="3">
        <v>72</v>
      </c>
      <c r="I1562" s="3">
        <v>7</v>
      </c>
      <c r="J1562" s="3">
        <v>58</v>
      </c>
      <c r="K1562" s="3">
        <v>13</v>
      </c>
      <c r="L1562" s="3">
        <v>1</v>
      </c>
      <c r="M1562" s="3">
        <v>24</v>
      </c>
      <c r="N1562" s="3">
        <v>4</v>
      </c>
      <c r="O1562" s="3">
        <v>4</v>
      </c>
      <c r="P1562" s="3">
        <v>1</v>
      </c>
      <c r="Q1562" s="3">
        <v>3</v>
      </c>
      <c r="R1562" s="3">
        <v>8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3</v>
      </c>
      <c r="Z1562" s="3">
        <v>11</v>
      </c>
      <c r="AA1562" s="3">
        <v>0</v>
      </c>
      <c r="AB1562" s="3">
        <f>SUM(S1561+U1561+V1561+T1561+W1561)</f>
        <v>0</v>
      </c>
      <c r="AC1562" s="3" t="str">
        <f>_xlfn.IFS(
  D1562&lt;30000, "Low",
  D1562&lt;60000, "Mid",
  D1562&lt;90000, "Upper-Mid",
  D1562&gt;=90000, "High"
)</f>
        <v>Mid</v>
      </c>
      <c r="AD1562" s="3">
        <f>SUM(H1562:M1562)</f>
        <v>175</v>
      </c>
      <c r="AE1562" s="3">
        <f>SUM(N1562:R1562)</f>
        <v>20</v>
      </c>
    </row>
    <row r="1563" spans="1:31" x14ac:dyDescent="0.3">
      <c r="A1563" s="3">
        <v>1977</v>
      </c>
      <c r="B1563" s="3" t="s">
        <v>24</v>
      </c>
      <c r="C1563" s="3" t="s">
        <v>26</v>
      </c>
      <c r="D1563" s="3">
        <v>157146</v>
      </c>
      <c r="E1563" s="3">
        <v>0</v>
      </c>
      <c r="F1563" s="3">
        <v>0</v>
      </c>
      <c r="G1563" s="3">
        <v>41393</v>
      </c>
      <c r="H1563" s="3">
        <v>1</v>
      </c>
      <c r="I1563" s="3">
        <v>0</v>
      </c>
      <c r="J1563" s="3">
        <v>1725</v>
      </c>
      <c r="K1563" s="3">
        <v>2</v>
      </c>
      <c r="L1563" s="3">
        <v>1</v>
      </c>
      <c r="M1563" s="3">
        <v>1</v>
      </c>
      <c r="N1563" s="3">
        <v>0</v>
      </c>
      <c r="O1563" s="3">
        <v>0</v>
      </c>
      <c r="P1563" s="3">
        <v>28</v>
      </c>
      <c r="Q1563" s="3">
        <v>0</v>
      </c>
      <c r="R1563" s="3">
        <v>1</v>
      </c>
      <c r="S1563" s="3">
        <v>0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3</v>
      </c>
      <c r="Z1563" s="3">
        <v>11</v>
      </c>
      <c r="AA1563" s="3">
        <v>0</v>
      </c>
      <c r="AB1563" s="3">
        <f>SUM(S1562+U1562+V1562+T1562+W1562)</f>
        <v>0</v>
      </c>
      <c r="AC1563" s="3" t="str">
        <f>_xlfn.IFS(
  D1563&lt;30000, "Low",
  D1563&lt;60000, "Mid",
  D1563&lt;90000, "Upper-Mid",
  D1563&gt;=90000, "High"
)</f>
        <v>High</v>
      </c>
      <c r="AD1563" s="3">
        <f>SUM(H1563:M1563)</f>
        <v>1730</v>
      </c>
      <c r="AE1563" s="3">
        <f>SUM(N1563:R1563)</f>
        <v>29</v>
      </c>
    </row>
    <row r="1564" spans="1:31" x14ac:dyDescent="0.3">
      <c r="A1564" s="3">
        <v>1977</v>
      </c>
      <c r="B1564" s="3" t="s">
        <v>24</v>
      </c>
      <c r="C1564" s="3" t="s">
        <v>25</v>
      </c>
      <c r="D1564" s="3">
        <v>28769</v>
      </c>
      <c r="E1564" s="3">
        <v>1</v>
      </c>
      <c r="F1564" s="3">
        <v>0</v>
      </c>
      <c r="G1564" s="3">
        <v>41261</v>
      </c>
      <c r="H1564" s="3">
        <v>41</v>
      </c>
      <c r="I1564" s="3">
        <v>5</v>
      </c>
      <c r="J1564" s="3">
        <v>129</v>
      </c>
      <c r="K1564" s="3">
        <v>10</v>
      </c>
      <c r="L1564" s="3">
        <v>3</v>
      </c>
      <c r="M1564" s="3">
        <v>3</v>
      </c>
      <c r="N1564" s="3">
        <v>3</v>
      </c>
      <c r="O1564" s="3">
        <v>4</v>
      </c>
      <c r="P1564" s="3">
        <v>1</v>
      </c>
      <c r="Q1564" s="3">
        <v>4</v>
      </c>
      <c r="R1564" s="3">
        <v>9</v>
      </c>
      <c r="S1564" s="3">
        <v>0</v>
      </c>
      <c r="T1564" s="3">
        <v>0</v>
      </c>
      <c r="U1564" s="3">
        <v>0</v>
      </c>
      <c r="V1564" s="3">
        <v>0</v>
      </c>
      <c r="W1564" s="3">
        <v>0</v>
      </c>
      <c r="X1564" s="3">
        <v>0</v>
      </c>
      <c r="Y1564" s="3">
        <v>3</v>
      </c>
      <c r="Z1564" s="3">
        <v>11</v>
      </c>
      <c r="AA1564" s="3">
        <v>0</v>
      </c>
      <c r="AB1564" s="3">
        <f>SUM(S1563+U1563+V1563+T1563+W1563)</f>
        <v>0</v>
      </c>
      <c r="AC1564" s="3" t="str">
        <f>_xlfn.IFS(
  D1564&lt;30000, "Low",
  D1564&lt;60000, "Mid",
  D1564&lt;90000, "Upper-Mid",
  D1564&gt;=90000, "High"
)</f>
        <v>Low</v>
      </c>
      <c r="AD1564" s="3">
        <f>SUM(H1564:M1564)</f>
        <v>191</v>
      </c>
      <c r="AE1564" s="3">
        <f>SUM(N1564:R1564)</f>
        <v>21</v>
      </c>
    </row>
    <row r="1565" spans="1:31" x14ac:dyDescent="0.3">
      <c r="A1565" s="3">
        <v>1977</v>
      </c>
      <c r="B1565" s="3" t="s">
        <v>24</v>
      </c>
      <c r="C1565" s="3" t="s">
        <v>25</v>
      </c>
      <c r="D1565" s="3">
        <v>56628</v>
      </c>
      <c r="E1565" s="3">
        <v>0</v>
      </c>
      <c r="F1565" s="3">
        <v>1</v>
      </c>
      <c r="G1565" s="3">
        <v>41719</v>
      </c>
      <c r="H1565" s="3">
        <v>479</v>
      </c>
      <c r="I1565" s="3">
        <v>5</v>
      </c>
      <c r="J1565" s="3">
        <v>82</v>
      </c>
      <c r="K1565" s="3">
        <v>7</v>
      </c>
      <c r="L1565" s="3">
        <v>17</v>
      </c>
      <c r="M1565" s="3">
        <v>171</v>
      </c>
      <c r="N1565" s="3">
        <v>2</v>
      </c>
      <c r="O1565" s="3">
        <v>7</v>
      </c>
      <c r="P1565" s="3">
        <v>6</v>
      </c>
      <c r="Q1565" s="3">
        <v>5</v>
      </c>
      <c r="R1565" s="3">
        <v>5</v>
      </c>
      <c r="S1565" s="3">
        <v>1</v>
      </c>
      <c r="T1565" s="3">
        <v>0</v>
      </c>
      <c r="U1565" s="3">
        <v>0</v>
      </c>
      <c r="V1565" s="3">
        <v>0</v>
      </c>
      <c r="W1565" s="3">
        <v>0</v>
      </c>
      <c r="X1565" s="3">
        <v>0</v>
      </c>
      <c r="Y1565" s="3">
        <v>3</v>
      </c>
      <c r="Z1565" s="3">
        <v>11</v>
      </c>
      <c r="AA1565" s="3">
        <v>0</v>
      </c>
      <c r="AB1565" s="3">
        <f>SUM(S1564+U1564+V1564+T1564+W1564)</f>
        <v>0</v>
      </c>
      <c r="AC1565" s="3" t="str">
        <f>_xlfn.IFS(
  D1565&lt;30000, "Low",
  D1565&lt;60000, "Mid",
  D1565&lt;90000, "Upper-Mid",
  D1565&gt;=90000, "High"
)</f>
        <v>Mid</v>
      </c>
      <c r="AD1565" s="3">
        <f>SUM(H1565:M1565)</f>
        <v>761</v>
      </c>
      <c r="AE1565" s="3">
        <f>SUM(N1565:R1565)</f>
        <v>25</v>
      </c>
    </row>
    <row r="1566" spans="1:31" x14ac:dyDescent="0.3">
      <c r="A1566" s="3">
        <v>1977</v>
      </c>
      <c r="B1566" s="3" t="s">
        <v>32</v>
      </c>
      <c r="C1566" s="3" t="s">
        <v>28</v>
      </c>
      <c r="D1566" s="3">
        <v>31056</v>
      </c>
      <c r="E1566" s="3">
        <v>1</v>
      </c>
      <c r="F1566" s="3">
        <v>0</v>
      </c>
      <c r="G1566" s="3">
        <v>41296</v>
      </c>
      <c r="H1566" s="3">
        <v>5</v>
      </c>
      <c r="I1566" s="3">
        <v>10</v>
      </c>
      <c r="J1566" s="3">
        <v>13</v>
      </c>
      <c r="K1566" s="3">
        <v>3</v>
      </c>
      <c r="L1566" s="3">
        <v>8</v>
      </c>
      <c r="M1566" s="3">
        <v>16</v>
      </c>
      <c r="N1566" s="3">
        <v>1</v>
      </c>
      <c r="O1566" s="3">
        <v>1</v>
      </c>
      <c r="P1566" s="3">
        <v>0</v>
      </c>
      <c r="Q1566" s="3">
        <v>3</v>
      </c>
      <c r="R1566" s="3">
        <v>8</v>
      </c>
      <c r="S1566" s="3">
        <v>0</v>
      </c>
      <c r="T1566" s="3">
        <v>0</v>
      </c>
      <c r="U1566" s="3">
        <v>0</v>
      </c>
      <c r="V1566" s="3">
        <v>0</v>
      </c>
      <c r="W1566" s="3">
        <v>0</v>
      </c>
      <c r="X1566" s="3">
        <v>0</v>
      </c>
      <c r="Y1566" s="3">
        <v>3</v>
      </c>
      <c r="Z1566" s="3">
        <v>11</v>
      </c>
      <c r="AA1566" s="3">
        <v>0</v>
      </c>
      <c r="AB1566" s="3">
        <f>SUM(S1565+U1565+V1565+T1565+W1565)</f>
        <v>1</v>
      </c>
      <c r="AC1566" s="3" t="str">
        <f>_xlfn.IFS(
  D1566&lt;30000, "Low",
  D1566&lt;60000, "Mid",
  D1566&lt;90000, "Upper-Mid",
  D1566&gt;=90000, "High"
)</f>
        <v>Mid</v>
      </c>
      <c r="AD1566" s="3">
        <f>SUM(H1566:M1566)</f>
        <v>55</v>
      </c>
      <c r="AE1566" s="3">
        <f>SUM(N1566:R1566)</f>
        <v>13</v>
      </c>
    </row>
    <row r="1567" spans="1:31" x14ac:dyDescent="0.3">
      <c r="A1567" s="3">
        <v>1977</v>
      </c>
      <c r="B1567" s="3" t="s">
        <v>24</v>
      </c>
      <c r="C1567" s="3" t="s">
        <v>28</v>
      </c>
      <c r="D1567" s="3">
        <v>74985</v>
      </c>
      <c r="E1567" s="3">
        <v>0</v>
      </c>
      <c r="F1567" s="3">
        <v>0</v>
      </c>
      <c r="G1567" s="3">
        <v>41163</v>
      </c>
      <c r="H1567" s="3">
        <v>587</v>
      </c>
      <c r="I1567" s="3">
        <v>51</v>
      </c>
      <c r="J1567" s="3">
        <v>898</v>
      </c>
      <c r="K1567" s="3">
        <v>247</v>
      </c>
      <c r="L1567" s="3">
        <v>0</v>
      </c>
      <c r="M1567" s="3">
        <v>86</v>
      </c>
      <c r="N1567" s="3">
        <v>1</v>
      </c>
      <c r="O1567" s="3">
        <v>3</v>
      </c>
      <c r="P1567" s="3">
        <v>6</v>
      </c>
      <c r="Q1567" s="3">
        <v>7</v>
      </c>
      <c r="R1567" s="3">
        <v>2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>
        <v>3</v>
      </c>
      <c r="Z1567" s="3">
        <v>11</v>
      </c>
      <c r="AA1567" s="3">
        <v>0</v>
      </c>
      <c r="AB1567" s="3">
        <f>SUM(S1566+U1566+V1566+T1566+W1566)</f>
        <v>0</v>
      </c>
      <c r="AC1567" s="3" t="str">
        <f>_xlfn.IFS(
  D1567&lt;30000, "Low",
  D1567&lt;60000, "Mid",
  D1567&lt;90000, "Upper-Mid",
  D1567&gt;=90000, "High"
)</f>
        <v>Upper-Mid</v>
      </c>
      <c r="AD1567" s="3">
        <f>SUM(H1567:M1567)</f>
        <v>1869</v>
      </c>
      <c r="AE1567" s="3">
        <f>SUM(N1567:R1567)</f>
        <v>19</v>
      </c>
    </row>
    <row r="1568" spans="1:31" x14ac:dyDescent="0.3">
      <c r="A1568" s="3">
        <v>1977</v>
      </c>
      <c r="B1568" s="3" t="s">
        <v>24</v>
      </c>
      <c r="C1568" s="3" t="s">
        <v>25</v>
      </c>
      <c r="D1568" s="3">
        <v>23763</v>
      </c>
      <c r="E1568" s="3">
        <v>1</v>
      </c>
      <c r="F1568" s="3">
        <v>0</v>
      </c>
      <c r="G1568" s="3">
        <v>41128</v>
      </c>
      <c r="H1568" s="3">
        <v>22</v>
      </c>
      <c r="I1568" s="3">
        <v>0</v>
      </c>
      <c r="J1568" s="3">
        <v>6</v>
      </c>
      <c r="K1568" s="3">
        <v>6</v>
      </c>
      <c r="L1568" s="3">
        <v>2</v>
      </c>
      <c r="M1568" s="3">
        <v>6</v>
      </c>
      <c r="N1568" s="3">
        <v>1</v>
      </c>
      <c r="O1568" s="3">
        <v>1</v>
      </c>
      <c r="P1568" s="3">
        <v>0</v>
      </c>
      <c r="Q1568" s="3">
        <v>3</v>
      </c>
      <c r="R1568" s="3">
        <v>7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3</v>
      </c>
      <c r="Z1568" s="3">
        <v>11</v>
      </c>
      <c r="AA1568" s="3">
        <v>0</v>
      </c>
      <c r="AB1568" s="3">
        <f>SUM(S1567+U1567+V1567+T1567+W1567)</f>
        <v>0</v>
      </c>
      <c r="AC1568" s="3" t="str">
        <f>_xlfn.IFS(
  D1568&lt;30000, "Low",
  D1568&lt;60000, "Mid",
  D1568&lt;90000, "Upper-Mid",
  D1568&gt;=90000, "High"
)</f>
        <v>Low</v>
      </c>
      <c r="AD1568" s="3">
        <f>SUM(H1568:M1568)</f>
        <v>42</v>
      </c>
      <c r="AE1568" s="3">
        <f>SUM(N1568:R1568)</f>
        <v>12</v>
      </c>
    </row>
    <row r="1569" spans="1:31" x14ac:dyDescent="0.3">
      <c r="A1569" s="3">
        <v>1977</v>
      </c>
      <c r="B1569" s="3" t="s">
        <v>29</v>
      </c>
      <c r="C1569" s="3" t="s">
        <v>28</v>
      </c>
      <c r="D1569" s="3">
        <v>43263</v>
      </c>
      <c r="E1569" s="3">
        <v>0</v>
      </c>
      <c r="F1569" s="3">
        <v>1</v>
      </c>
      <c r="G1569" s="3">
        <v>41234</v>
      </c>
      <c r="H1569" s="3">
        <v>262</v>
      </c>
      <c r="I1569" s="3">
        <v>6</v>
      </c>
      <c r="J1569" s="3">
        <v>61</v>
      </c>
      <c r="K1569" s="3">
        <v>0</v>
      </c>
      <c r="L1569" s="3">
        <v>10</v>
      </c>
      <c r="M1569" s="3">
        <v>102</v>
      </c>
      <c r="N1569" s="3">
        <v>3</v>
      </c>
      <c r="O1569" s="3">
        <v>5</v>
      </c>
      <c r="P1569" s="3">
        <v>2</v>
      </c>
      <c r="Q1569" s="3">
        <v>6</v>
      </c>
      <c r="R1569" s="3">
        <v>5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3</v>
      </c>
      <c r="Z1569" s="3">
        <v>11</v>
      </c>
      <c r="AA1569" s="3">
        <v>0</v>
      </c>
      <c r="AB1569" s="3">
        <f>SUM(S1568+U1568+V1568+T1568+W1568)</f>
        <v>0</v>
      </c>
      <c r="AC1569" s="3" t="str">
        <f>_xlfn.IFS(
  D1569&lt;30000, "Low",
  D1569&lt;60000, "Mid",
  D1569&lt;90000, "Upper-Mid",
  D1569&gt;=90000, "High"
)</f>
        <v>Mid</v>
      </c>
      <c r="AD1569" s="3">
        <f>SUM(H1569:M1569)</f>
        <v>441</v>
      </c>
      <c r="AE1569" s="3">
        <f>SUM(N1569:R1569)</f>
        <v>21</v>
      </c>
    </row>
    <row r="1570" spans="1:31" x14ac:dyDescent="0.3">
      <c r="A1570" s="3">
        <v>1977</v>
      </c>
      <c r="B1570" s="3" t="s">
        <v>29</v>
      </c>
      <c r="C1570" s="3" t="s">
        <v>28</v>
      </c>
      <c r="D1570" s="3">
        <v>55842</v>
      </c>
      <c r="E1570" s="3">
        <v>0</v>
      </c>
      <c r="F1570" s="3">
        <v>1</v>
      </c>
      <c r="G1570" s="3">
        <v>41782</v>
      </c>
      <c r="H1570" s="3">
        <v>451</v>
      </c>
      <c r="I1570" s="3">
        <v>0</v>
      </c>
      <c r="J1570" s="3">
        <v>39</v>
      </c>
      <c r="K1570" s="3">
        <v>0</v>
      </c>
      <c r="L1570" s="3">
        <v>4</v>
      </c>
      <c r="M1570" s="3">
        <v>24</v>
      </c>
      <c r="N1570" s="3">
        <v>1</v>
      </c>
      <c r="O1570" s="3">
        <v>7</v>
      </c>
      <c r="P1570" s="3">
        <v>1</v>
      </c>
      <c r="Q1570" s="3">
        <v>8</v>
      </c>
      <c r="R1570" s="3">
        <v>5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3</v>
      </c>
      <c r="Z1570" s="3">
        <v>11</v>
      </c>
      <c r="AA1570" s="3">
        <v>0</v>
      </c>
      <c r="AB1570" s="3">
        <f>SUM(S1569+U1569+V1569+T1569+W1569)</f>
        <v>0</v>
      </c>
      <c r="AC1570" s="3" t="str">
        <f>_xlfn.IFS(
  D1570&lt;30000, "Low",
  D1570&lt;60000, "Mid",
  D1570&lt;90000, "Upper-Mid",
  D1570&gt;=90000, "High"
)</f>
        <v>Mid</v>
      </c>
      <c r="AD1570" s="3">
        <f>SUM(H1570:M1570)</f>
        <v>518</v>
      </c>
      <c r="AE1570" s="3">
        <f>SUM(N1570:R1570)</f>
        <v>22</v>
      </c>
    </row>
    <row r="1571" spans="1:31" x14ac:dyDescent="0.3">
      <c r="A1571" s="3">
        <v>1977</v>
      </c>
      <c r="B1571" s="3" t="s">
        <v>24</v>
      </c>
      <c r="C1571" s="3" t="s">
        <v>30</v>
      </c>
      <c r="D1571" s="3">
        <v>40246</v>
      </c>
      <c r="E1571" s="3">
        <v>1</v>
      </c>
      <c r="F1571" s="3">
        <v>0</v>
      </c>
      <c r="G1571" s="3">
        <v>41262</v>
      </c>
      <c r="H1571" s="3">
        <v>2</v>
      </c>
      <c r="I1571" s="3">
        <v>1</v>
      </c>
      <c r="J1571" s="3">
        <v>6</v>
      </c>
      <c r="K1571" s="3">
        <v>2</v>
      </c>
      <c r="L1571" s="3">
        <v>1</v>
      </c>
      <c r="M1571" s="3">
        <v>1</v>
      </c>
      <c r="N1571" s="3">
        <v>1</v>
      </c>
      <c r="O1571" s="3">
        <v>1</v>
      </c>
      <c r="P1571" s="3">
        <v>0</v>
      </c>
      <c r="Q1571" s="3">
        <v>2</v>
      </c>
      <c r="R1571" s="3">
        <v>6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3</v>
      </c>
      <c r="Z1571" s="3">
        <v>11</v>
      </c>
      <c r="AA1571" s="3">
        <v>0</v>
      </c>
      <c r="AB1571" s="3">
        <f>SUM(S1570+U1570+V1570+T1570+W1570)</f>
        <v>0</v>
      </c>
      <c r="AC1571" s="3" t="str">
        <f>_xlfn.IFS(
  D1571&lt;30000, "Low",
  D1571&lt;60000, "Mid",
  D1571&lt;90000, "Upper-Mid",
  D1571&gt;=90000, "High"
)</f>
        <v>Mid</v>
      </c>
      <c r="AD1571" s="3">
        <f>SUM(H1571:M1571)</f>
        <v>13</v>
      </c>
      <c r="AE1571" s="3">
        <f>SUM(N1571:R1571)</f>
        <v>10</v>
      </c>
    </row>
    <row r="1572" spans="1:31" x14ac:dyDescent="0.3">
      <c r="A1572" s="3">
        <v>1977</v>
      </c>
      <c r="B1572" s="3" t="s">
        <v>24</v>
      </c>
      <c r="C1572" s="3" t="s">
        <v>28</v>
      </c>
      <c r="D1572" s="3">
        <v>31353</v>
      </c>
      <c r="E1572" s="3">
        <v>1</v>
      </c>
      <c r="F1572" s="3">
        <v>1</v>
      </c>
      <c r="G1572" s="3">
        <v>41637</v>
      </c>
      <c r="H1572" s="3">
        <v>10</v>
      </c>
      <c r="I1572" s="3">
        <v>0</v>
      </c>
      <c r="J1572" s="3">
        <v>10</v>
      </c>
      <c r="K1572" s="3">
        <v>3</v>
      </c>
      <c r="L1572" s="3">
        <v>1</v>
      </c>
      <c r="M1572" s="3">
        <v>7</v>
      </c>
      <c r="N1572" s="3">
        <v>2</v>
      </c>
      <c r="O1572" s="3">
        <v>1</v>
      </c>
      <c r="P1572" s="3">
        <v>1</v>
      </c>
      <c r="Q1572" s="3">
        <v>2</v>
      </c>
      <c r="R1572" s="3">
        <v>8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3</v>
      </c>
      <c r="Z1572" s="3">
        <v>11</v>
      </c>
      <c r="AA1572" s="3">
        <v>1</v>
      </c>
      <c r="AB1572" s="3">
        <f>SUM(S1571+U1571+V1571+T1571+W1571)</f>
        <v>0</v>
      </c>
      <c r="AC1572" s="3" t="str">
        <f>_xlfn.IFS(
  D1572&lt;30000, "Low",
  D1572&lt;60000, "Mid",
  D1572&lt;90000, "Upper-Mid",
  D1572&gt;=90000, "High"
)</f>
        <v>Mid</v>
      </c>
      <c r="AD1572" s="3">
        <f>SUM(H1572:M1572)</f>
        <v>31</v>
      </c>
      <c r="AE1572" s="3">
        <f>SUM(N1572:R1572)</f>
        <v>14</v>
      </c>
    </row>
    <row r="1573" spans="1:31" x14ac:dyDescent="0.3">
      <c r="A1573" s="3">
        <v>1977</v>
      </c>
      <c r="B1573" s="3" t="s">
        <v>24</v>
      </c>
      <c r="C1573" s="3" t="s">
        <v>28</v>
      </c>
      <c r="D1573" s="3">
        <v>54233</v>
      </c>
      <c r="E1573" s="3">
        <v>0</v>
      </c>
      <c r="F1573" s="3">
        <v>1</v>
      </c>
      <c r="G1573" s="3">
        <v>41309</v>
      </c>
      <c r="H1573" s="3">
        <v>652</v>
      </c>
      <c r="I1573" s="3">
        <v>8</v>
      </c>
      <c r="J1573" s="3">
        <v>158</v>
      </c>
      <c r="K1573" s="3">
        <v>21</v>
      </c>
      <c r="L1573" s="3">
        <v>0</v>
      </c>
      <c r="M1573" s="3">
        <v>142</v>
      </c>
      <c r="N1573" s="3">
        <v>4</v>
      </c>
      <c r="O1573" s="3">
        <v>11</v>
      </c>
      <c r="P1573" s="3">
        <v>6</v>
      </c>
      <c r="Q1573" s="3">
        <v>5</v>
      </c>
      <c r="R1573" s="3">
        <v>8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3</v>
      </c>
      <c r="Z1573" s="3">
        <v>11</v>
      </c>
      <c r="AA1573" s="3">
        <v>0</v>
      </c>
      <c r="AB1573" s="3">
        <f>SUM(S1572+U1572+V1572+T1572+W1572)</f>
        <v>0</v>
      </c>
      <c r="AC1573" s="3" t="str">
        <f>_xlfn.IFS(
  D1573&lt;30000, "Low",
  D1573&lt;60000, "Mid",
  D1573&lt;90000, "Upper-Mid",
  D1573&gt;=90000, "High"
)</f>
        <v>Mid</v>
      </c>
      <c r="AD1573" s="3">
        <f>SUM(H1573:M1573)</f>
        <v>981</v>
      </c>
      <c r="AE1573" s="3">
        <f>SUM(N1573:R1573)</f>
        <v>34</v>
      </c>
    </row>
    <row r="1574" spans="1:31" x14ac:dyDescent="0.3">
      <c r="A1574" s="3">
        <v>1977</v>
      </c>
      <c r="B1574" s="3" t="s">
        <v>24</v>
      </c>
      <c r="C1574" s="3" t="s">
        <v>26</v>
      </c>
      <c r="D1574" s="3">
        <v>33178</v>
      </c>
      <c r="E1574" s="3">
        <v>1</v>
      </c>
      <c r="F1574" s="3">
        <v>0</v>
      </c>
      <c r="G1574" s="3">
        <v>41669</v>
      </c>
      <c r="H1574" s="3">
        <v>12</v>
      </c>
      <c r="I1574" s="3">
        <v>6</v>
      </c>
      <c r="J1574" s="3">
        <v>2</v>
      </c>
      <c r="K1574" s="3">
        <v>11</v>
      </c>
      <c r="L1574" s="3">
        <v>2</v>
      </c>
      <c r="M1574" s="3">
        <v>16</v>
      </c>
      <c r="N1574" s="3">
        <v>1</v>
      </c>
      <c r="O1574" s="3">
        <v>1</v>
      </c>
      <c r="P1574" s="3">
        <v>0</v>
      </c>
      <c r="Q1574" s="3">
        <v>3</v>
      </c>
      <c r="R1574" s="3">
        <v>4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3</v>
      </c>
      <c r="Z1574" s="3">
        <v>11</v>
      </c>
      <c r="AA1574" s="3">
        <v>0</v>
      </c>
      <c r="AB1574" s="3">
        <f>SUM(S1573+U1573+V1573+T1573+W1573)</f>
        <v>0</v>
      </c>
      <c r="AC1574" s="3" t="str">
        <f>_xlfn.IFS(
  D1574&lt;30000, "Low",
  D1574&lt;60000, "Mid",
  D1574&lt;90000, "Upper-Mid",
  D1574&gt;=90000, "High"
)</f>
        <v>Mid</v>
      </c>
      <c r="AD1574" s="3">
        <f>SUM(H1574:M1574)</f>
        <v>49</v>
      </c>
      <c r="AE1574" s="3">
        <f>SUM(N1574:R1574)</f>
        <v>9</v>
      </c>
    </row>
    <row r="1575" spans="1:31" x14ac:dyDescent="0.3">
      <c r="A1575" s="3">
        <v>1977</v>
      </c>
      <c r="B1575" s="3" t="s">
        <v>24</v>
      </c>
      <c r="C1575" s="3" t="s">
        <v>26</v>
      </c>
      <c r="D1575" s="3">
        <v>39771</v>
      </c>
      <c r="E1575" s="3">
        <v>1</v>
      </c>
      <c r="F1575" s="3">
        <v>0</v>
      </c>
      <c r="G1575" s="3">
        <v>41614</v>
      </c>
      <c r="H1575" s="3">
        <v>6</v>
      </c>
      <c r="I1575" s="3">
        <v>2</v>
      </c>
      <c r="J1575" s="3">
        <v>18</v>
      </c>
      <c r="K1575" s="3">
        <v>2</v>
      </c>
      <c r="L1575" s="3">
        <v>8</v>
      </c>
      <c r="M1575" s="3">
        <v>14</v>
      </c>
      <c r="N1575" s="3">
        <v>1</v>
      </c>
      <c r="O1575" s="3">
        <v>2</v>
      </c>
      <c r="P1575" s="3">
        <v>0</v>
      </c>
      <c r="Q1575" s="3">
        <v>3</v>
      </c>
      <c r="R1575" s="3">
        <v>4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3</v>
      </c>
      <c r="Z1575" s="3">
        <v>11</v>
      </c>
      <c r="AA1575" s="3">
        <v>0</v>
      </c>
      <c r="AB1575" s="3">
        <f>SUM(S1574+U1574+V1574+T1574+W1574)</f>
        <v>0</v>
      </c>
      <c r="AC1575" s="3" t="str">
        <f>_xlfn.IFS(
  D1575&lt;30000, "Low",
  D1575&lt;60000, "Mid",
  D1575&lt;90000, "Upper-Mid",
  D1575&gt;=90000, "High"
)</f>
        <v>Mid</v>
      </c>
      <c r="AD1575" s="3">
        <f>SUM(H1575:M1575)</f>
        <v>50</v>
      </c>
      <c r="AE1575" s="3">
        <f>SUM(N1575:R1575)</f>
        <v>10</v>
      </c>
    </row>
    <row r="1576" spans="1:31" x14ac:dyDescent="0.3">
      <c r="A1576" s="3">
        <v>1977</v>
      </c>
      <c r="B1576" s="3" t="s">
        <v>24</v>
      </c>
      <c r="C1576" s="3" t="s">
        <v>30</v>
      </c>
      <c r="D1576" s="3">
        <v>32952</v>
      </c>
      <c r="E1576" s="3">
        <v>1</v>
      </c>
      <c r="F1576" s="3">
        <v>0</v>
      </c>
      <c r="G1576" s="3">
        <v>41609</v>
      </c>
      <c r="H1576" s="3">
        <v>38</v>
      </c>
      <c r="I1576" s="3">
        <v>0</v>
      </c>
      <c r="J1576" s="3">
        <v>12</v>
      </c>
      <c r="K1576" s="3">
        <v>3</v>
      </c>
      <c r="L1576" s="3">
        <v>1</v>
      </c>
      <c r="M1576" s="3">
        <v>1</v>
      </c>
      <c r="N1576" s="3">
        <v>1</v>
      </c>
      <c r="O1576" s="3">
        <v>2</v>
      </c>
      <c r="P1576" s="3">
        <v>0</v>
      </c>
      <c r="Q1576" s="3">
        <v>3</v>
      </c>
      <c r="R1576" s="3">
        <v>7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3</v>
      </c>
      <c r="Z1576" s="3">
        <v>11</v>
      </c>
      <c r="AA1576" s="3">
        <v>0</v>
      </c>
      <c r="AB1576" s="3">
        <f>SUM(S1575+U1575+V1575+T1575+W1575)</f>
        <v>0</v>
      </c>
      <c r="AC1576" s="3" t="str">
        <f>_xlfn.IFS(
  D1576&lt;30000, "Low",
  D1576&lt;60000, "Mid",
  D1576&lt;90000, "Upper-Mid",
  D1576&gt;=90000, "High"
)</f>
        <v>Mid</v>
      </c>
      <c r="AD1576" s="3">
        <f>SUM(H1576:M1576)</f>
        <v>55</v>
      </c>
      <c r="AE1576" s="3">
        <f>SUM(N1576:R1576)</f>
        <v>13</v>
      </c>
    </row>
    <row r="1577" spans="1:31" x14ac:dyDescent="0.3">
      <c r="A1577" s="3">
        <v>1977</v>
      </c>
      <c r="B1577" s="3" t="s">
        <v>29</v>
      </c>
      <c r="C1577" s="3" t="s">
        <v>28</v>
      </c>
      <c r="D1577" s="3">
        <v>27889</v>
      </c>
      <c r="E1577" s="3">
        <v>1</v>
      </c>
      <c r="F1577" s="3">
        <v>0</v>
      </c>
      <c r="G1577" s="3">
        <v>41460</v>
      </c>
      <c r="H1577" s="3">
        <v>14</v>
      </c>
      <c r="I1577" s="3">
        <v>0</v>
      </c>
      <c r="J1577" s="3">
        <v>4</v>
      </c>
      <c r="K1577" s="3">
        <v>0</v>
      </c>
      <c r="L1577" s="3">
        <v>0</v>
      </c>
      <c r="M1577" s="3">
        <v>8</v>
      </c>
      <c r="N1577" s="3">
        <v>1</v>
      </c>
      <c r="O1577" s="3">
        <v>1</v>
      </c>
      <c r="P1577" s="3">
        <v>1</v>
      </c>
      <c r="Q1577" s="3">
        <v>2</v>
      </c>
      <c r="R1577" s="3">
        <v>6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3</v>
      </c>
      <c r="Z1577" s="3">
        <v>11</v>
      </c>
      <c r="AA1577" s="3">
        <v>0</v>
      </c>
      <c r="AB1577" s="3">
        <f>SUM(S1576+U1576+V1576+T1576+W1576)</f>
        <v>0</v>
      </c>
      <c r="AC1577" s="3" t="str">
        <f>_xlfn.IFS(
  D1577&lt;30000, "Low",
  D1577&lt;60000, "Mid",
  D1577&lt;90000, "Upper-Mid",
  D1577&gt;=90000, "High"
)</f>
        <v>Low</v>
      </c>
      <c r="AD1577" s="3">
        <f>SUM(H1577:M1577)</f>
        <v>26</v>
      </c>
      <c r="AE1577" s="3">
        <f>SUM(N1577:R1577)</f>
        <v>11</v>
      </c>
    </row>
    <row r="1578" spans="1:31" x14ac:dyDescent="0.3">
      <c r="A1578" s="3">
        <v>1977</v>
      </c>
      <c r="B1578" s="3" t="s">
        <v>27</v>
      </c>
      <c r="C1578" s="3" t="s">
        <v>25</v>
      </c>
      <c r="D1578" s="3">
        <v>42997</v>
      </c>
      <c r="E1578" s="3">
        <v>1</v>
      </c>
      <c r="F1578" s="3">
        <v>1</v>
      </c>
      <c r="G1578" s="3">
        <v>41615</v>
      </c>
      <c r="H1578" s="3">
        <v>4</v>
      </c>
      <c r="I1578" s="3">
        <v>0</v>
      </c>
      <c r="J1578" s="3">
        <v>5</v>
      </c>
      <c r="K1578" s="3">
        <v>0</v>
      </c>
      <c r="L1578" s="3">
        <v>1</v>
      </c>
      <c r="M1578" s="3">
        <v>5</v>
      </c>
      <c r="N1578" s="3">
        <v>1</v>
      </c>
      <c r="O1578" s="3">
        <v>1</v>
      </c>
      <c r="P1578" s="3">
        <v>0</v>
      </c>
      <c r="Q1578" s="3">
        <v>2</v>
      </c>
      <c r="R1578" s="3">
        <v>7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3</v>
      </c>
      <c r="Z1578" s="3">
        <v>11</v>
      </c>
      <c r="AA1578" s="3">
        <v>0</v>
      </c>
      <c r="AB1578" s="3">
        <f>SUM(S1577+U1577+V1577+T1577+W1577)</f>
        <v>0</v>
      </c>
      <c r="AC1578" s="3" t="str">
        <f>_xlfn.IFS(
  D1578&lt;30000, "Low",
  D1578&lt;60000, "Mid",
  D1578&lt;90000, "Upper-Mid",
  D1578&gt;=90000, "High"
)</f>
        <v>Mid</v>
      </c>
      <c r="AD1578" s="3">
        <f>SUM(H1578:M1578)</f>
        <v>15</v>
      </c>
      <c r="AE1578" s="3">
        <f>SUM(N1578:R1578)</f>
        <v>11</v>
      </c>
    </row>
    <row r="1579" spans="1:31" x14ac:dyDescent="0.3">
      <c r="A1579" s="3">
        <v>1977</v>
      </c>
      <c r="B1579" s="3" t="s">
        <v>24</v>
      </c>
      <c r="C1579" s="3" t="s">
        <v>28</v>
      </c>
      <c r="D1579" s="3">
        <v>30368</v>
      </c>
      <c r="E1579" s="3">
        <v>0</v>
      </c>
      <c r="F1579" s="3">
        <v>1</v>
      </c>
      <c r="G1579" s="3">
        <v>41585</v>
      </c>
      <c r="H1579" s="3">
        <v>35</v>
      </c>
      <c r="I1579" s="3">
        <v>0</v>
      </c>
      <c r="J1579" s="3">
        <v>13</v>
      </c>
      <c r="K1579" s="3">
        <v>2</v>
      </c>
      <c r="L1579" s="3">
        <v>0</v>
      </c>
      <c r="M1579" s="3">
        <v>2</v>
      </c>
      <c r="N1579" s="3">
        <v>2</v>
      </c>
      <c r="O1579" s="3">
        <v>2</v>
      </c>
      <c r="P1579" s="3">
        <v>0</v>
      </c>
      <c r="Q1579" s="3">
        <v>3</v>
      </c>
      <c r="R1579" s="3">
        <v>8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3</v>
      </c>
      <c r="Z1579" s="3">
        <v>11</v>
      </c>
      <c r="AA1579" s="3">
        <v>0</v>
      </c>
      <c r="AB1579" s="3">
        <f>SUM(S1578+U1578+V1578+T1578+W1578)</f>
        <v>0</v>
      </c>
      <c r="AC1579" s="3" t="str">
        <f>_xlfn.IFS(
  D1579&lt;30000, "Low",
  D1579&lt;60000, "Mid",
  D1579&lt;90000, "Upper-Mid",
  D1579&gt;=90000, "High"
)</f>
        <v>Mid</v>
      </c>
      <c r="AD1579" s="3">
        <f>SUM(H1579:M1579)</f>
        <v>52</v>
      </c>
      <c r="AE1579" s="3">
        <f>SUM(N1579:R1579)</f>
        <v>15</v>
      </c>
    </row>
    <row r="1580" spans="1:31" x14ac:dyDescent="0.3">
      <c r="A1580" s="3">
        <v>1977</v>
      </c>
      <c r="B1580" s="3" t="s">
        <v>24</v>
      </c>
      <c r="C1580" s="3" t="s">
        <v>28</v>
      </c>
      <c r="D1580" s="3">
        <v>31353</v>
      </c>
      <c r="E1580" s="3">
        <v>1</v>
      </c>
      <c r="F1580" s="3">
        <v>1</v>
      </c>
      <c r="G1580" s="3">
        <v>41637</v>
      </c>
      <c r="H1580" s="3">
        <v>10</v>
      </c>
      <c r="I1580" s="3">
        <v>0</v>
      </c>
      <c r="J1580" s="3">
        <v>10</v>
      </c>
      <c r="K1580" s="3">
        <v>3</v>
      </c>
      <c r="L1580" s="3">
        <v>1</v>
      </c>
      <c r="M1580" s="3">
        <v>7</v>
      </c>
      <c r="N1580" s="3">
        <v>2</v>
      </c>
      <c r="O1580" s="3">
        <v>1</v>
      </c>
      <c r="P1580" s="3">
        <v>1</v>
      </c>
      <c r="Q1580" s="3">
        <v>2</v>
      </c>
      <c r="R1580" s="3">
        <v>8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3</v>
      </c>
      <c r="Z1580" s="3">
        <v>11</v>
      </c>
      <c r="AA1580" s="3">
        <v>0</v>
      </c>
      <c r="AB1580" s="3">
        <f>SUM(S1579+U1579+V1579+T1579+W1579)</f>
        <v>0</v>
      </c>
      <c r="AC1580" s="3" t="str">
        <f>_xlfn.IFS(
  D1580&lt;30000, "Low",
  D1580&lt;60000, "Mid",
  D1580&lt;90000, "Upper-Mid",
  D1580&gt;=90000, "High"
)</f>
        <v>Mid</v>
      </c>
      <c r="AD1580" s="3">
        <f>SUM(H1580:M1580)</f>
        <v>31</v>
      </c>
      <c r="AE1580" s="3">
        <f>SUM(N1580:R1580)</f>
        <v>14</v>
      </c>
    </row>
    <row r="1581" spans="1:31" x14ac:dyDescent="0.3">
      <c r="A1581" s="3">
        <v>1977</v>
      </c>
      <c r="B1581" s="3" t="s">
        <v>24</v>
      </c>
      <c r="C1581" s="3" t="s">
        <v>28</v>
      </c>
      <c r="D1581" s="3">
        <v>22108</v>
      </c>
      <c r="E1581" s="3">
        <v>1</v>
      </c>
      <c r="F1581" s="3">
        <v>1</v>
      </c>
      <c r="G1581" s="3">
        <v>41767</v>
      </c>
      <c r="H1581" s="3">
        <v>5</v>
      </c>
      <c r="I1581" s="3">
        <v>3</v>
      </c>
      <c r="J1581" s="3">
        <v>9</v>
      </c>
      <c r="K1581" s="3">
        <v>6</v>
      </c>
      <c r="L1581" s="3">
        <v>2</v>
      </c>
      <c r="M1581" s="3">
        <v>6</v>
      </c>
      <c r="N1581" s="3">
        <v>2</v>
      </c>
      <c r="O1581" s="3">
        <v>2</v>
      </c>
      <c r="P1581" s="3">
        <v>0</v>
      </c>
      <c r="Q1581" s="3">
        <v>3</v>
      </c>
      <c r="R1581" s="3">
        <v>7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3</v>
      </c>
      <c r="Z1581" s="3">
        <v>11</v>
      </c>
      <c r="AA1581" s="3">
        <v>0</v>
      </c>
      <c r="AB1581" s="3">
        <f>SUM(S1580+U1580+V1580+T1580+W1580)</f>
        <v>0</v>
      </c>
      <c r="AC1581" s="3" t="str">
        <f>_xlfn.IFS(
  D1581&lt;30000, "Low",
  D1581&lt;60000, "Mid",
  D1581&lt;90000, "Upper-Mid",
  D1581&gt;=90000, "High"
)</f>
        <v>Low</v>
      </c>
      <c r="AD1581" s="3">
        <f>SUM(H1581:M1581)</f>
        <v>31</v>
      </c>
      <c r="AE1581" s="3">
        <f>SUM(N1581:R1581)</f>
        <v>14</v>
      </c>
    </row>
    <row r="1582" spans="1:31" x14ac:dyDescent="0.3">
      <c r="A1582" s="3">
        <v>1977</v>
      </c>
      <c r="B1582" s="3" t="s">
        <v>24</v>
      </c>
      <c r="C1582" s="3" t="s">
        <v>28</v>
      </c>
      <c r="D1582" s="3">
        <v>71855</v>
      </c>
      <c r="E1582" s="3">
        <v>0</v>
      </c>
      <c r="F1582" s="3">
        <v>1</v>
      </c>
      <c r="G1582" s="3">
        <v>41290</v>
      </c>
      <c r="H1582" s="3">
        <v>548</v>
      </c>
      <c r="I1582" s="3">
        <v>31</v>
      </c>
      <c r="J1582" s="3">
        <v>422</v>
      </c>
      <c r="K1582" s="3">
        <v>0</v>
      </c>
      <c r="L1582" s="3">
        <v>112</v>
      </c>
      <c r="M1582" s="3">
        <v>28</v>
      </c>
      <c r="N1582" s="3">
        <v>4</v>
      </c>
      <c r="O1582" s="3">
        <v>5</v>
      </c>
      <c r="P1582" s="3">
        <v>5</v>
      </c>
      <c r="Q1582" s="3">
        <v>11</v>
      </c>
      <c r="R1582" s="3">
        <v>3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3</v>
      </c>
      <c r="Z1582" s="3">
        <v>11</v>
      </c>
      <c r="AA1582" s="3">
        <v>0</v>
      </c>
      <c r="AB1582" s="3">
        <f>SUM(S1581+U1581+V1581+T1581+W1581)</f>
        <v>0</v>
      </c>
      <c r="AC1582" s="3" t="str">
        <f>_xlfn.IFS(
  D1582&lt;30000, "Low",
  D1582&lt;60000, "Mid",
  D1582&lt;90000, "Upper-Mid",
  D1582&gt;=90000, "High"
)</f>
        <v>Upper-Mid</v>
      </c>
      <c r="AD1582" s="3">
        <f>SUM(H1582:M1582)</f>
        <v>1141</v>
      </c>
      <c r="AE1582" s="3">
        <f>SUM(N1582:R1582)</f>
        <v>28</v>
      </c>
    </row>
    <row r="1583" spans="1:31" x14ac:dyDescent="0.3">
      <c r="A1583" s="3">
        <v>1977</v>
      </c>
      <c r="B1583" s="3" t="s">
        <v>24</v>
      </c>
      <c r="C1583" s="3" t="s">
        <v>26</v>
      </c>
      <c r="D1583" s="3">
        <v>666666</v>
      </c>
      <c r="E1583" s="3">
        <v>1</v>
      </c>
      <c r="F1583" s="3">
        <v>0</v>
      </c>
      <c r="G1583" s="3">
        <v>41427</v>
      </c>
      <c r="H1583" s="3">
        <v>9</v>
      </c>
      <c r="I1583" s="3">
        <v>14</v>
      </c>
      <c r="J1583" s="3">
        <v>18</v>
      </c>
      <c r="K1583" s="3">
        <v>8</v>
      </c>
      <c r="L1583" s="3">
        <v>1</v>
      </c>
      <c r="M1583" s="3">
        <v>12</v>
      </c>
      <c r="N1583" s="3">
        <v>4</v>
      </c>
      <c r="O1583" s="3">
        <v>3</v>
      </c>
      <c r="P1583" s="3">
        <v>1</v>
      </c>
      <c r="Q1583" s="3">
        <v>3</v>
      </c>
      <c r="R1583" s="3">
        <v>6</v>
      </c>
      <c r="S1583" s="3">
        <v>0</v>
      </c>
      <c r="T1583" s="3">
        <v>0</v>
      </c>
      <c r="U1583" s="3">
        <v>0</v>
      </c>
      <c r="V1583" s="3">
        <v>0</v>
      </c>
      <c r="W1583" s="3">
        <v>0</v>
      </c>
      <c r="X1583" s="3">
        <v>0</v>
      </c>
      <c r="Y1583" s="3">
        <v>3</v>
      </c>
      <c r="Z1583" s="3">
        <v>11</v>
      </c>
      <c r="AA1583" s="3">
        <v>0</v>
      </c>
      <c r="AB1583" s="3">
        <f>SUM(S1582+U1582+V1582+T1582+W1582)</f>
        <v>0</v>
      </c>
      <c r="AC1583" s="3" t="str">
        <f>_xlfn.IFS(
  D1583&lt;30000, "Low",
  D1583&lt;60000, "Mid",
  D1583&lt;90000, "Upper-Mid",
  D1583&gt;=90000, "High"
)</f>
        <v>High</v>
      </c>
      <c r="AD1583" s="3">
        <f>SUM(H1583:M1583)</f>
        <v>62</v>
      </c>
      <c r="AE1583" s="3">
        <f>SUM(N1583:R1583)</f>
        <v>17</v>
      </c>
    </row>
    <row r="1584" spans="1:31" x14ac:dyDescent="0.3">
      <c r="A1584" s="3">
        <v>1977</v>
      </c>
      <c r="B1584" s="3" t="s">
        <v>24</v>
      </c>
      <c r="C1584" s="3" t="s">
        <v>26</v>
      </c>
      <c r="D1584" s="3">
        <v>55375</v>
      </c>
      <c r="E1584" s="3">
        <v>0</v>
      </c>
      <c r="F1584" s="3">
        <v>1</v>
      </c>
      <c r="G1584" s="3">
        <v>41564</v>
      </c>
      <c r="H1584" s="3">
        <v>42</v>
      </c>
      <c r="I1584" s="3">
        <v>11</v>
      </c>
      <c r="J1584" s="3">
        <v>57</v>
      </c>
      <c r="K1584" s="3">
        <v>10</v>
      </c>
      <c r="L1584" s="3">
        <v>28</v>
      </c>
      <c r="M1584" s="3">
        <v>14</v>
      </c>
      <c r="N1584" s="3">
        <v>1</v>
      </c>
      <c r="O1584" s="3">
        <v>1</v>
      </c>
      <c r="P1584" s="3">
        <v>1</v>
      </c>
      <c r="Q1584" s="3">
        <v>6</v>
      </c>
      <c r="R1584" s="3">
        <v>2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3</v>
      </c>
      <c r="Z1584" s="3">
        <v>11</v>
      </c>
      <c r="AA1584" s="3">
        <v>0</v>
      </c>
      <c r="AB1584" s="3">
        <f>SUM(S1583+U1583+V1583+T1583+W1583)</f>
        <v>0</v>
      </c>
      <c r="AC1584" s="3" t="str">
        <f>_xlfn.IFS(
  D1584&lt;30000, "Low",
  D1584&lt;60000, "Mid",
  D1584&lt;90000, "Upper-Mid",
  D1584&gt;=90000, "High"
)</f>
        <v>Mid</v>
      </c>
      <c r="AD1584" s="3">
        <f>SUM(H1584:M1584)</f>
        <v>162</v>
      </c>
      <c r="AE1584" s="3">
        <f>SUM(N1584:R1584)</f>
        <v>11</v>
      </c>
    </row>
    <row r="1585" spans="1:31" x14ac:dyDescent="0.3">
      <c r="A1585" s="3">
        <v>1977</v>
      </c>
      <c r="B1585" s="3" t="s">
        <v>32</v>
      </c>
      <c r="C1585" s="3" t="s">
        <v>30</v>
      </c>
      <c r="D1585" s="3">
        <v>59601</v>
      </c>
      <c r="E1585" s="3">
        <v>0</v>
      </c>
      <c r="F1585" s="3">
        <v>1</v>
      </c>
      <c r="G1585" s="3">
        <v>41480</v>
      </c>
      <c r="H1585" s="3">
        <v>691</v>
      </c>
      <c r="I1585" s="3">
        <v>7</v>
      </c>
      <c r="J1585" s="3">
        <v>69</v>
      </c>
      <c r="K1585" s="3">
        <v>0</v>
      </c>
      <c r="L1585" s="3">
        <v>7</v>
      </c>
      <c r="M1585" s="3">
        <v>23</v>
      </c>
      <c r="N1585" s="3">
        <v>4</v>
      </c>
      <c r="O1585" s="3">
        <v>2</v>
      </c>
      <c r="P1585" s="3">
        <v>2</v>
      </c>
      <c r="Q1585" s="3">
        <v>7</v>
      </c>
      <c r="R1585" s="3">
        <v>8</v>
      </c>
      <c r="S1585" s="3">
        <v>0</v>
      </c>
      <c r="T1585" s="3">
        <v>1</v>
      </c>
      <c r="U1585" s="3">
        <v>0</v>
      </c>
      <c r="V1585" s="3">
        <v>0</v>
      </c>
      <c r="W1585" s="3">
        <v>0</v>
      </c>
      <c r="X1585" s="3">
        <v>0</v>
      </c>
      <c r="Y1585" s="3">
        <v>3</v>
      </c>
      <c r="Z1585" s="3">
        <v>11</v>
      </c>
      <c r="AA1585" s="3">
        <v>0</v>
      </c>
      <c r="AB1585" s="3">
        <f>SUM(S1584+U1584+V1584+T1584+W1584)</f>
        <v>0</v>
      </c>
      <c r="AC1585" s="3" t="str">
        <f>_xlfn.IFS(
  D1585&lt;30000, "Low",
  D1585&lt;60000, "Mid",
  D1585&lt;90000, "Upper-Mid",
  D1585&gt;=90000, "High"
)</f>
        <v>Mid</v>
      </c>
      <c r="AD1585" s="3">
        <f>SUM(H1585:M1585)</f>
        <v>797</v>
      </c>
      <c r="AE1585" s="3">
        <f>SUM(N1585:R1585)</f>
        <v>23</v>
      </c>
    </row>
    <row r="1586" spans="1:31" x14ac:dyDescent="0.3">
      <c r="A1586" s="3">
        <v>1977</v>
      </c>
      <c r="B1586" s="3" t="s">
        <v>24</v>
      </c>
      <c r="C1586" s="3" t="s">
        <v>28</v>
      </c>
      <c r="D1586" s="3">
        <v>54809</v>
      </c>
      <c r="E1586" s="3">
        <v>1</v>
      </c>
      <c r="F1586" s="3">
        <v>1</v>
      </c>
      <c r="G1586" s="3">
        <v>41528</v>
      </c>
      <c r="H1586" s="3">
        <v>63</v>
      </c>
      <c r="I1586" s="3">
        <v>6</v>
      </c>
      <c r="J1586" s="3">
        <v>57</v>
      </c>
      <c r="K1586" s="3">
        <v>13</v>
      </c>
      <c r="L1586" s="3">
        <v>13</v>
      </c>
      <c r="M1586" s="3">
        <v>22</v>
      </c>
      <c r="N1586" s="3">
        <v>4</v>
      </c>
      <c r="O1586" s="3">
        <v>2</v>
      </c>
      <c r="P1586" s="3">
        <v>1</v>
      </c>
      <c r="Q1586" s="3">
        <v>5</v>
      </c>
      <c r="R1586" s="3">
        <v>4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3</v>
      </c>
      <c r="Z1586" s="3">
        <v>11</v>
      </c>
      <c r="AA1586" s="3">
        <v>1</v>
      </c>
      <c r="AB1586" s="3">
        <f>SUM(S1585+U1585+V1585+T1585+W1585)</f>
        <v>1</v>
      </c>
      <c r="AC1586" s="3" t="str">
        <f>_xlfn.IFS(
  D1586&lt;30000, "Low",
  D1586&lt;60000, "Mid",
  D1586&lt;90000, "Upper-Mid",
  D1586&gt;=90000, "High"
)</f>
        <v>Mid</v>
      </c>
      <c r="AD1586" s="3">
        <f>SUM(H1586:M1586)</f>
        <v>174</v>
      </c>
      <c r="AE1586" s="3">
        <f>SUM(N1586:R1586)</f>
        <v>16</v>
      </c>
    </row>
    <row r="1587" spans="1:31" x14ac:dyDescent="0.3">
      <c r="A1587" s="3">
        <v>1977</v>
      </c>
      <c r="B1587" s="3" t="s">
        <v>24</v>
      </c>
      <c r="C1587" s="3" t="s">
        <v>28</v>
      </c>
      <c r="D1587" s="3">
        <v>41124</v>
      </c>
      <c r="E1587" s="3">
        <v>1</v>
      </c>
      <c r="F1587" s="3">
        <v>0</v>
      </c>
      <c r="G1587" s="3">
        <v>41213</v>
      </c>
      <c r="H1587" s="3">
        <v>281</v>
      </c>
      <c r="I1587" s="3">
        <v>7</v>
      </c>
      <c r="J1587" s="3">
        <v>84</v>
      </c>
      <c r="K1587" s="3">
        <v>15</v>
      </c>
      <c r="L1587" s="3">
        <v>0</v>
      </c>
      <c r="M1587" s="3">
        <v>119</v>
      </c>
      <c r="N1587" s="3">
        <v>7</v>
      </c>
      <c r="O1587" s="3">
        <v>7</v>
      </c>
      <c r="P1587" s="3">
        <v>3</v>
      </c>
      <c r="Q1587" s="3">
        <v>4</v>
      </c>
      <c r="R1587" s="3">
        <v>8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3</v>
      </c>
      <c r="Z1587" s="3">
        <v>11</v>
      </c>
      <c r="AA1587" s="3">
        <v>0</v>
      </c>
      <c r="AB1587" s="3">
        <f>SUM(S1586+U1586+V1586+T1586+W1586)</f>
        <v>0</v>
      </c>
      <c r="AC1587" s="3" t="str">
        <f>_xlfn.IFS(
  D1587&lt;30000, "Low",
  D1587&lt;60000, "Mid",
  D1587&lt;90000, "Upper-Mid",
  D1587&gt;=90000, "High"
)</f>
        <v>Mid</v>
      </c>
      <c r="AD1587" s="3">
        <f>SUM(H1587:M1587)</f>
        <v>506</v>
      </c>
      <c r="AE1587" s="3">
        <f>SUM(N1587:R1587)</f>
        <v>29</v>
      </c>
    </row>
    <row r="1588" spans="1:31" x14ac:dyDescent="0.3">
      <c r="A1588" s="3">
        <v>1977</v>
      </c>
      <c r="B1588" s="3" t="s">
        <v>24</v>
      </c>
      <c r="C1588" s="3" t="s">
        <v>25</v>
      </c>
      <c r="D1588" s="3">
        <v>37774</v>
      </c>
      <c r="E1588" s="3">
        <v>2</v>
      </c>
      <c r="F1588" s="3">
        <v>0</v>
      </c>
      <c r="G1588" s="3">
        <v>41155</v>
      </c>
      <c r="H1588" s="3">
        <v>173</v>
      </c>
      <c r="I1588" s="3">
        <v>8</v>
      </c>
      <c r="J1588" s="3">
        <v>107</v>
      </c>
      <c r="K1588" s="3">
        <v>7</v>
      </c>
      <c r="L1588" s="3">
        <v>2</v>
      </c>
      <c r="M1588" s="3">
        <v>176</v>
      </c>
      <c r="N1588" s="3">
        <v>4</v>
      </c>
      <c r="O1588" s="3">
        <v>7</v>
      </c>
      <c r="P1588" s="3">
        <v>2</v>
      </c>
      <c r="Q1588" s="3">
        <v>3</v>
      </c>
      <c r="R1588" s="3">
        <v>9</v>
      </c>
      <c r="S1588" s="3">
        <v>1</v>
      </c>
      <c r="T1588" s="3">
        <v>0</v>
      </c>
      <c r="U1588" s="3">
        <v>0</v>
      </c>
      <c r="V1588" s="3">
        <v>0</v>
      </c>
      <c r="W1588" s="3">
        <v>0</v>
      </c>
      <c r="X1588" s="3">
        <v>1</v>
      </c>
      <c r="Y1588" s="3">
        <v>3</v>
      </c>
      <c r="Z1588" s="3">
        <v>11</v>
      </c>
      <c r="AA1588" s="3">
        <v>1</v>
      </c>
      <c r="AB1588" s="3">
        <f>SUM(S1587+U1587+V1587+T1587+W1587)</f>
        <v>0</v>
      </c>
      <c r="AC1588" s="3" t="str">
        <f>_xlfn.IFS(
  D1588&lt;30000, "Low",
  D1588&lt;60000, "Mid",
  D1588&lt;90000, "Upper-Mid",
  D1588&gt;=90000, "High"
)</f>
        <v>Mid</v>
      </c>
      <c r="AD1588" s="3">
        <f>SUM(H1588:M1588)</f>
        <v>473</v>
      </c>
      <c r="AE1588" s="3">
        <f>SUM(N1588:R1588)</f>
        <v>25</v>
      </c>
    </row>
    <row r="1589" spans="1:31" x14ac:dyDescent="0.3">
      <c r="A1589" s="3">
        <v>1977</v>
      </c>
      <c r="B1589" s="3" t="s">
        <v>24</v>
      </c>
      <c r="C1589" s="3" t="s">
        <v>25</v>
      </c>
      <c r="D1589" s="3">
        <v>85072</v>
      </c>
      <c r="E1589" s="3">
        <v>0</v>
      </c>
      <c r="F1589" s="3">
        <v>0</v>
      </c>
      <c r="G1589" s="3">
        <v>41738</v>
      </c>
      <c r="H1589" s="3">
        <v>494</v>
      </c>
      <c r="I1589" s="3">
        <v>92</v>
      </c>
      <c r="J1589" s="3">
        <v>391</v>
      </c>
      <c r="K1589" s="3">
        <v>194</v>
      </c>
      <c r="L1589" s="3">
        <v>11</v>
      </c>
      <c r="M1589" s="3">
        <v>241</v>
      </c>
      <c r="N1589" s="3">
        <v>1</v>
      </c>
      <c r="O1589" s="3">
        <v>3</v>
      </c>
      <c r="P1589" s="3">
        <v>4</v>
      </c>
      <c r="Q1589" s="3">
        <v>10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3</v>
      </c>
      <c r="Z1589" s="3">
        <v>11</v>
      </c>
      <c r="AA1589" s="3">
        <v>0</v>
      </c>
      <c r="AB1589" s="3">
        <f>SUM(S1588+U1588+V1588+T1588+W1588)</f>
        <v>1</v>
      </c>
      <c r="AC1589" s="3" t="str">
        <f>_xlfn.IFS(
  D1589&lt;30000, "Low",
  D1589&lt;60000, "Mid",
  D1589&lt;90000, "Upper-Mid",
  D1589&gt;=90000, "High"
)</f>
        <v>Upper-Mid</v>
      </c>
      <c r="AD1589" s="3">
        <f>SUM(H1589:M1589)</f>
        <v>1423</v>
      </c>
      <c r="AE1589" s="3">
        <f>SUM(N1589:R1589)</f>
        <v>18</v>
      </c>
    </row>
    <row r="1590" spans="1:31" x14ac:dyDescent="0.3">
      <c r="A1590" s="3">
        <v>1978</v>
      </c>
      <c r="B1590" s="3" t="s">
        <v>24</v>
      </c>
      <c r="C1590" s="3" t="s">
        <v>26</v>
      </c>
      <c r="D1590" s="3">
        <v>42554</v>
      </c>
      <c r="E1590" s="3">
        <v>1</v>
      </c>
      <c r="F1590" s="3">
        <v>1</v>
      </c>
      <c r="G1590" s="3">
        <v>41286</v>
      </c>
      <c r="H1590" s="3">
        <v>29</v>
      </c>
      <c r="I1590" s="3">
        <v>1</v>
      </c>
      <c r="J1590" s="3">
        <v>11</v>
      </c>
      <c r="K1590" s="3">
        <v>0</v>
      </c>
      <c r="L1590" s="3">
        <v>0</v>
      </c>
      <c r="M1590" s="3">
        <v>0</v>
      </c>
      <c r="N1590" s="3">
        <v>2</v>
      </c>
      <c r="O1590" s="3">
        <v>2</v>
      </c>
      <c r="P1590" s="3">
        <v>0</v>
      </c>
      <c r="Q1590" s="3">
        <v>3</v>
      </c>
      <c r="R1590" s="3">
        <v>4</v>
      </c>
      <c r="S1590" s="3">
        <v>0</v>
      </c>
      <c r="T1590" s="3">
        <v>0</v>
      </c>
      <c r="U1590" s="3">
        <v>0</v>
      </c>
      <c r="V1590" s="3">
        <v>0</v>
      </c>
      <c r="W1590" s="3">
        <v>0</v>
      </c>
      <c r="X1590" s="3">
        <v>0</v>
      </c>
      <c r="Y1590" s="3">
        <v>3</v>
      </c>
      <c r="Z1590" s="3">
        <v>11</v>
      </c>
      <c r="AA1590" s="3">
        <v>0</v>
      </c>
      <c r="AB1590" s="3">
        <f>SUM(S1589+U1589+V1589+T1589+W1589)</f>
        <v>0</v>
      </c>
      <c r="AC1590" s="3" t="str">
        <f>_xlfn.IFS(
  D1590&lt;30000, "Low",
  D1590&lt;60000, "Mid",
  D1590&lt;90000, "Upper-Mid",
  D1590&gt;=90000, "High"
)</f>
        <v>Mid</v>
      </c>
      <c r="AD1590" s="3">
        <f>SUM(H1590:M1590)</f>
        <v>41</v>
      </c>
      <c r="AE1590" s="3">
        <f>SUM(N1590:R1590)</f>
        <v>11</v>
      </c>
    </row>
    <row r="1591" spans="1:31" x14ac:dyDescent="0.3">
      <c r="A1591" s="3">
        <v>1978</v>
      </c>
      <c r="B1591" s="3" t="s">
        <v>32</v>
      </c>
      <c r="C1591" s="3" t="s">
        <v>28</v>
      </c>
      <c r="D1591" s="3">
        <v>36550</v>
      </c>
      <c r="E1591" s="3">
        <v>1</v>
      </c>
      <c r="F1591" s="3">
        <v>0</v>
      </c>
      <c r="G1591" s="3">
        <v>41324</v>
      </c>
      <c r="H1591" s="3">
        <v>47</v>
      </c>
      <c r="I1591" s="3">
        <v>90</v>
      </c>
      <c r="J1591" s="3">
        <v>94</v>
      </c>
      <c r="K1591" s="3">
        <v>123</v>
      </c>
      <c r="L1591" s="3">
        <v>103</v>
      </c>
      <c r="M1591" s="3">
        <v>120</v>
      </c>
      <c r="N1591" s="3">
        <v>5</v>
      </c>
      <c r="O1591" s="3">
        <v>9</v>
      </c>
      <c r="P1591" s="3">
        <v>1</v>
      </c>
      <c r="Q1591" s="3">
        <v>5</v>
      </c>
      <c r="R1591" s="3">
        <v>9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3</v>
      </c>
      <c r="Z1591" s="3">
        <v>11</v>
      </c>
      <c r="AA1591" s="3">
        <v>0</v>
      </c>
      <c r="AB1591" s="3">
        <f>SUM(S1590+U1590+V1590+T1590+W1590)</f>
        <v>0</v>
      </c>
      <c r="AC1591" s="3" t="str">
        <f>_xlfn.IFS(
  D1591&lt;30000, "Low",
  D1591&lt;60000, "Mid",
  D1591&lt;90000, "Upper-Mid",
  D1591&gt;=90000, "High"
)</f>
        <v>Mid</v>
      </c>
      <c r="AD1591" s="3">
        <f>SUM(H1591:M1591)</f>
        <v>577</v>
      </c>
      <c r="AE1591" s="3">
        <f>SUM(N1591:R1591)</f>
        <v>29</v>
      </c>
    </row>
    <row r="1592" spans="1:31" x14ac:dyDescent="0.3">
      <c r="A1592" s="3">
        <v>1978</v>
      </c>
      <c r="B1592" s="3" t="s">
        <v>27</v>
      </c>
      <c r="C1592" s="3" t="s">
        <v>25</v>
      </c>
      <c r="D1592" s="3">
        <v>54880</v>
      </c>
      <c r="E1592" s="3">
        <v>1</v>
      </c>
      <c r="F1592" s="3">
        <v>0</v>
      </c>
      <c r="G1592" s="3">
        <v>41334</v>
      </c>
      <c r="H1592" s="3">
        <v>308</v>
      </c>
      <c r="I1592" s="3">
        <v>85</v>
      </c>
      <c r="J1592" s="3">
        <v>137</v>
      </c>
      <c r="K1592" s="3">
        <v>102</v>
      </c>
      <c r="L1592" s="3">
        <v>45</v>
      </c>
      <c r="M1592" s="3">
        <v>118</v>
      </c>
      <c r="N1592" s="3">
        <v>2</v>
      </c>
      <c r="O1592" s="3">
        <v>6</v>
      </c>
      <c r="P1592" s="3">
        <v>2</v>
      </c>
      <c r="Q1592" s="3">
        <v>11</v>
      </c>
      <c r="R1592" s="3">
        <v>5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3</v>
      </c>
      <c r="Z1592" s="3">
        <v>11</v>
      </c>
      <c r="AA1592" s="3">
        <v>0</v>
      </c>
      <c r="AB1592" s="3">
        <f>SUM(S1591+U1591+V1591+T1591+W1591)</f>
        <v>0</v>
      </c>
      <c r="AC1592" s="3" t="str">
        <f>_xlfn.IFS(
  D1592&lt;30000, "Low",
  D1592&lt;60000, "Mid",
  D1592&lt;90000, "Upper-Mid",
  D1592&gt;=90000, "High"
)</f>
        <v>Mid</v>
      </c>
      <c r="AD1592" s="3">
        <f>SUM(H1592:M1592)</f>
        <v>795</v>
      </c>
      <c r="AE1592" s="3">
        <f>SUM(N1592:R1592)</f>
        <v>26</v>
      </c>
    </row>
    <row r="1593" spans="1:31" x14ac:dyDescent="0.3">
      <c r="A1593" s="3">
        <v>1978</v>
      </c>
      <c r="B1593" s="3" t="s">
        <v>24</v>
      </c>
      <c r="C1593" s="3" t="s">
        <v>28</v>
      </c>
      <c r="D1593" s="3">
        <v>65819</v>
      </c>
      <c r="E1593" s="3">
        <v>0</v>
      </c>
      <c r="F1593" s="3">
        <v>0</v>
      </c>
      <c r="G1593" s="3">
        <v>41242</v>
      </c>
      <c r="H1593" s="3">
        <v>267</v>
      </c>
      <c r="I1593" s="3">
        <v>38</v>
      </c>
      <c r="J1593" s="3">
        <v>701</v>
      </c>
      <c r="K1593" s="3">
        <v>149</v>
      </c>
      <c r="L1593" s="3">
        <v>165</v>
      </c>
      <c r="M1593" s="3">
        <v>63</v>
      </c>
      <c r="N1593" s="3">
        <v>1</v>
      </c>
      <c r="O1593" s="3">
        <v>5</v>
      </c>
      <c r="P1593" s="3">
        <v>4</v>
      </c>
      <c r="Q1593" s="3">
        <v>10</v>
      </c>
      <c r="R1593" s="3">
        <v>3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3</v>
      </c>
      <c r="Z1593" s="3">
        <v>11</v>
      </c>
      <c r="AA1593" s="3">
        <v>0</v>
      </c>
      <c r="AB1593" s="3">
        <f>SUM(S1592+U1592+V1592+T1592+W1592)</f>
        <v>0</v>
      </c>
      <c r="AC1593" s="3" t="str">
        <f>_xlfn.IFS(
  D1593&lt;30000, "Low",
  D1593&lt;60000, "Mid",
  D1593&lt;90000, "Upper-Mid",
  D1593&gt;=90000, "High"
)</f>
        <v>Upper-Mid</v>
      </c>
      <c r="AD1593" s="3">
        <f>SUM(H1593:M1593)</f>
        <v>1383</v>
      </c>
      <c r="AE1593" s="3">
        <f>SUM(N1593:R1593)</f>
        <v>23</v>
      </c>
    </row>
    <row r="1594" spans="1:31" x14ac:dyDescent="0.3">
      <c r="A1594" s="3">
        <v>1978</v>
      </c>
      <c r="B1594" s="3" t="s">
        <v>27</v>
      </c>
      <c r="C1594" s="3" t="s">
        <v>28</v>
      </c>
      <c r="D1594" s="3">
        <v>37717</v>
      </c>
      <c r="E1594" s="3">
        <v>1</v>
      </c>
      <c r="F1594" s="3">
        <v>0</v>
      </c>
      <c r="G1594" s="3">
        <v>41236</v>
      </c>
      <c r="H1594" s="3">
        <v>9</v>
      </c>
      <c r="I1594" s="3">
        <v>0</v>
      </c>
      <c r="J1594" s="3">
        <v>6</v>
      </c>
      <c r="K1594" s="3">
        <v>4</v>
      </c>
      <c r="L1594" s="3">
        <v>1</v>
      </c>
      <c r="M1594" s="3">
        <v>5</v>
      </c>
      <c r="N1594" s="3">
        <v>1</v>
      </c>
      <c r="O1594" s="3">
        <v>1</v>
      </c>
      <c r="P1594" s="3">
        <v>0</v>
      </c>
      <c r="Q1594" s="3">
        <v>2</v>
      </c>
      <c r="R1594" s="3">
        <v>9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3</v>
      </c>
      <c r="Z1594" s="3">
        <v>11</v>
      </c>
      <c r="AA1594" s="3">
        <v>0</v>
      </c>
      <c r="AB1594" s="3">
        <f>SUM(S1593+U1593+V1593+T1593+W1593)</f>
        <v>0</v>
      </c>
      <c r="AC1594" s="3" t="str">
        <f>_xlfn.IFS(
  D1594&lt;30000, "Low",
  D1594&lt;60000, "Mid",
  D1594&lt;90000, "Upper-Mid",
  D1594&gt;=90000, "High"
)</f>
        <v>Mid</v>
      </c>
      <c r="AD1594" s="3">
        <f>SUM(H1594:M1594)</f>
        <v>25</v>
      </c>
      <c r="AE1594" s="3">
        <f>SUM(N1594:R1594)</f>
        <v>13</v>
      </c>
    </row>
    <row r="1595" spans="1:31" x14ac:dyDescent="0.3">
      <c r="A1595" s="3">
        <v>1978</v>
      </c>
      <c r="B1595" s="3" t="s">
        <v>27</v>
      </c>
      <c r="C1595" s="3" t="s">
        <v>28</v>
      </c>
      <c r="D1595" s="3">
        <v>72159</v>
      </c>
      <c r="E1595" s="3">
        <v>0</v>
      </c>
      <c r="F1595" s="3">
        <v>0</v>
      </c>
      <c r="G1595" s="3">
        <v>41211</v>
      </c>
      <c r="H1595" s="3">
        <v>322</v>
      </c>
      <c r="I1595" s="3">
        <v>53</v>
      </c>
      <c r="J1595" s="3">
        <v>899</v>
      </c>
      <c r="K1595" s="3">
        <v>34</v>
      </c>
      <c r="L1595" s="3">
        <v>40</v>
      </c>
      <c r="M1595" s="3">
        <v>53</v>
      </c>
      <c r="N1595" s="3">
        <v>1</v>
      </c>
      <c r="O1595" s="3">
        <v>4</v>
      </c>
      <c r="P1595" s="3">
        <v>6</v>
      </c>
      <c r="Q1595" s="3">
        <v>10</v>
      </c>
      <c r="R1595" s="3">
        <v>2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3</v>
      </c>
      <c r="Z1595" s="3">
        <v>11</v>
      </c>
      <c r="AA1595" s="3">
        <v>0</v>
      </c>
      <c r="AB1595" s="3">
        <f>SUM(S1594+U1594+V1594+T1594+W1594)</f>
        <v>0</v>
      </c>
      <c r="AC1595" s="3" t="str">
        <f>_xlfn.IFS(
  D1595&lt;30000, "Low",
  D1595&lt;60000, "Mid",
  D1595&lt;90000, "Upper-Mid",
  D1595&gt;=90000, "High"
)</f>
        <v>Upper-Mid</v>
      </c>
      <c r="AD1595" s="3">
        <f>SUM(H1595:M1595)</f>
        <v>1401</v>
      </c>
      <c r="AE1595" s="3">
        <f>SUM(N1595:R1595)</f>
        <v>23</v>
      </c>
    </row>
    <row r="1596" spans="1:31" x14ac:dyDescent="0.3">
      <c r="A1596" s="3">
        <v>1978</v>
      </c>
      <c r="B1596" s="3" t="s">
        <v>24</v>
      </c>
      <c r="C1596" s="3" t="s">
        <v>26</v>
      </c>
      <c r="D1596" s="3">
        <v>70440</v>
      </c>
      <c r="E1596" s="3">
        <v>0</v>
      </c>
      <c r="F1596" s="3">
        <v>0</v>
      </c>
      <c r="G1596" s="3">
        <v>41555</v>
      </c>
      <c r="H1596" s="3">
        <v>690</v>
      </c>
      <c r="I1596" s="3">
        <v>117</v>
      </c>
      <c r="J1596" s="3">
        <v>499</v>
      </c>
      <c r="K1596" s="3">
        <v>76</v>
      </c>
      <c r="L1596" s="3">
        <v>102</v>
      </c>
      <c r="M1596" s="3">
        <v>88</v>
      </c>
      <c r="N1596" s="3">
        <v>1</v>
      </c>
      <c r="O1596" s="3">
        <v>5</v>
      </c>
      <c r="P1596" s="3">
        <v>10</v>
      </c>
      <c r="Q1596" s="3">
        <v>7</v>
      </c>
      <c r="R1596" s="3">
        <v>3</v>
      </c>
      <c r="S1596" s="3">
        <v>0</v>
      </c>
      <c r="T1596" s="3">
        <v>0</v>
      </c>
      <c r="U1596" s="3">
        <v>0</v>
      </c>
      <c r="V1596" s="3">
        <v>1</v>
      </c>
      <c r="W1596" s="3">
        <v>0</v>
      </c>
      <c r="X1596" s="3">
        <v>0</v>
      </c>
      <c r="Y1596" s="3">
        <v>3</v>
      </c>
      <c r="Z1596" s="3">
        <v>11</v>
      </c>
      <c r="AA1596" s="3">
        <v>0</v>
      </c>
      <c r="AB1596" s="3">
        <f>SUM(S1595+U1595+V1595+T1595+W1595)</f>
        <v>0</v>
      </c>
      <c r="AC1596" s="3" t="str">
        <f>_xlfn.IFS(
  D1596&lt;30000, "Low",
  D1596&lt;60000, "Mid",
  D1596&lt;90000, "Upper-Mid",
  D1596&gt;=90000, "High"
)</f>
        <v>Upper-Mid</v>
      </c>
      <c r="AD1596" s="3">
        <f>SUM(H1596:M1596)</f>
        <v>1572</v>
      </c>
      <c r="AE1596" s="3">
        <f>SUM(N1596:R1596)</f>
        <v>26</v>
      </c>
    </row>
    <row r="1597" spans="1:31" x14ac:dyDescent="0.3">
      <c r="A1597" s="3">
        <v>1978</v>
      </c>
      <c r="B1597" s="3" t="s">
        <v>27</v>
      </c>
      <c r="C1597" s="3" t="s">
        <v>26</v>
      </c>
      <c r="D1597" s="3">
        <v>27683</v>
      </c>
      <c r="E1597" s="3">
        <v>1</v>
      </c>
      <c r="F1597" s="3">
        <v>0</v>
      </c>
      <c r="G1597" s="3">
        <v>41125</v>
      </c>
      <c r="H1597" s="3">
        <v>152</v>
      </c>
      <c r="I1597" s="3">
        <v>9</v>
      </c>
      <c r="J1597" s="3">
        <v>121</v>
      </c>
      <c r="K1597" s="3">
        <v>12</v>
      </c>
      <c r="L1597" s="3">
        <v>12</v>
      </c>
      <c r="M1597" s="3">
        <v>45</v>
      </c>
      <c r="N1597" s="3">
        <v>4</v>
      </c>
      <c r="O1597" s="3">
        <v>6</v>
      </c>
      <c r="P1597" s="3">
        <v>2</v>
      </c>
      <c r="Q1597" s="3">
        <v>4</v>
      </c>
      <c r="R1597" s="3">
        <v>8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3</v>
      </c>
      <c r="Z1597" s="3">
        <v>11</v>
      </c>
      <c r="AA1597" s="3">
        <v>0</v>
      </c>
      <c r="AB1597" s="3">
        <f>SUM(S1596+U1596+V1596+T1596+W1596)</f>
        <v>1</v>
      </c>
      <c r="AC1597" s="3" t="str">
        <f>_xlfn.IFS(
  D1597&lt;30000, "Low",
  D1597&lt;60000, "Mid",
  D1597&lt;90000, "Upper-Mid",
  D1597&gt;=90000, "High"
)</f>
        <v>Low</v>
      </c>
      <c r="AD1597" s="3">
        <f>SUM(H1597:M1597)</f>
        <v>351</v>
      </c>
      <c r="AE1597" s="3">
        <f>SUM(N1597:R1597)</f>
        <v>24</v>
      </c>
    </row>
    <row r="1598" spans="1:31" x14ac:dyDescent="0.3">
      <c r="A1598" s="3">
        <v>1978</v>
      </c>
      <c r="B1598" s="3" t="s">
        <v>24</v>
      </c>
      <c r="C1598" s="3" t="s">
        <v>30</v>
      </c>
      <c r="D1598" s="3">
        <v>41986</v>
      </c>
      <c r="E1598" s="3">
        <v>0</v>
      </c>
      <c r="F1598" s="3">
        <v>1</v>
      </c>
      <c r="G1598" s="3">
        <v>41679</v>
      </c>
      <c r="H1598" s="3">
        <v>27</v>
      </c>
      <c r="I1598" s="3">
        <v>5</v>
      </c>
      <c r="J1598" s="3">
        <v>8</v>
      </c>
      <c r="K1598" s="3">
        <v>8</v>
      </c>
      <c r="L1598" s="3">
        <v>3</v>
      </c>
      <c r="M1598" s="3">
        <v>12</v>
      </c>
      <c r="N1598" s="3">
        <v>3</v>
      </c>
      <c r="O1598" s="3">
        <v>3</v>
      </c>
      <c r="P1598" s="3">
        <v>0</v>
      </c>
      <c r="Q1598" s="3">
        <v>4</v>
      </c>
      <c r="R1598" s="3">
        <v>4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3</v>
      </c>
      <c r="Z1598" s="3">
        <v>11</v>
      </c>
      <c r="AA1598" s="3">
        <v>0</v>
      </c>
      <c r="AB1598" s="3">
        <f>SUM(S1597+U1597+V1597+T1597+W1597)</f>
        <v>0</v>
      </c>
      <c r="AC1598" s="3" t="str">
        <f>_xlfn.IFS(
  D1598&lt;30000, "Low",
  D1598&lt;60000, "Mid",
  D1598&lt;90000, "Upper-Mid",
  D1598&gt;=90000, "High"
)</f>
        <v>Mid</v>
      </c>
      <c r="AD1598" s="3">
        <f>SUM(H1598:M1598)</f>
        <v>63</v>
      </c>
      <c r="AE1598" s="3">
        <f>SUM(N1598:R1598)</f>
        <v>14</v>
      </c>
    </row>
    <row r="1599" spans="1:31" x14ac:dyDescent="0.3">
      <c r="A1599" s="3">
        <v>1978</v>
      </c>
      <c r="B1599" s="3" t="s">
        <v>32</v>
      </c>
      <c r="C1599" s="3" t="s">
        <v>26</v>
      </c>
      <c r="D1599" s="3">
        <v>52513</v>
      </c>
      <c r="E1599" s="3">
        <v>0</v>
      </c>
      <c r="F1599" s="3">
        <v>0</v>
      </c>
      <c r="G1599" s="3">
        <v>41156</v>
      </c>
      <c r="H1599" s="3">
        <v>367</v>
      </c>
      <c r="I1599" s="3">
        <v>17</v>
      </c>
      <c r="J1599" s="3">
        <v>241</v>
      </c>
      <c r="K1599" s="3">
        <v>104</v>
      </c>
      <c r="L1599" s="3">
        <v>188</v>
      </c>
      <c r="M1599" s="3">
        <v>232</v>
      </c>
      <c r="N1599" s="3">
        <v>2</v>
      </c>
      <c r="O1599" s="3">
        <v>9</v>
      </c>
      <c r="P1599" s="3">
        <v>5</v>
      </c>
      <c r="Q1599" s="3">
        <v>9</v>
      </c>
      <c r="R1599" s="3">
        <v>7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3</v>
      </c>
      <c r="Z1599" s="3">
        <v>11</v>
      </c>
      <c r="AA1599" s="3">
        <v>0</v>
      </c>
      <c r="AB1599" s="3">
        <f>SUM(S1598+U1598+V1598+T1598+W1598)</f>
        <v>0</v>
      </c>
      <c r="AC1599" s="3" t="str">
        <f>_xlfn.IFS(
  D1599&lt;30000, "Low",
  D1599&lt;60000, "Mid",
  D1599&lt;90000, "Upper-Mid",
  D1599&gt;=90000, "High"
)</f>
        <v>Mid</v>
      </c>
      <c r="AD1599" s="3">
        <f>SUM(H1599:M1599)</f>
        <v>1149</v>
      </c>
      <c r="AE1599" s="3">
        <f>SUM(N1599:R1599)</f>
        <v>32</v>
      </c>
    </row>
    <row r="1600" spans="1:31" x14ac:dyDescent="0.3">
      <c r="A1600" s="3">
        <v>1978</v>
      </c>
      <c r="B1600" s="3" t="s">
        <v>27</v>
      </c>
      <c r="C1600" s="3" t="s">
        <v>26</v>
      </c>
      <c r="D1600" s="3">
        <v>34043</v>
      </c>
      <c r="E1600" s="3">
        <v>1</v>
      </c>
      <c r="F1600" s="3">
        <v>0</v>
      </c>
      <c r="G1600" s="3">
        <v>41572</v>
      </c>
      <c r="H1600" s="3">
        <v>20</v>
      </c>
      <c r="I1600" s="3">
        <v>2</v>
      </c>
      <c r="J1600" s="3">
        <v>14</v>
      </c>
      <c r="K1600" s="3">
        <v>3</v>
      </c>
      <c r="L1600" s="3">
        <v>0</v>
      </c>
      <c r="M1600" s="3">
        <v>10</v>
      </c>
      <c r="N1600" s="3">
        <v>1</v>
      </c>
      <c r="O1600" s="3">
        <v>2</v>
      </c>
      <c r="P1600" s="3">
        <v>0</v>
      </c>
      <c r="Q1600" s="3">
        <v>2</v>
      </c>
      <c r="R1600" s="3">
        <v>9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3</v>
      </c>
      <c r="Z1600" s="3">
        <v>11</v>
      </c>
      <c r="AA1600" s="3">
        <v>0</v>
      </c>
      <c r="AB1600" s="3">
        <f>SUM(S1599+U1599+V1599+T1599+W1599)</f>
        <v>0</v>
      </c>
      <c r="AC1600" s="3" t="str">
        <f>_xlfn.IFS(
  D1600&lt;30000, "Low",
  D1600&lt;60000, "Mid",
  D1600&lt;90000, "Upper-Mid",
  D1600&gt;=90000, "High"
)</f>
        <v>Mid</v>
      </c>
      <c r="AD1600" s="3">
        <f>SUM(H1600:M1600)</f>
        <v>49</v>
      </c>
      <c r="AE1600" s="3">
        <f>SUM(N1600:R1600)</f>
        <v>14</v>
      </c>
    </row>
    <row r="1601" spans="1:31" x14ac:dyDescent="0.3">
      <c r="A1601" s="3">
        <v>1978</v>
      </c>
      <c r="B1601" s="3" t="s">
        <v>24</v>
      </c>
      <c r="C1601" s="3" t="s">
        <v>25</v>
      </c>
      <c r="D1601" s="3">
        <v>30168</v>
      </c>
      <c r="E1601" s="3">
        <v>1</v>
      </c>
      <c r="F1601" s="3">
        <v>0</v>
      </c>
      <c r="G1601" s="3">
        <v>41340</v>
      </c>
      <c r="H1601" s="3">
        <v>154</v>
      </c>
      <c r="I1601" s="3">
        <v>20</v>
      </c>
      <c r="J1601" s="3">
        <v>66</v>
      </c>
      <c r="K1601" s="3">
        <v>0</v>
      </c>
      <c r="L1601" s="3">
        <v>12</v>
      </c>
      <c r="M1601" s="3">
        <v>27</v>
      </c>
      <c r="N1601" s="3">
        <v>7</v>
      </c>
      <c r="O1601" s="3">
        <v>6</v>
      </c>
      <c r="P1601" s="3">
        <v>1</v>
      </c>
      <c r="Q1601" s="3">
        <v>4</v>
      </c>
      <c r="R1601" s="3">
        <v>9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3</v>
      </c>
      <c r="Z1601" s="3">
        <v>11</v>
      </c>
      <c r="AA1601" s="3">
        <v>0</v>
      </c>
      <c r="AB1601" s="3">
        <f>SUM(S1600+U1600+V1600+T1600+W1600)</f>
        <v>0</v>
      </c>
      <c r="AC1601" s="3" t="str">
        <f>_xlfn.IFS(
  D1601&lt;30000, "Low",
  D1601&lt;60000, "Mid",
  D1601&lt;90000, "Upper-Mid",
  D1601&gt;=90000, "High"
)</f>
        <v>Mid</v>
      </c>
      <c r="AD1601" s="3">
        <f>SUM(H1601:M1601)</f>
        <v>279</v>
      </c>
      <c r="AE1601" s="3">
        <f>SUM(N1601:R1601)</f>
        <v>27</v>
      </c>
    </row>
    <row r="1602" spans="1:31" x14ac:dyDescent="0.3">
      <c r="A1602" s="3">
        <v>1978</v>
      </c>
      <c r="B1602" s="3" t="s">
        <v>24</v>
      </c>
      <c r="C1602" s="3" t="s">
        <v>26</v>
      </c>
      <c r="D1602" s="3">
        <v>25851</v>
      </c>
      <c r="E1602" s="3">
        <v>1</v>
      </c>
      <c r="F1602" s="3">
        <v>0</v>
      </c>
      <c r="G1602" s="3">
        <v>41316</v>
      </c>
      <c r="H1602" s="3">
        <v>9</v>
      </c>
      <c r="I1602" s="3">
        <v>4</v>
      </c>
      <c r="J1602" s="3">
        <v>18</v>
      </c>
      <c r="K1602" s="3">
        <v>7</v>
      </c>
      <c r="L1602" s="3">
        <v>5</v>
      </c>
      <c r="M1602" s="3">
        <v>5</v>
      </c>
      <c r="N1602" s="3">
        <v>2</v>
      </c>
      <c r="O1602" s="3">
        <v>2</v>
      </c>
      <c r="P1602" s="3">
        <v>0</v>
      </c>
      <c r="Q1602" s="3">
        <v>3</v>
      </c>
      <c r="R1602" s="3">
        <v>7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3</v>
      </c>
      <c r="Z1602" s="3">
        <v>11</v>
      </c>
      <c r="AA1602" s="3">
        <v>0</v>
      </c>
      <c r="AB1602" s="3">
        <f>SUM(S1601+U1601+V1601+T1601+W1601)</f>
        <v>0</v>
      </c>
      <c r="AC1602" s="3" t="str">
        <f>_xlfn.IFS(
  D1602&lt;30000, "Low",
  D1602&lt;60000, "Mid",
  D1602&lt;90000, "Upper-Mid",
  D1602&gt;=90000, "High"
)</f>
        <v>Low</v>
      </c>
      <c r="AD1602" s="3">
        <f>SUM(H1602:M1602)</f>
        <v>48</v>
      </c>
      <c r="AE1602" s="3">
        <f>SUM(N1602:R1602)</f>
        <v>14</v>
      </c>
    </row>
    <row r="1603" spans="1:31" x14ac:dyDescent="0.3">
      <c r="A1603" s="3">
        <v>1978</v>
      </c>
      <c r="B1603" s="3" t="s">
        <v>32</v>
      </c>
      <c r="C1603" s="3" t="s">
        <v>28</v>
      </c>
      <c r="D1603" s="3">
        <v>12393</v>
      </c>
      <c r="E1603" s="3">
        <v>0</v>
      </c>
      <c r="F1603" s="3">
        <v>0</v>
      </c>
      <c r="G1603" s="3">
        <v>41247</v>
      </c>
      <c r="H1603" s="3">
        <v>5</v>
      </c>
      <c r="I1603" s="3">
        <v>6</v>
      </c>
      <c r="J1603" s="3">
        <v>15</v>
      </c>
      <c r="K1603" s="3">
        <v>11</v>
      </c>
      <c r="L1603" s="3">
        <v>7</v>
      </c>
      <c r="M1603" s="3">
        <v>13</v>
      </c>
      <c r="N1603" s="3">
        <v>1</v>
      </c>
      <c r="O1603" s="3">
        <v>2</v>
      </c>
      <c r="P1603" s="3">
        <v>0</v>
      </c>
      <c r="Q1603" s="3">
        <v>3</v>
      </c>
      <c r="R1603" s="3">
        <v>9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3</v>
      </c>
      <c r="Z1603" s="3">
        <v>11</v>
      </c>
      <c r="AA1603" s="3">
        <v>0</v>
      </c>
      <c r="AB1603" s="3">
        <f>SUM(S1602+U1602+V1602+T1602+W1602)</f>
        <v>0</v>
      </c>
      <c r="AC1603" s="3" t="str">
        <f>_xlfn.IFS(
  D1603&lt;30000, "Low",
  D1603&lt;60000, "Mid",
  D1603&lt;90000, "Upper-Mid",
  D1603&gt;=90000, "High"
)</f>
        <v>Low</v>
      </c>
      <c r="AD1603" s="3">
        <f>SUM(H1603:M1603)</f>
        <v>57</v>
      </c>
      <c r="AE1603" s="3">
        <f>SUM(N1603:R1603)</f>
        <v>15</v>
      </c>
    </row>
    <row r="1604" spans="1:31" x14ac:dyDescent="0.3">
      <c r="A1604" s="3">
        <v>1978</v>
      </c>
      <c r="B1604" s="3" t="s">
        <v>29</v>
      </c>
      <c r="C1604" s="3" t="s">
        <v>25</v>
      </c>
      <c r="D1604" s="3">
        <v>35544</v>
      </c>
      <c r="E1604" s="3">
        <v>1</v>
      </c>
      <c r="F1604" s="3">
        <v>0</v>
      </c>
      <c r="G1604" s="3">
        <v>41706</v>
      </c>
      <c r="H1604" s="3">
        <v>30</v>
      </c>
      <c r="I1604" s="3">
        <v>5</v>
      </c>
      <c r="J1604" s="3">
        <v>23</v>
      </c>
      <c r="K1604" s="3">
        <v>4</v>
      </c>
      <c r="L1604" s="3">
        <v>1</v>
      </c>
      <c r="M1604" s="3">
        <v>4</v>
      </c>
      <c r="N1604" s="3">
        <v>1</v>
      </c>
      <c r="O1604" s="3">
        <v>2</v>
      </c>
      <c r="P1604" s="3">
        <v>0</v>
      </c>
      <c r="Q1604" s="3">
        <v>3</v>
      </c>
      <c r="R1604" s="3">
        <v>7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3</v>
      </c>
      <c r="Z1604" s="3">
        <v>11</v>
      </c>
      <c r="AA1604" s="3">
        <v>0</v>
      </c>
      <c r="AB1604" s="3">
        <f>SUM(S1603+U1603+V1603+T1603+W1603)</f>
        <v>0</v>
      </c>
      <c r="AC1604" s="3" t="str">
        <f>_xlfn.IFS(
  D1604&lt;30000, "Low",
  D1604&lt;60000, "Mid",
  D1604&lt;90000, "Upper-Mid",
  D1604&gt;=90000, "High"
)</f>
        <v>Mid</v>
      </c>
      <c r="AD1604" s="3">
        <f>SUM(H1604:M1604)</f>
        <v>67</v>
      </c>
      <c r="AE1604" s="3">
        <f>SUM(N1604:R1604)</f>
        <v>13</v>
      </c>
    </row>
    <row r="1605" spans="1:31" x14ac:dyDescent="0.3">
      <c r="A1605" s="3">
        <v>1978</v>
      </c>
      <c r="B1605" s="3" t="s">
        <v>24</v>
      </c>
      <c r="C1605" s="3" t="s">
        <v>28</v>
      </c>
      <c r="D1605" s="3">
        <v>77583</v>
      </c>
      <c r="E1605" s="3">
        <v>0</v>
      </c>
      <c r="F1605" s="3">
        <v>0</v>
      </c>
      <c r="G1605" s="3">
        <v>41680</v>
      </c>
      <c r="H1605" s="3">
        <v>372</v>
      </c>
      <c r="I1605" s="3">
        <v>23</v>
      </c>
      <c r="J1605" s="3">
        <v>384</v>
      </c>
      <c r="K1605" s="3">
        <v>250</v>
      </c>
      <c r="L1605" s="3">
        <v>12</v>
      </c>
      <c r="M1605" s="3">
        <v>108</v>
      </c>
      <c r="N1605" s="3">
        <v>1</v>
      </c>
      <c r="O1605" s="3">
        <v>4</v>
      </c>
      <c r="P1605" s="3">
        <v>5</v>
      </c>
      <c r="Q1605" s="3">
        <v>9</v>
      </c>
      <c r="R1605" s="3">
        <v>2</v>
      </c>
      <c r="S1605" s="3">
        <v>0</v>
      </c>
      <c r="T1605" s="3">
        <v>0</v>
      </c>
      <c r="U1605" s="3">
        <v>0</v>
      </c>
      <c r="V1605" s="3">
        <v>1</v>
      </c>
      <c r="W1605" s="3">
        <v>0</v>
      </c>
      <c r="X1605" s="3">
        <v>0</v>
      </c>
      <c r="Y1605" s="3">
        <v>3</v>
      </c>
      <c r="Z1605" s="3">
        <v>11</v>
      </c>
      <c r="AA1605" s="3">
        <v>0</v>
      </c>
      <c r="AB1605" s="3">
        <f>SUM(S1604+U1604+V1604+T1604+W1604)</f>
        <v>0</v>
      </c>
      <c r="AC1605" s="3" t="str">
        <f>_xlfn.IFS(
  D1605&lt;30000, "Low",
  D1605&lt;60000, "Mid",
  D1605&lt;90000, "Upper-Mid",
  D1605&gt;=90000, "High"
)</f>
        <v>Upper-Mid</v>
      </c>
      <c r="AD1605" s="3">
        <f>SUM(H1605:M1605)</f>
        <v>1149</v>
      </c>
      <c r="AE1605" s="3">
        <f>SUM(N1605:R1605)</f>
        <v>21</v>
      </c>
    </row>
    <row r="1606" spans="1:31" x14ac:dyDescent="0.3">
      <c r="A1606" s="3">
        <v>1978</v>
      </c>
      <c r="B1606" s="3" t="s">
        <v>24</v>
      </c>
      <c r="C1606" s="3" t="s">
        <v>26</v>
      </c>
      <c r="D1606" s="3">
        <v>41154</v>
      </c>
      <c r="E1606" s="3">
        <v>0</v>
      </c>
      <c r="F1606" s="3">
        <v>1</v>
      </c>
      <c r="G1606" s="3">
        <v>41373</v>
      </c>
      <c r="H1606" s="3">
        <v>44</v>
      </c>
      <c r="I1606" s="3">
        <v>2</v>
      </c>
      <c r="J1606" s="3">
        <v>11</v>
      </c>
      <c r="K1606" s="3">
        <v>2</v>
      </c>
      <c r="L1606" s="3">
        <v>3</v>
      </c>
      <c r="M1606" s="3">
        <v>7</v>
      </c>
      <c r="N1606" s="3">
        <v>1</v>
      </c>
      <c r="O1606" s="3">
        <v>1</v>
      </c>
      <c r="P1606" s="3">
        <v>0</v>
      </c>
      <c r="Q1606" s="3">
        <v>4</v>
      </c>
      <c r="R1606" s="3">
        <v>5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3</v>
      </c>
      <c r="Z1606" s="3">
        <v>11</v>
      </c>
      <c r="AA1606" s="3">
        <v>0</v>
      </c>
      <c r="AB1606" s="3">
        <f>SUM(S1605+U1605+V1605+T1605+W1605)</f>
        <v>1</v>
      </c>
      <c r="AC1606" s="3" t="str">
        <f>_xlfn.IFS(
  D1606&lt;30000, "Low",
  D1606&lt;60000, "Mid",
  D1606&lt;90000, "Upper-Mid",
  D1606&gt;=90000, "High"
)</f>
        <v>Mid</v>
      </c>
      <c r="AD1606" s="3">
        <f>SUM(H1606:M1606)</f>
        <v>69</v>
      </c>
      <c r="AE1606" s="3">
        <f>SUM(N1606:R1606)</f>
        <v>11</v>
      </c>
    </row>
    <row r="1607" spans="1:31" x14ac:dyDescent="0.3">
      <c r="A1607" s="3">
        <v>1978</v>
      </c>
      <c r="B1607" s="3" t="s">
        <v>32</v>
      </c>
      <c r="C1607" s="3" t="s">
        <v>28</v>
      </c>
      <c r="D1607" s="3">
        <v>47025</v>
      </c>
      <c r="E1607" s="3">
        <v>0</v>
      </c>
      <c r="F1607" s="3">
        <v>1</v>
      </c>
      <c r="G1607" s="3">
        <v>41529</v>
      </c>
      <c r="H1607" s="3">
        <v>508</v>
      </c>
      <c r="I1607" s="3">
        <v>11</v>
      </c>
      <c r="J1607" s="3">
        <v>59</v>
      </c>
      <c r="K1607" s="3">
        <v>23</v>
      </c>
      <c r="L1607" s="3">
        <v>5</v>
      </c>
      <c r="M1607" s="3">
        <v>29</v>
      </c>
      <c r="N1607" s="3">
        <v>5</v>
      </c>
      <c r="O1607" s="3">
        <v>11</v>
      </c>
      <c r="P1607" s="3">
        <v>1</v>
      </c>
      <c r="Q1607" s="3">
        <v>6</v>
      </c>
      <c r="R1607" s="3">
        <v>9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3</v>
      </c>
      <c r="Z1607" s="3">
        <v>11</v>
      </c>
      <c r="AA1607" s="3">
        <v>0</v>
      </c>
      <c r="AB1607" s="3">
        <f>SUM(S1606+U1606+V1606+T1606+W1606)</f>
        <v>0</v>
      </c>
      <c r="AC1607" s="3" t="str">
        <f>_xlfn.IFS(
  D1607&lt;30000, "Low",
  D1607&lt;60000, "Mid",
  D1607&lt;90000, "Upper-Mid",
  D1607&gt;=90000, "High"
)</f>
        <v>Mid</v>
      </c>
      <c r="AD1607" s="3">
        <f>SUM(H1607:M1607)</f>
        <v>635</v>
      </c>
      <c r="AE1607" s="3">
        <f>SUM(N1607:R1607)</f>
        <v>32</v>
      </c>
    </row>
    <row r="1608" spans="1:31" x14ac:dyDescent="0.3">
      <c r="A1608" s="3">
        <v>1978</v>
      </c>
      <c r="B1608" s="3" t="s">
        <v>29</v>
      </c>
      <c r="C1608" s="3" t="s">
        <v>28</v>
      </c>
      <c r="D1608" s="3">
        <v>88097</v>
      </c>
      <c r="E1608" s="3">
        <v>1</v>
      </c>
      <c r="F1608" s="3">
        <v>0</v>
      </c>
      <c r="G1608" s="3">
        <v>41139</v>
      </c>
      <c r="H1608" s="3">
        <v>163</v>
      </c>
      <c r="I1608" s="3">
        <v>0</v>
      </c>
      <c r="J1608" s="3">
        <v>480</v>
      </c>
      <c r="K1608" s="3">
        <v>0</v>
      </c>
      <c r="L1608" s="3">
        <v>126</v>
      </c>
      <c r="M1608" s="3">
        <v>75</v>
      </c>
      <c r="N1608" s="3">
        <v>1</v>
      </c>
      <c r="O1608" s="3">
        <v>6</v>
      </c>
      <c r="P1608" s="3">
        <v>5</v>
      </c>
      <c r="Q1608" s="3">
        <v>8</v>
      </c>
      <c r="R1608" s="3">
        <v>9</v>
      </c>
      <c r="S1608" s="3">
        <v>0</v>
      </c>
      <c r="T1608" s="3">
        <v>1</v>
      </c>
      <c r="U1608" s="3">
        <v>1</v>
      </c>
      <c r="V1608" s="3">
        <v>1</v>
      </c>
      <c r="W1608" s="3">
        <v>0</v>
      </c>
      <c r="X1608" s="3">
        <v>0</v>
      </c>
      <c r="Y1608" s="3">
        <v>3</v>
      </c>
      <c r="Z1608" s="3">
        <v>11</v>
      </c>
      <c r="AA1608" s="3">
        <v>1</v>
      </c>
      <c r="AB1608" s="3">
        <f>SUM(S1607+U1607+V1607+T1607+W1607)</f>
        <v>0</v>
      </c>
      <c r="AC1608" s="3" t="str">
        <f>_xlfn.IFS(
  D1608&lt;30000, "Low",
  D1608&lt;60000, "Mid",
  D1608&lt;90000, "Upper-Mid",
  D1608&gt;=90000, "High"
)</f>
        <v>Upper-Mid</v>
      </c>
      <c r="AD1608" s="3">
        <f>SUM(H1608:M1608)</f>
        <v>844</v>
      </c>
      <c r="AE1608" s="3">
        <f>SUM(N1608:R1608)</f>
        <v>29</v>
      </c>
    </row>
    <row r="1609" spans="1:31" x14ac:dyDescent="0.3">
      <c r="A1609" s="3">
        <v>1978</v>
      </c>
      <c r="B1609" s="3" t="s">
        <v>24</v>
      </c>
      <c r="C1609" s="3" t="s">
        <v>28</v>
      </c>
      <c r="D1609" s="3">
        <v>73807</v>
      </c>
      <c r="E1609" s="3">
        <v>0</v>
      </c>
      <c r="F1609" s="3">
        <v>1</v>
      </c>
      <c r="G1609" s="3">
        <v>41276</v>
      </c>
      <c r="H1609" s="3">
        <v>366</v>
      </c>
      <c r="I1609" s="3">
        <v>124</v>
      </c>
      <c r="J1609" s="3">
        <v>156</v>
      </c>
      <c r="K1609" s="3">
        <v>71</v>
      </c>
      <c r="L1609" s="3">
        <v>78</v>
      </c>
      <c r="M1609" s="3">
        <v>54</v>
      </c>
      <c r="N1609" s="3">
        <v>2</v>
      </c>
      <c r="O1609" s="3">
        <v>5</v>
      </c>
      <c r="P1609" s="3">
        <v>5</v>
      </c>
      <c r="Q1609" s="3">
        <v>11</v>
      </c>
      <c r="R1609" s="3">
        <v>2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3</v>
      </c>
      <c r="Z1609" s="3">
        <v>11</v>
      </c>
      <c r="AA1609" s="3">
        <v>0</v>
      </c>
      <c r="AB1609" s="3">
        <f>SUM(S1608+U1608+V1608+T1608+W1608)</f>
        <v>3</v>
      </c>
      <c r="AC1609" s="3" t="str">
        <f>_xlfn.IFS(
  D1609&lt;30000, "Low",
  D1609&lt;60000, "Mid",
  D1609&lt;90000, "Upper-Mid",
  D1609&gt;=90000, "High"
)</f>
        <v>Upper-Mid</v>
      </c>
      <c r="AD1609" s="3">
        <f>SUM(H1609:M1609)</f>
        <v>849</v>
      </c>
      <c r="AE1609" s="3">
        <f>SUM(N1609:R1609)</f>
        <v>25</v>
      </c>
    </row>
    <row r="1610" spans="1:31" x14ac:dyDescent="0.3">
      <c r="A1610" s="3">
        <v>1978</v>
      </c>
      <c r="B1610" s="3" t="s">
        <v>24</v>
      </c>
      <c r="C1610" s="3" t="s">
        <v>28</v>
      </c>
      <c r="D1610" s="3">
        <v>67023</v>
      </c>
      <c r="E1610" s="3">
        <v>0</v>
      </c>
      <c r="F1610" s="3">
        <v>0</v>
      </c>
      <c r="G1610" s="3">
        <v>41702</v>
      </c>
      <c r="H1610" s="3">
        <v>444</v>
      </c>
      <c r="I1610" s="3">
        <v>44</v>
      </c>
      <c r="J1610" s="3">
        <v>382</v>
      </c>
      <c r="K1610" s="3">
        <v>11</v>
      </c>
      <c r="L1610" s="3">
        <v>8</v>
      </c>
      <c r="M1610" s="3">
        <v>17</v>
      </c>
      <c r="N1610" s="3">
        <v>1</v>
      </c>
      <c r="O1610" s="3">
        <v>3</v>
      </c>
      <c r="P1610" s="3">
        <v>7</v>
      </c>
      <c r="Q1610" s="3">
        <v>13</v>
      </c>
      <c r="R1610" s="3">
        <v>2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1</v>
      </c>
      <c r="Y1610" s="3">
        <v>3</v>
      </c>
      <c r="Z1610" s="3">
        <v>11</v>
      </c>
      <c r="AA1610" s="3">
        <v>0</v>
      </c>
      <c r="AB1610" s="3">
        <f>SUM(S1609+U1609+V1609+T1609+W1609)</f>
        <v>0</v>
      </c>
      <c r="AC1610" s="3" t="str">
        <f>_xlfn.IFS(
  D1610&lt;30000, "Low",
  D1610&lt;60000, "Mid",
  D1610&lt;90000, "Upper-Mid",
  D1610&gt;=90000, "High"
)</f>
        <v>Upper-Mid</v>
      </c>
      <c r="AD1610" s="3">
        <f>SUM(H1610:M1610)</f>
        <v>906</v>
      </c>
      <c r="AE1610" s="3">
        <f>SUM(N1610:R1610)</f>
        <v>26</v>
      </c>
    </row>
    <row r="1611" spans="1:31" x14ac:dyDescent="0.3">
      <c r="A1611" s="3">
        <v>1978</v>
      </c>
      <c r="B1611" s="3" t="s">
        <v>29</v>
      </c>
      <c r="C1611" s="3" t="s">
        <v>25</v>
      </c>
      <c r="D1611" s="3">
        <v>68092</v>
      </c>
      <c r="E1611" s="3">
        <v>0</v>
      </c>
      <c r="F1611" s="3">
        <v>0</v>
      </c>
      <c r="G1611" s="3">
        <v>41624</v>
      </c>
      <c r="H1611" s="3">
        <v>852</v>
      </c>
      <c r="I1611" s="3">
        <v>60</v>
      </c>
      <c r="J1611" s="3">
        <v>207</v>
      </c>
      <c r="K1611" s="3">
        <v>78</v>
      </c>
      <c r="L1611" s="3">
        <v>36</v>
      </c>
      <c r="M1611" s="3">
        <v>48</v>
      </c>
      <c r="N1611" s="3">
        <v>2</v>
      </c>
      <c r="O1611" s="3">
        <v>2</v>
      </c>
      <c r="P1611" s="3">
        <v>6</v>
      </c>
      <c r="Q1611" s="3">
        <v>10</v>
      </c>
      <c r="R1611" s="3">
        <v>5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3</v>
      </c>
      <c r="Z1611" s="3">
        <v>11</v>
      </c>
      <c r="AA1611" s="3">
        <v>0</v>
      </c>
      <c r="AB1611" s="3">
        <f>SUM(S1610+U1610+V1610+T1610+W1610)</f>
        <v>0</v>
      </c>
      <c r="AC1611" s="3" t="str">
        <f>_xlfn.IFS(
  D1611&lt;30000, "Low",
  D1611&lt;60000, "Mid",
  D1611&lt;90000, "Upper-Mid",
  D1611&gt;=90000, "High"
)</f>
        <v>Upper-Mid</v>
      </c>
      <c r="AD1611" s="3">
        <f>SUM(H1611:M1611)</f>
        <v>1281</v>
      </c>
      <c r="AE1611" s="3">
        <f>SUM(N1611:R1611)</f>
        <v>25</v>
      </c>
    </row>
    <row r="1612" spans="1:31" x14ac:dyDescent="0.3">
      <c r="A1612" s="3">
        <v>1978</v>
      </c>
      <c r="B1612" s="3" t="s">
        <v>24</v>
      </c>
      <c r="C1612" s="3" t="s">
        <v>30</v>
      </c>
      <c r="D1612" s="3">
        <v>71847</v>
      </c>
      <c r="E1612" s="3">
        <v>0</v>
      </c>
      <c r="F1612" s="3">
        <v>0</v>
      </c>
      <c r="G1612" s="3">
        <v>41173</v>
      </c>
      <c r="H1612" s="3">
        <v>737</v>
      </c>
      <c r="I1612" s="3">
        <v>21</v>
      </c>
      <c r="J1612" s="3">
        <v>106</v>
      </c>
      <c r="K1612" s="3">
        <v>55</v>
      </c>
      <c r="L1612" s="3">
        <v>63</v>
      </c>
      <c r="M1612" s="3">
        <v>210</v>
      </c>
      <c r="N1612" s="3">
        <v>0</v>
      </c>
      <c r="O1612" s="3">
        <v>6</v>
      </c>
      <c r="P1612" s="3">
        <v>7</v>
      </c>
      <c r="Q1612" s="3">
        <v>9</v>
      </c>
      <c r="R1612" s="3">
        <v>3</v>
      </c>
      <c r="S1612" s="3">
        <v>0</v>
      </c>
      <c r="T1612" s="3">
        <v>0</v>
      </c>
      <c r="U1612" s="3">
        <v>0</v>
      </c>
      <c r="V1612" s="3">
        <v>1</v>
      </c>
      <c r="W1612" s="3">
        <v>0</v>
      </c>
      <c r="X1612" s="3">
        <v>0</v>
      </c>
      <c r="Y1612" s="3">
        <v>3</v>
      </c>
      <c r="Z1612" s="3">
        <v>11</v>
      </c>
      <c r="AA1612" s="3">
        <v>0</v>
      </c>
      <c r="AB1612" s="3">
        <f>SUM(S1611+U1611+V1611+T1611+W1611)</f>
        <v>0</v>
      </c>
      <c r="AC1612" s="3" t="str">
        <f>_xlfn.IFS(
  D1612&lt;30000, "Low",
  D1612&lt;60000, "Mid",
  D1612&lt;90000, "Upper-Mid",
  D1612&gt;=90000, "High"
)</f>
        <v>Upper-Mid</v>
      </c>
      <c r="AD1612" s="3">
        <f>SUM(H1612:M1612)</f>
        <v>1192</v>
      </c>
      <c r="AE1612" s="3">
        <f>SUM(N1612:R1612)</f>
        <v>25</v>
      </c>
    </row>
    <row r="1613" spans="1:31" x14ac:dyDescent="0.3">
      <c r="A1613" s="3">
        <v>1978</v>
      </c>
      <c r="B1613" s="3" t="s">
        <v>24</v>
      </c>
      <c r="C1613" s="3" t="s">
        <v>28</v>
      </c>
      <c r="D1613" s="3">
        <v>28442</v>
      </c>
      <c r="E1613" s="3">
        <v>2</v>
      </c>
      <c r="F1613" s="3">
        <v>0</v>
      </c>
      <c r="G1613" s="3">
        <v>41694</v>
      </c>
      <c r="H1613" s="3">
        <v>19</v>
      </c>
      <c r="I1613" s="3">
        <v>3</v>
      </c>
      <c r="J1613" s="3">
        <v>10</v>
      </c>
      <c r="K1613" s="3">
        <v>11</v>
      </c>
      <c r="L1613" s="3">
        <v>8</v>
      </c>
      <c r="M1613" s="3">
        <v>6</v>
      </c>
      <c r="N1613" s="3">
        <v>3</v>
      </c>
      <c r="O1613" s="3">
        <v>2</v>
      </c>
      <c r="P1613" s="3">
        <v>1</v>
      </c>
      <c r="Q1613" s="3">
        <v>4</v>
      </c>
      <c r="R1613" s="3">
        <v>4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3</v>
      </c>
      <c r="Z1613" s="3">
        <v>11</v>
      </c>
      <c r="AA1613" s="3">
        <v>0</v>
      </c>
      <c r="AB1613" s="3">
        <f>SUM(S1612+U1612+V1612+T1612+W1612)</f>
        <v>1</v>
      </c>
      <c r="AC1613" s="3" t="str">
        <f>_xlfn.IFS(
  D1613&lt;30000, "Low",
  D1613&lt;60000, "Mid",
  D1613&lt;90000, "Upper-Mid",
  D1613&gt;=90000, "High"
)</f>
        <v>Low</v>
      </c>
      <c r="AD1613" s="3">
        <f>SUM(H1613:M1613)</f>
        <v>57</v>
      </c>
      <c r="AE1613" s="3">
        <f>SUM(N1613:R1613)</f>
        <v>14</v>
      </c>
    </row>
    <row r="1614" spans="1:31" x14ac:dyDescent="0.3">
      <c r="A1614" s="3">
        <v>1978</v>
      </c>
      <c r="B1614" s="3" t="s">
        <v>24</v>
      </c>
      <c r="C1614" s="3" t="s">
        <v>30</v>
      </c>
      <c r="D1614" s="3">
        <v>63693</v>
      </c>
      <c r="E1614" s="3">
        <v>0</v>
      </c>
      <c r="F1614" s="3">
        <v>1</v>
      </c>
      <c r="G1614" s="3">
        <v>41561</v>
      </c>
      <c r="H1614" s="3">
        <v>587</v>
      </c>
      <c r="I1614" s="3">
        <v>43</v>
      </c>
      <c r="J1614" s="3">
        <v>337</v>
      </c>
      <c r="K1614" s="3">
        <v>42</v>
      </c>
      <c r="L1614" s="3">
        <v>87</v>
      </c>
      <c r="M1614" s="3">
        <v>54</v>
      </c>
      <c r="N1614" s="3">
        <v>3</v>
      </c>
      <c r="O1614" s="3">
        <v>11</v>
      </c>
      <c r="P1614" s="3">
        <v>6</v>
      </c>
      <c r="Q1614" s="3">
        <v>9</v>
      </c>
      <c r="R1614" s="3">
        <v>6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3</v>
      </c>
      <c r="Z1614" s="3">
        <v>11</v>
      </c>
      <c r="AA1614" s="3">
        <v>0</v>
      </c>
      <c r="AB1614" s="3">
        <f>SUM(S1613+U1613+V1613+T1613+W1613)</f>
        <v>0</v>
      </c>
      <c r="AC1614" s="3" t="str">
        <f>_xlfn.IFS(
  D1614&lt;30000, "Low",
  D1614&lt;60000, "Mid",
  D1614&lt;90000, "Upper-Mid",
  D1614&gt;=90000, "High"
)</f>
        <v>Upper-Mid</v>
      </c>
      <c r="AD1614" s="3">
        <f>SUM(H1614:M1614)</f>
        <v>1150</v>
      </c>
      <c r="AE1614" s="3">
        <f>SUM(N1614:R1614)</f>
        <v>35</v>
      </c>
    </row>
    <row r="1615" spans="1:31" x14ac:dyDescent="0.3">
      <c r="A1615" s="3">
        <v>1978</v>
      </c>
      <c r="B1615" s="3" t="s">
        <v>27</v>
      </c>
      <c r="C1615" s="3" t="s">
        <v>28</v>
      </c>
      <c r="D1615" s="3">
        <v>41014</v>
      </c>
      <c r="E1615" s="3">
        <v>1</v>
      </c>
      <c r="F1615" s="3">
        <v>0</v>
      </c>
      <c r="G1615" s="3">
        <v>41386</v>
      </c>
      <c r="H1615" s="3">
        <v>7</v>
      </c>
      <c r="I1615" s="3">
        <v>2</v>
      </c>
      <c r="J1615" s="3">
        <v>6</v>
      </c>
      <c r="K1615" s="3">
        <v>2</v>
      </c>
      <c r="L1615" s="3">
        <v>0</v>
      </c>
      <c r="M1615" s="3">
        <v>3</v>
      </c>
      <c r="N1615" s="3">
        <v>1</v>
      </c>
      <c r="O1615" s="3">
        <v>1</v>
      </c>
      <c r="P1615" s="3">
        <v>0</v>
      </c>
      <c r="Q1615" s="3">
        <v>2</v>
      </c>
      <c r="R1615" s="3">
        <v>7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3</v>
      </c>
      <c r="Z1615" s="3">
        <v>11</v>
      </c>
      <c r="AA1615" s="3">
        <v>0</v>
      </c>
      <c r="AB1615" s="3">
        <f>SUM(S1614+U1614+V1614+T1614+W1614)</f>
        <v>0</v>
      </c>
      <c r="AC1615" s="3" t="str">
        <f>_xlfn.IFS(
  D1615&lt;30000, "Low",
  D1615&lt;60000, "Mid",
  D1615&lt;90000, "Upper-Mid",
  D1615&gt;=90000, "High"
)</f>
        <v>Mid</v>
      </c>
      <c r="AD1615" s="3">
        <f>SUM(H1615:M1615)</f>
        <v>20</v>
      </c>
      <c r="AE1615" s="3">
        <f>SUM(N1615:R1615)</f>
        <v>11</v>
      </c>
    </row>
    <row r="1616" spans="1:31" x14ac:dyDescent="0.3">
      <c r="A1616" s="3">
        <v>1978</v>
      </c>
      <c r="B1616" s="3" t="s">
        <v>32</v>
      </c>
      <c r="C1616" s="3" t="s">
        <v>26</v>
      </c>
      <c r="D1616" s="3">
        <v>17117</v>
      </c>
      <c r="E1616" s="3">
        <v>1</v>
      </c>
      <c r="F1616" s="3">
        <v>0</v>
      </c>
      <c r="G1616" s="3">
        <v>41291</v>
      </c>
      <c r="H1616" s="3">
        <v>12</v>
      </c>
      <c r="I1616" s="3">
        <v>23</v>
      </c>
      <c r="J1616" s="3">
        <v>38</v>
      </c>
      <c r="K1616" s="3">
        <v>30</v>
      </c>
      <c r="L1616" s="3">
        <v>18</v>
      </c>
      <c r="M1616" s="3">
        <v>7</v>
      </c>
      <c r="N1616" s="3">
        <v>4</v>
      </c>
      <c r="O1616" s="3">
        <v>3</v>
      </c>
      <c r="P1616" s="3">
        <v>1</v>
      </c>
      <c r="Q1616" s="3">
        <v>3</v>
      </c>
      <c r="R1616" s="3">
        <v>9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3</v>
      </c>
      <c r="Z1616" s="3">
        <v>11</v>
      </c>
      <c r="AA1616" s="3">
        <v>0</v>
      </c>
      <c r="AB1616" s="3">
        <f>SUM(S1615+U1615+V1615+T1615+W1615)</f>
        <v>0</v>
      </c>
      <c r="AC1616" s="3" t="str">
        <f>_xlfn.IFS(
  D1616&lt;30000, "Low",
  D1616&lt;60000, "Mid",
  D1616&lt;90000, "Upper-Mid",
  D1616&gt;=90000, "High"
)</f>
        <v>Low</v>
      </c>
      <c r="AD1616" s="3">
        <f>SUM(H1616:M1616)</f>
        <v>128</v>
      </c>
      <c r="AE1616" s="3">
        <f>SUM(N1616:R1616)</f>
        <v>20</v>
      </c>
    </row>
    <row r="1617" spans="1:31" x14ac:dyDescent="0.3">
      <c r="A1617" s="3">
        <v>1978</v>
      </c>
      <c r="B1617" s="3" t="s">
        <v>24</v>
      </c>
      <c r="C1617" s="3" t="s">
        <v>25</v>
      </c>
      <c r="D1617" s="3">
        <v>38557</v>
      </c>
      <c r="E1617" s="3">
        <v>1</v>
      </c>
      <c r="F1617" s="3">
        <v>0</v>
      </c>
      <c r="G1617" s="3">
        <v>41262</v>
      </c>
      <c r="H1617" s="3">
        <v>76</v>
      </c>
      <c r="I1617" s="3">
        <v>3</v>
      </c>
      <c r="J1617" s="3">
        <v>31</v>
      </c>
      <c r="K1617" s="3">
        <v>4</v>
      </c>
      <c r="L1617" s="3">
        <v>4</v>
      </c>
      <c r="M1617" s="3">
        <v>27</v>
      </c>
      <c r="N1617" s="3">
        <v>2</v>
      </c>
      <c r="O1617" s="3">
        <v>3</v>
      </c>
      <c r="P1617" s="3">
        <v>1</v>
      </c>
      <c r="Q1617" s="3">
        <v>3</v>
      </c>
      <c r="R1617" s="3">
        <v>7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3</v>
      </c>
      <c r="Z1617" s="3">
        <v>11</v>
      </c>
      <c r="AA1617" s="3">
        <v>0</v>
      </c>
      <c r="AB1617" s="3">
        <f>SUM(S1616+U1616+V1616+T1616+W1616)</f>
        <v>0</v>
      </c>
      <c r="AC1617" s="3" t="str">
        <f>_xlfn.IFS(
  D1617&lt;30000, "Low",
  D1617&lt;60000, "Mid",
  D1617&lt;90000, "Upper-Mid",
  D1617&gt;=90000, "High"
)</f>
        <v>Mid</v>
      </c>
      <c r="AD1617" s="3">
        <f>SUM(H1617:M1617)</f>
        <v>145</v>
      </c>
      <c r="AE1617" s="3">
        <f>SUM(N1617:R1617)</f>
        <v>16</v>
      </c>
    </row>
    <row r="1618" spans="1:31" x14ac:dyDescent="0.3">
      <c r="A1618" s="3">
        <v>1978</v>
      </c>
      <c r="B1618" s="3" t="s">
        <v>24</v>
      </c>
      <c r="C1618" s="3" t="s">
        <v>25</v>
      </c>
      <c r="D1618" s="3">
        <v>28647</v>
      </c>
      <c r="E1618" s="3">
        <v>1</v>
      </c>
      <c r="F1618" s="3">
        <v>0</v>
      </c>
      <c r="G1618" s="3">
        <v>41507</v>
      </c>
      <c r="H1618" s="3">
        <v>19</v>
      </c>
      <c r="I1618" s="3">
        <v>8</v>
      </c>
      <c r="J1618" s="3">
        <v>29</v>
      </c>
      <c r="K1618" s="3">
        <v>0</v>
      </c>
      <c r="L1618" s="3">
        <v>12</v>
      </c>
      <c r="M1618" s="3">
        <v>26</v>
      </c>
      <c r="N1618" s="3">
        <v>1</v>
      </c>
      <c r="O1618" s="3">
        <v>2</v>
      </c>
      <c r="P1618" s="3">
        <v>2</v>
      </c>
      <c r="Q1618" s="3">
        <v>2</v>
      </c>
      <c r="R1618" s="3">
        <v>7</v>
      </c>
      <c r="S1618" s="3">
        <v>1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3</v>
      </c>
      <c r="Z1618" s="3">
        <v>11</v>
      </c>
      <c r="AA1618" s="3">
        <v>1</v>
      </c>
      <c r="AB1618" s="3">
        <f>SUM(S1617+U1617+V1617+T1617+W1617)</f>
        <v>0</v>
      </c>
      <c r="AC1618" s="3" t="str">
        <f>_xlfn.IFS(
  D1618&lt;30000, "Low",
  D1618&lt;60000, "Mid",
  D1618&lt;90000, "Upper-Mid",
  D1618&gt;=90000, "High"
)</f>
        <v>Low</v>
      </c>
      <c r="AD1618" s="3">
        <f>SUM(H1618:M1618)</f>
        <v>94</v>
      </c>
      <c r="AE1618" s="3">
        <f>SUM(N1618:R1618)</f>
        <v>14</v>
      </c>
    </row>
    <row r="1619" spans="1:31" x14ac:dyDescent="0.3">
      <c r="A1619" s="3">
        <v>1978</v>
      </c>
      <c r="B1619" s="3" t="s">
        <v>32</v>
      </c>
      <c r="C1619" s="3" t="s">
        <v>26</v>
      </c>
      <c r="D1619" s="3">
        <v>63855</v>
      </c>
      <c r="E1619" s="3">
        <v>0</v>
      </c>
      <c r="F1619" s="3">
        <v>0</v>
      </c>
      <c r="G1619" s="3">
        <v>41314</v>
      </c>
      <c r="H1619" s="3">
        <v>359</v>
      </c>
      <c r="I1619" s="3">
        <v>35</v>
      </c>
      <c r="J1619" s="3">
        <v>314</v>
      </c>
      <c r="K1619" s="3">
        <v>93</v>
      </c>
      <c r="L1619" s="3">
        <v>116</v>
      </c>
      <c r="M1619" s="3">
        <v>89</v>
      </c>
      <c r="N1619" s="3">
        <v>1</v>
      </c>
      <c r="O1619" s="3">
        <v>7</v>
      </c>
      <c r="P1619" s="3">
        <v>3</v>
      </c>
      <c r="Q1619" s="3">
        <v>13</v>
      </c>
      <c r="R1619" s="3">
        <v>4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3</v>
      </c>
      <c r="Z1619" s="3">
        <v>11</v>
      </c>
      <c r="AA1619" s="3">
        <v>0</v>
      </c>
      <c r="AB1619" s="3">
        <f>SUM(S1618+U1618+V1618+T1618+W1618)</f>
        <v>1</v>
      </c>
      <c r="AC1619" s="3" t="str">
        <f>_xlfn.IFS(
  D1619&lt;30000, "Low",
  D1619&lt;60000, "Mid",
  D1619&lt;90000, "Upper-Mid",
  D1619&gt;=90000, "High"
)</f>
        <v>Upper-Mid</v>
      </c>
      <c r="AD1619" s="3">
        <f>SUM(H1619:M1619)</f>
        <v>1006</v>
      </c>
      <c r="AE1619" s="3">
        <f>SUM(N1619:R1619)</f>
        <v>28</v>
      </c>
    </row>
    <row r="1620" spans="1:31" x14ac:dyDescent="0.3">
      <c r="A1620" s="3">
        <v>1978</v>
      </c>
      <c r="B1620" s="3" t="s">
        <v>32</v>
      </c>
      <c r="C1620" s="3" t="s">
        <v>30</v>
      </c>
      <c r="D1620" s="3">
        <v>21282</v>
      </c>
      <c r="E1620" s="3">
        <v>1</v>
      </c>
      <c r="F1620" s="3">
        <v>0</v>
      </c>
      <c r="G1620" s="3">
        <v>41770</v>
      </c>
      <c r="H1620" s="3">
        <v>1</v>
      </c>
      <c r="I1620" s="3">
        <v>5</v>
      </c>
      <c r="J1620" s="3">
        <v>8</v>
      </c>
      <c r="K1620" s="3">
        <v>4</v>
      </c>
      <c r="L1620" s="3">
        <v>8</v>
      </c>
      <c r="M1620" s="3">
        <v>20</v>
      </c>
      <c r="N1620" s="3">
        <v>2</v>
      </c>
      <c r="O1620" s="3">
        <v>2</v>
      </c>
      <c r="P1620" s="3">
        <v>1</v>
      </c>
      <c r="Q1620" s="3">
        <v>2</v>
      </c>
      <c r="R1620" s="3">
        <v>6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3</v>
      </c>
      <c r="Z1620" s="3">
        <v>11</v>
      </c>
      <c r="AA1620" s="3">
        <v>0</v>
      </c>
      <c r="AB1620" s="3">
        <f>SUM(S1619+U1619+V1619+T1619+W1619)</f>
        <v>0</v>
      </c>
      <c r="AC1620" s="3" t="str">
        <f>_xlfn.IFS(
  D1620&lt;30000, "Low",
  D1620&lt;60000, "Mid",
  D1620&lt;90000, "Upper-Mid",
  D1620&gt;=90000, "High"
)</f>
        <v>Low</v>
      </c>
      <c r="AD1620" s="3">
        <f>SUM(H1620:M1620)</f>
        <v>46</v>
      </c>
      <c r="AE1620" s="3">
        <f>SUM(N1620:R1620)</f>
        <v>13</v>
      </c>
    </row>
    <row r="1621" spans="1:31" x14ac:dyDescent="0.3">
      <c r="A1621" s="3">
        <v>1978</v>
      </c>
      <c r="B1621" s="3" t="s">
        <v>24</v>
      </c>
      <c r="C1621" s="3" t="s">
        <v>28</v>
      </c>
      <c r="D1621" s="3">
        <v>17345</v>
      </c>
      <c r="E1621" s="3">
        <v>1</v>
      </c>
      <c r="F1621" s="3">
        <v>0</v>
      </c>
      <c r="G1621" s="3">
        <v>41216</v>
      </c>
      <c r="H1621" s="3">
        <v>4</v>
      </c>
      <c r="I1621" s="3">
        <v>9</v>
      </c>
      <c r="J1621" s="3">
        <v>16</v>
      </c>
      <c r="K1621" s="3">
        <v>17</v>
      </c>
      <c r="L1621" s="3">
        <v>0</v>
      </c>
      <c r="M1621" s="3">
        <v>12</v>
      </c>
      <c r="N1621" s="3">
        <v>2</v>
      </c>
      <c r="O1621" s="3">
        <v>2</v>
      </c>
      <c r="P1621" s="3">
        <v>1</v>
      </c>
      <c r="Q1621" s="3">
        <v>2</v>
      </c>
      <c r="R1621" s="3">
        <v>8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3</v>
      </c>
      <c r="Z1621" s="3">
        <v>11</v>
      </c>
      <c r="AA1621" s="3">
        <v>0</v>
      </c>
      <c r="AB1621" s="3">
        <f>SUM(S1620+U1620+V1620+T1620+W1620)</f>
        <v>0</v>
      </c>
      <c r="AC1621" s="3" t="str">
        <f>_xlfn.IFS(
  D1621&lt;30000, "Low",
  D1621&lt;60000, "Mid",
  D1621&lt;90000, "Upper-Mid",
  D1621&gt;=90000, "High"
)</f>
        <v>Low</v>
      </c>
      <c r="AD1621" s="3">
        <f>SUM(H1621:M1621)</f>
        <v>58</v>
      </c>
      <c r="AE1621" s="3">
        <f>SUM(N1621:R1621)</f>
        <v>15</v>
      </c>
    </row>
    <row r="1622" spans="1:31" x14ac:dyDescent="0.3">
      <c r="A1622" s="3">
        <v>1978</v>
      </c>
      <c r="B1622" s="3" t="s">
        <v>29</v>
      </c>
      <c r="C1622" s="3" t="s">
        <v>26</v>
      </c>
      <c r="D1622" s="3">
        <v>85738</v>
      </c>
      <c r="E1622" s="3">
        <v>0</v>
      </c>
      <c r="F1622" s="3">
        <v>0</v>
      </c>
      <c r="G1622" s="3">
        <v>41662</v>
      </c>
      <c r="H1622" s="3">
        <v>913</v>
      </c>
      <c r="I1622" s="3">
        <v>26</v>
      </c>
      <c r="J1622" s="3">
        <v>376</v>
      </c>
      <c r="K1622" s="3">
        <v>17</v>
      </c>
      <c r="L1622" s="3">
        <v>26</v>
      </c>
      <c r="M1622" s="3">
        <v>13</v>
      </c>
      <c r="N1622" s="3">
        <v>1</v>
      </c>
      <c r="O1622" s="3">
        <v>3</v>
      </c>
      <c r="P1622" s="3">
        <v>6</v>
      </c>
      <c r="Q1622" s="3">
        <v>11</v>
      </c>
      <c r="R1622" s="3">
        <v>1</v>
      </c>
      <c r="S1622" s="3">
        <v>0</v>
      </c>
      <c r="T1622" s="3">
        <v>1</v>
      </c>
      <c r="U1622" s="3">
        <v>1</v>
      </c>
      <c r="V1622" s="3">
        <v>0</v>
      </c>
      <c r="W1622" s="3">
        <v>0</v>
      </c>
      <c r="X1622" s="3">
        <v>0</v>
      </c>
      <c r="Y1622" s="3">
        <v>3</v>
      </c>
      <c r="Z1622" s="3">
        <v>11</v>
      </c>
      <c r="AA1622" s="3">
        <v>0</v>
      </c>
      <c r="AB1622" s="3">
        <f>SUM(S1621+U1621+V1621+T1621+W1621)</f>
        <v>0</v>
      </c>
      <c r="AC1622" s="3" t="str">
        <f>_xlfn.IFS(
  D1622&lt;30000, "Low",
  D1622&lt;60000, "Mid",
  D1622&lt;90000, "Upper-Mid",
  D1622&gt;=90000, "High"
)</f>
        <v>Upper-Mid</v>
      </c>
      <c r="AD1622" s="3">
        <f>SUM(H1622:M1622)</f>
        <v>1371</v>
      </c>
      <c r="AE1622" s="3">
        <f>SUM(N1622:R1622)</f>
        <v>22</v>
      </c>
    </row>
    <row r="1623" spans="1:31" x14ac:dyDescent="0.3">
      <c r="A1623" s="3">
        <v>1978</v>
      </c>
      <c r="B1623" s="3" t="s">
        <v>24</v>
      </c>
      <c r="C1623" s="3" t="s">
        <v>26</v>
      </c>
      <c r="D1623" s="3">
        <v>42011</v>
      </c>
      <c r="E1623" s="3">
        <v>1</v>
      </c>
      <c r="F1623" s="3">
        <v>0</v>
      </c>
      <c r="G1623" s="3">
        <v>41359</v>
      </c>
      <c r="H1623" s="3">
        <v>131</v>
      </c>
      <c r="I1623" s="3">
        <v>0</v>
      </c>
      <c r="J1623" s="3">
        <v>16</v>
      </c>
      <c r="K1623" s="3">
        <v>2</v>
      </c>
      <c r="L1623" s="3">
        <v>1</v>
      </c>
      <c r="M1623" s="3">
        <v>39</v>
      </c>
      <c r="N1623" s="3">
        <v>4</v>
      </c>
      <c r="O1623" s="3">
        <v>3</v>
      </c>
      <c r="P1623" s="3">
        <v>1</v>
      </c>
      <c r="Q1623" s="3">
        <v>4</v>
      </c>
      <c r="R1623" s="3">
        <v>8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3</v>
      </c>
      <c r="Z1623" s="3">
        <v>11</v>
      </c>
      <c r="AA1623" s="3">
        <v>0</v>
      </c>
      <c r="AB1623" s="3">
        <f>SUM(S1622+U1622+V1622+T1622+W1622)</f>
        <v>2</v>
      </c>
      <c r="AC1623" s="3" t="str">
        <f>_xlfn.IFS(
  D1623&lt;30000, "Low",
  D1623&lt;60000, "Mid",
  D1623&lt;90000, "Upper-Mid",
  D1623&gt;=90000, "High"
)</f>
        <v>Mid</v>
      </c>
      <c r="AD1623" s="3">
        <f>SUM(H1623:M1623)</f>
        <v>189</v>
      </c>
      <c r="AE1623" s="3">
        <f>SUM(N1623:R1623)</f>
        <v>20</v>
      </c>
    </row>
    <row r="1624" spans="1:31" x14ac:dyDescent="0.3">
      <c r="A1624" s="3">
        <v>1978</v>
      </c>
      <c r="B1624" s="3" t="s">
        <v>24</v>
      </c>
      <c r="C1624" s="3" t="s">
        <v>26</v>
      </c>
      <c r="D1624" s="3">
        <v>22775</v>
      </c>
      <c r="E1624" s="3">
        <v>1</v>
      </c>
      <c r="F1624" s="3">
        <v>0</v>
      </c>
      <c r="G1624" s="3">
        <v>41444</v>
      </c>
      <c r="H1624" s="3">
        <v>5</v>
      </c>
      <c r="I1624" s="3">
        <v>1</v>
      </c>
      <c r="J1624" s="3">
        <v>8</v>
      </c>
      <c r="K1624" s="3">
        <v>0</v>
      </c>
      <c r="L1624" s="3">
        <v>0</v>
      </c>
      <c r="M1624" s="3">
        <v>1</v>
      </c>
      <c r="N1624" s="3">
        <v>1</v>
      </c>
      <c r="O1624" s="3">
        <v>1</v>
      </c>
      <c r="P1624" s="3">
        <v>0</v>
      </c>
      <c r="Q1624" s="3">
        <v>2</v>
      </c>
      <c r="R1624" s="3">
        <v>8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3</v>
      </c>
      <c r="Z1624" s="3">
        <v>11</v>
      </c>
      <c r="AA1624" s="3">
        <v>0</v>
      </c>
      <c r="AB1624" s="3">
        <f>SUM(S1623+U1623+V1623+T1623+W1623)</f>
        <v>0</v>
      </c>
      <c r="AC1624" s="3" t="str">
        <f>_xlfn.IFS(
  D1624&lt;30000, "Low",
  D1624&lt;60000, "Mid",
  D1624&lt;90000, "Upper-Mid",
  D1624&gt;=90000, "High"
)</f>
        <v>Low</v>
      </c>
      <c r="AD1624" s="3">
        <f>SUM(H1624:M1624)</f>
        <v>15</v>
      </c>
      <c r="AE1624" s="3">
        <f>SUM(N1624:R1624)</f>
        <v>12</v>
      </c>
    </row>
    <row r="1625" spans="1:31" x14ac:dyDescent="0.3">
      <c r="A1625" s="3">
        <v>1978</v>
      </c>
      <c r="B1625" s="3" t="s">
        <v>24</v>
      </c>
      <c r="C1625" s="3" t="s">
        <v>28</v>
      </c>
      <c r="D1625" s="3">
        <v>42693</v>
      </c>
      <c r="E1625" s="3">
        <v>1</v>
      </c>
      <c r="F1625" s="3">
        <v>0</v>
      </c>
      <c r="G1625" s="3">
        <v>41797</v>
      </c>
      <c r="H1625" s="3">
        <v>8</v>
      </c>
      <c r="I1625" s="3">
        <v>4</v>
      </c>
      <c r="J1625" s="3">
        <v>20</v>
      </c>
      <c r="K1625" s="3">
        <v>6</v>
      </c>
      <c r="L1625" s="3">
        <v>3</v>
      </c>
      <c r="M1625" s="3">
        <v>16</v>
      </c>
      <c r="N1625" s="3">
        <v>1</v>
      </c>
      <c r="O1625" s="3">
        <v>1</v>
      </c>
      <c r="P1625" s="3">
        <v>0</v>
      </c>
      <c r="Q1625" s="3">
        <v>3</v>
      </c>
      <c r="R1625" s="3">
        <v>5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3</v>
      </c>
      <c r="Z1625" s="3">
        <v>11</v>
      </c>
      <c r="AA1625" s="3">
        <v>0</v>
      </c>
      <c r="AB1625" s="3">
        <f>SUM(S1624+U1624+V1624+T1624+W1624)</f>
        <v>0</v>
      </c>
      <c r="AC1625" s="3" t="str">
        <f>_xlfn.IFS(
  D1625&lt;30000, "Low",
  D1625&lt;60000, "Mid",
  D1625&lt;90000, "Upper-Mid",
  D1625&gt;=90000, "High"
)</f>
        <v>Mid</v>
      </c>
      <c r="AD1625" s="3">
        <f>SUM(H1625:M1625)</f>
        <v>57</v>
      </c>
      <c r="AE1625" s="3">
        <f>SUM(N1625:R1625)</f>
        <v>10</v>
      </c>
    </row>
    <row r="1626" spans="1:31" x14ac:dyDescent="0.3">
      <c r="A1626" s="3">
        <v>1978</v>
      </c>
      <c r="B1626" s="3" t="s">
        <v>24</v>
      </c>
      <c r="C1626" s="3" t="s">
        <v>25</v>
      </c>
      <c r="D1626" s="3">
        <v>38643</v>
      </c>
      <c r="E1626" s="3">
        <v>1</v>
      </c>
      <c r="F1626" s="3">
        <v>1</v>
      </c>
      <c r="G1626" s="3">
        <v>41607</v>
      </c>
      <c r="H1626" s="3">
        <v>22</v>
      </c>
      <c r="I1626" s="3">
        <v>2</v>
      </c>
      <c r="J1626" s="3">
        <v>14</v>
      </c>
      <c r="K1626" s="3">
        <v>0</v>
      </c>
      <c r="L1626" s="3">
        <v>1</v>
      </c>
      <c r="M1626" s="3">
        <v>10</v>
      </c>
      <c r="N1626" s="3">
        <v>2</v>
      </c>
      <c r="O1626" s="3">
        <v>2</v>
      </c>
      <c r="P1626" s="3">
        <v>0</v>
      </c>
      <c r="Q1626" s="3">
        <v>3</v>
      </c>
      <c r="R1626" s="3">
        <v>7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1</v>
      </c>
      <c r="Y1626" s="3">
        <v>3</v>
      </c>
      <c r="Z1626" s="3">
        <v>11</v>
      </c>
      <c r="AA1626" s="3">
        <v>0</v>
      </c>
      <c r="AB1626" s="3">
        <f>SUM(S1625+U1625+V1625+T1625+W1625)</f>
        <v>0</v>
      </c>
      <c r="AC1626" s="3" t="str">
        <f>_xlfn.IFS(
  D1626&lt;30000, "Low",
  D1626&lt;60000, "Mid",
  D1626&lt;90000, "Upper-Mid",
  D1626&gt;=90000, "High"
)</f>
        <v>Mid</v>
      </c>
      <c r="AD1626" s="3">
        <f>SUM(H1626:M1626)</f>
        <v>49</v>
      </c>
      <c r="AE1626" s="3">
        <f>SUM(N1626:R1626)</f>
        <v>14</v>
      </c>
    </row>
    <row r="1627" spans="1:31" x14ac:dyDescent="0.3">
      <c r="A1627" s="3">
        <v>1978</v>
      </c>
      <c r="B1627" s="3" t="s">
        <v>24</v>
      </c>
      <c r="C1627" s="3" t="s">
        <v>28</v>
      </c>
      <c r="D1627" s="3">
        <v>33039</v>
      </c>
      <c r="E1627" s="3">
        <v>1</v>
      </c>
      <c r="F1627" s="3">
        <v>0</v>
      </c>
      <c r="G1627" s="3">
        <v>41526</v>
      </c>
      <c r="H1627" s="3">
        <v>30</v>
      </c>
      <c r="I1627" s="3">
        <v>8</v>
      </c>
      <c r="J1627" s="3">
        <v>12</v>
      </c>
      <c r="K1627" s="3">
        <v>8</v>
      </c>
      <c r="L1627" s="3">
        <v>8</v>
      </c>
      <c r="M1627" s="3">
        <v>12</v>
      </c>
      <c r="N1627" s="3">
        <v>1</v>
      </c>
      <c r="O1627" s="3">
        <v>2</v>
      </c>
      <c r="P1627" s="3">
        <v>0</v>
      </c>
      <c r="Q1627" s="3">
        <v>4</v>
      </c>
      <c r="R1627" s="3">
        <v>5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3</v>
      </c>
      <c r="Z1627" s="3">
        <v>11</v>
      </c>
      <c r="AA1627" s="3">
        <v>0</v>
      </c>
      <c r="AB1627" s="3">
        <f>SUM(S1626+U1626+V1626+T1626+W1626)</f>
        <v>0</v>
      </c>
      <c r="AC1627" s="3" t="str">
        <f>_xlfn.IFS(
  D1627&lt;30000, "Low",
  D1627&lt;60000, "Mid",
  D1627&lt;90000, "Upper-Mid",
  D1627&gt;=90000, "High"
)</f>
        <v>Mid</v>
      </c>
      <c r="AD1627" s="3">
        <f>SUM(H1627:M1627)</f>
        <v>78</v>
      </c>
      <c r="AE1627" s="3">
        <f>SUM(N1627:R1627)</f>
        <v>12</v>
      </c>
    </row>
    <row r="1628" spans="1:31" x14ac:dyDescent="0.3">
      <c r="A1628" s="3">
        <v>1978</v>
      </c>
      <c r="B1628" s="3" t="s">
        <v>24</v>
      </c>
      <c r="C1628" s="3" t="s">
        <v>28</v>
      </c>
      <c r="D1628" s="3">
        <v>44359</v>
      </c>
      <c r="E1628" s="3">
        <v>1</v>
      </c>
      <c r="F1628" s="3">
        <v>1</v>
      </c>
      <c r="G1628" s="3">
        <v>41807</v>
      </c>
      <c r="H1628" s="3">
        <v>20</v>
      </c>
      <c r="I1628" s="3">
        <v>0</v>
      </c>
      <c r="J1628" s="3">
        <v>14</v>
      </c>
      <c r="K1628" s="3">
        <v>7</v>
      </c>
      <c r="L1628" s="3">
        <v>3</v>
      </c>
      <c r="M1628" s="3">
        <v>1</v>
      </c>
      <c r="N1628" s="3">
        <v>3</v>
      </c>
      <c r="O1628" s="3">
        <v>2</v>
      </c>
      <c r="P1628" s="3">
        <v>0</v>
      </c>
      <c r="Q1628" s="3">
        <v>4</v>
      </c>
      <c r="R1628" s="3">
        <v>3</v>
      </c>
      <c r="S1628" s="3">
        <v>0</v>
      </c>
      <c r="T1628" s="3">
        <v>0</v>
      </c>
      <c r="U1628" s="3">
        <v>0</v>
      </c>
      <c r="V1628" s="3">
        <v>0</v>
      </c>
      <c r="W1628" s="3">
        <v>0</v>
      </c>
      <c r="X1628" s="3">
        <v>0</v>
      </c>
      <c r="Y1628" s="3">
        <v>3</v>
      </c>
      <c r="Z1628" s="3">
        <v>11</v>
      </c>
      <c r="AA1628" s="3">
        <v>0</v>
      </c>
      <c r="AB1628" s="3">
        <f>SUM(S1627+U1627+V1627+T1627+W1627)</f>
        <v>0</v>
      </c>
      <c r="AC1628" s="3" t="str">
        <f>_xlfn.IFS(
  D1628&lt;30000, "Low",
  D1628&lt;60000, "Mid",
  D1628&lt;90000, "Upper-Mid",
  D1628&gt;=90000, "High"
)</f>
        <v>Mid</v>
      </c>
      <c r="AD1628" s="3">
        <f>SUM(H1628:M1628)</f>
        <v>45</v>
      </c>
      <c r="AE1628" s="3">
        <f>SUM(N1628:R1628)</f>
        <v>12</v>
      </c>
    </row>
    <row r="1629" spans="1:31" x14ac:dyDescent="0.3">
      <c r="A1629" s="3">
        <v>1978</v>
      </c>
      <c r="B1629" s="3" t="s">
        <v>24</v>
      </c>
      <c r="C1629" s="3" t="s">
        <v>30</v>
      </c>
      <c r="D1629" s="3">
        <v>71022</v>
      </c>
      <c r="E1629" s="3">
        <v>0</v>
      </c>
      <c r="F1629" s="3">
        <v>1</v>
      </c>
      <c r="G1629" s="3">
        <v>41681</v>
      </c>
      <c r="H1629" s="3">
        <v>909</v>
      </c>
      <c r="I1629" s="3">
        <v>12</v>
      </c>
      <c r="J1629" s="3">
        <v>278</v>
      </c>
      <c r="K1629" s="3">
        <v>0</v>
      </c>
      <c r="L1629" s="3">
        <v>12</v>
      </c>
      <c r="M1629" s="3">
        <v>242</v>
      </c>
      <c r="N1629" s="3">
        <v>3</v>
      </c>
      <c r="O1629" s="3">
        <v>5</v>
      </c>
      <c r="P1629" s="3">
        <v>2</v>
      </c>
      <c r="Q1629" s="3">
        <v>11</v>
      </c>
      <c r="R1629" s="3">
        <v>8</v>
      </c>
      <c r="S1629" s="3">
        <v>1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3</v>
      </c>
      <c r="Z1629" s="3">
        <v>11</v>
      </c>
      <c r="AA1629" s="3">
        <v>0</v>
      </c>
      <c r="AB1629" s="3">
        <f>SUM(S1628+U1628+V1628+T1628+W1628)</f>
        <v>0</v>
      </c>
      <c r="AC1629" s="3" t="str">
        <f>_xlfn.IFS(
  D1629&lt;30000, "Low",
  D1629&lt;60000, "Mid",
  D1629&lt;90000, "Upper-Mid",
  D1629&gt;=90000, "High"
)</f>
        <v>Upper-Mid</v>
      </c>
      <c r="AD1629" s="3">
        <f>SUM(H1629:M1629)</f>
        <v>1453</v>
      </c>
      <c r="AE1629" s="3">
        <f>SUM(N1629:R1629)</f>
        <v>29</v>
      </c>
    </row>
    <row r="1630" spans="1:31" x14ac:dyDescent="0.3">
      <c r="A1630" s="3">
        <v>1978</v>
      </c>
      <c r="B1630" s="3" t="s">
        <v>24</v>
      </c>
      <c r="C1630" s="3" t="s">
        <v>28</v>
      </c>
      <c r="D1630" s="3">
        <v>38415</v>
      </c>
      <c r="E1630" s="3">
        <v>1</v>
      </c>
      <c r="F1630" s="3">
        <v>1</v>
      </c>
      <c r="G1630" s="3">
        <v>41276</v>
      </c>
      <c r="H1630" s="3">
        <v>22</v>
      </c>
      <c r="I1630" s="3">
        <v>1</v>
      </c>
      <c r="J1630" s="3">
        <v>13</v>
      </c>
      <c r="K1630" s="3">
        <v>4</v>
      </c>
      <c r="L1630" s="3">
        <v>0</v>
      </c>
      <c r="M1630" s="3">
        <v>4</v>
      </c>
      <c r="N1630" s="3">
        <v>2</v>
      </c>
      <c r="O1630" s="3">
        <v>1</v>
      </c>
      <c r="P1630" s="3">
        <v>0</v>
      </c>
      <c r="Q1630" s="3">
        <v>3</v>
      </c>
      <c r="R1630" s="3">
        <v>7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3</v>
      </c>
      <c r="Z1630" s="3">
        <v>11</v>
      </c>
      <c r="AA1630" s="3">
        <v>0</v>
      </c>
      <c r="AB1630" s="3">
        <f>SUM(S1629+U1629+V1629+T1629+W1629)</f>
        <v>1</v>
      </c>
      <c r="AC1630" s="3" t="str">
        <f>_xlfn.IFS(
  D1630&lt;30000, "Low",
  D1630&lt;60000, "Mid",
  D1630&lt;90000, "Upper-Mid",
  D1630&gt;=90000, "High"
)</f>
        <v>Mid</v>
      </c>
      <c r="AD1630" s="3">
        <f>SUM(H1630:M1630)</f>
        <v>44</v>
      </c>
      <c r="AE1630" s="3">
        <f>SUM(N1630:R1630)</f>
        <v>13</v>
      </c>
    </row>
    <row r="1631" spans="1:31" x14ac:dyDescent="0.3">
      <c r="A1631" s="3">
        <v>1978</v>
      </c>
      <c r="B1631" s="3" t="s">
        <v>32</v>
      </c>
      <c r="C1631" s="3" t="s">
        <v>28</v>
      </c>
      <c r="D1631" s="3">
        <v>26224</v>
      </c>
      <c r="E1631" s="3">
        <v>1</v>
      </c>
      <c r="F1631" s="3">
        <v>0</v>
      </c>
      <c r="G1631" s="3">
        <v>41429</v>
      </c>
      <c r="H1631" s="3">
        <v>4</v>
      </c>
      <c r="I1631" s="3">
        <v>7</v>
      </c>
      <c r="J1631" s="3">
        <v>15</v>
      </c>
      <c r="K1631" s="3">
        <v>13</v>
      </c>
      <c r="L1631" s="3">
        <v>9</v>
      </c>
      <c r="M1631" s="3">
        <v>15</v>
      </c>
      <c r="N1631" s="3">
        <v>3</v>
      </c>
      <c r="O1631" s="3">
        <v>2</v>
      </c>
      <c r="P1631" s="3">
        <v>1</v>
      </c>
      <c r="Q1631" s="3">
        <v>3</v>
      </c>
      <c r="R1631" s="3">
        <v>6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3</v>
      </c>
      <c r="Z1631" s="3">
        <v>11</v>
      </c>
      <c r="AA1631" s="3">
        <v>0</v>
      </c>
      <c r="AB1631" s="3">
        <f>SUM(S1630+U1630+V1630+T1630+W1630)</f>
        <v>0</v>
      </c>
      <c r="AC1631" s="3" t="str">
        <f>_xlfn.IFS(
  D1631&lt;30000, "Low",
  D1631&lt;60000, "Mid",
  D1631&lt;90000, "Upper-Mid",
  D1631&gt;=90000, "High"
)</f>
        <v>Low</v>
      </c>
      <c r="AD1631" s="3">
        <f>SUM(H1631:M1631)</f>
        <v>63</v>
      </c>
      <c r="AE1631" s="3">
        <f>SUM(N1631:R1631)</f>
        <v>15</v>
      </c>
    </row>
    <row r="1632" spans="1:31" x14ac:dyDescent="0.3">
      <c r="A1632" s="3">
        <v>1978</v>
      </c>
      <c r="B1632" s="3" t="s">
        <v>32</v>
      </c>
      <c r="C1632" s="3" t="s">
        <v>28</v>
      </c>
      <c r="D1632" s="3">
        <v>25804</v>
      </c>
      <c r="E1632" s="3">
        <v>1</v>
      </c>
      <c r="F1632" s="3">
        <v>0</v>
      </c>
      <c r="G1632" s="3">
        <v>41518</v>
      </c>
      <c r="H1632" s="3">
        <v>8</v>
      </c>
      <c r="I1632" s="3">
        <v>7</v>
      </c>
      <c r="J1632" s="3">
        <v>9</v>
      </c>
      <c r="K1632" s="3">
        <v>13</v>
      </c>
      <c r="L1632" s="3">
        <v>6</v>
      </c>
      <c r="M1632" s="3">
        <v>12</v>
      </c>
      <c r="N1632" s="3">
        <v>2</v>
      </c>
      <c r="O1632" s="3">
        <v>2</v>
      </c>
      <c r="P1632" s="3">
        <v>0</v>
      </c>
      <c r="Q1632" s="3">
        <v>3</v>
      </c>
      <c r="R1632" s="3">
        <v>8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3</v>
      </c>
      <c r="Z1632" s="3">
        <v>11</v>
      </c>
      <c r="AA1632" s="3">
        <v>0</v>
      </c>
      <c r="AB1632" s="3">
        <f>SUM(S1631+U1631+V1631+T1631+W1631)</f>
        <v>0</v>
      </c>
      <c r="AC1632" s="3" t="str">
        <f>_xlfn.IFS(
  D1632&lt;30000, "Low",
  D1632&lt;60000, "Mid",
  D1632&lt;90000, "Upper-Mid",
  D1632&gt;=90000, "High"
)</f>
        <v>Low</v>
      </c>
      <c r="AD1632" s="3">
        <f>SUM(H1632:M1632)</f>
        <v>55</v>
      </c>
      <c r="AE1632" s="3">
        <f>SUM(N1632:R1632)</f>
        <v>15</v>
      </c>
    </row>
    <row r="1633" spans="1:31" x14ac:dyDescent="0.3">
      <c r="A1633" s="3">
        <v>1978</v>
      </c>
      <c r="B1633" s="3" t="s">
        <v>24</v>
      </c>
      <c r="C1633" s="3" t="s">
        <v>26</v>
      </c>
      <c r="D1633" s="3">
        <v>57867</v>
      </c>
      <c r="E1633" s="3">
        <v>1</v>
      </c>
      <c r="F1633" s="3">
        <v>0</v>
      </c>
      <c r="G1633" s="3">
        <v>41548</v>
      </c>
      <c r="H1633" s="3">
        <v>344</v>
      </c>
      <c r="I1633" s="3">
        <v>35</v>
      </c>
      <c r="J1633" s="3">
        <v>178</v>
      </c>
      <c r="K1633" s="3">
        <v>15</v>
      </c>
      <c r="L1633" s="3">
        <v>23</v>
      </c>
      <c r="M1633" s="3">
        <v>17</v>
      </c>
      <c r="N1633" s="3">
        <v>7</v>
      </c>
      <c r="O1633" s="3">
        <v>7</v>
      </c>
      <c r="P1633" s="3">
        <v>2</v>
      </c>
      <c r="Q1633" s="3">
        <v>9</v>
      </c>
      <c r="R1633" s="3">
        <v>6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3</v>
      </c>
      <c r="Z1633" s="3">
        <v>11</v>
      </c>
      <c r="AA1633" s="3">
        <v>0</v>
      </c>
      <c r="AB1633" s="3">
        <f>SUM(S1632+U1632+V1632+T1632+W1632)</f>
        <v>0</v>
      </c>
      <c r="AC1633" s="3" t="str">
        <f>_xlfn.IFS(
  D1633&lt;30000, "Low",
  D1633&lt;60000, "Mid",
  D1633&lt;90000, "Upper-Mid",
  D1633&gt;=90000, "High"
)</f>
        <v>Mid</v>
      </c>
      <c r="AD1633" s="3">
        <f>SUM(H1633:M1633)</f>
        <v>612</v>
      </c>
      <c r="AE1633" s="3">
        <f>SUM(N1633:R1633)</f>
        <v>31</v>
      </c>
    </row>
    <row r="1634" spans="1:31" x14ac:dyDescent="0.3">
      <c r="A1634" s="3">
        <v>1978</v>
      </c>
      <c r="B1634" s="3" t="s">
        <v>32</v>
      </c>
      <c r="C1634" s="3" t="s">
        <v>25</v>
      </c>
      <c r="D1634" s="3">
        <v>52195</v>
      </c>
      <c r="E1634" s="3">
        <v>2</v>
      </c>
      <c r="F1634" s="3">
        <v>1</v>
      </c>
      <c r="G1634" s="3">
        <v>41771</v>
      </c>
      <c r="H1634" s="3">
        <v>12</v>
      </c>
      <c r="I1634" s="3">
        <v>0</v>
      </c>
      <c r="J1634" s="3">
        <v>4</v>
      </c>
      <c r="K1634" s="3">
        <v>0</v>
      </c>
      <c r="L1634" s="3">
        <v>0</v>
      </c>
      <c r="M1634" s="3">
        <v>1</v>
      </c>
      <c r="N1634" s="3">
        <v>1</v>
      </c>
      <c r="O1634" s="3">
        <v>1</v>
      </c>
      <c r="P1634" s="3">
        <v>0</v>
      </c>
      <c r="Q1634" s="3">
        <v>2</v>
      </c>
      <c r="R1634" s="3">
        <v>8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3</v>
      </c>
      <c r="Z1634" s="3">
        <v>11</v>
      </c>
      <c r="AA1634" s="3">
        <v>0</v>
      </c>
      <c r="AB1634" s="3">
        <f>SUM(S1633+U1633+V1633+T1633+W1633)</f>
        <v>0</v>
      </c>
      <c r="AC1634" s="3" t="str">
        <f>_xlfn.IFS(
  D1634&lt;30000, "Low",
  D1634&lt;60000, "Mid",
  D1634&lt;90000, "Upper-Mid",
  D1634&gt;=90000, "High"
)</f>
        <v>Mid</v>
      </c>
      <c r="AD1634" s="3">
        <f>SUM(H1634:M1634)</f>
        <v>17</v>
      </c>
      <c r="AE1634" s="3">
        <f>SUM(N1634:R1634)</f>
        <v>12</v>
      </c>
    </row>
    <row r="1635" spans="1:31" x14ac:dyDescent="0.3">
      <c r="A1635" s="3">
        <v>1978</v>
      </c>
      <c r="B1635" s="3" t="s">
        <v>24</v>
      </c>
      <c r="C1635" s="3" t="s">
        <v>26</v>
      </c>
      <c r="D1635" s="3">
        <v>41580</v>
      </c>
      <c r="E1635" s="3">
        <v>1</v>
      </c>
      <c r="F1635" s="3">
        <v>1</v>
      </c>
      <c r="G1635" s="3">
        <v>41253</v>
      </c>
      <c r="H1635" s="3">
        <v>56</v>
      </c>
      <c r="I1635" s="3">
        <v>5</v>
      </c>
      <c r="J1635" s="3">
        <v>24</v>
      </c>
      <c r="K1635" s="3">
        <v>4</v>
      </c>
      <c r="L1635" s="3">
        <v>0</v>
      </c>
      <c r="M1635" s="3">
        <v>3</v>
      </c>
      <c r="N1635" s="3">
        <v>3</v>
      </c>
      <c r="O1635" s="3">
        <v>2</v>
      </c>
      <c r="P1635" s="3">
        <v>1</v>
      </c>
      <c r="Q1635" s="3">
        <v>3</v>
      </c>
      <c r="R1635" s="3">
        <v>5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3</v>
      </c>
      <c r="Z1635" s="3">
        <v>11</v>
      </c>
      <c r="AA1635" s="3">
        <v>0</v>
      </c>
      <c r="AB1635" s="3">
        <f>SUM(S1634+U1634+V1634+T1634+W1634)</f>
        <v>0</v>
      </c>
      <c r="AC1635" s="3" t="str">
        <f>_xlfn.IFS(
  D1635&lt;30000, "Low",
  D1635&lt;60000, "Mid",
  D1635&lt;90000, "Upper-Mid",
  D1635&gt;=90000, "High"
)</f>
        <v>Mid</v>
      </c>
      <c r="AD1635" s="3">
        <f>SUM(H1635:M1635)</f>
        <v>92</v>
      </c>
      <c r="AE1635" s="3">
        <f>SUM(N1635:R1635)</f>
        <v>14</v>
      </c>
    </row>
    <row r="1636" spans="1:31" x14ac:dyDescent="0.3">
      <c r="A1636" s="3">
        <v>1978</v>
      </c>
      <c r="B1636" s="3" t="s">
        <v>27</v>
      </c>
      <c r="C1636" s="3" t="s">
        <v>25</v>
      </c>
      <c r="D1636" s="3">
        <v>31626</v>
      </c>
      <c r="E1636" s="3">
        <v>1</v>
      </c>
      <c r="F1636" s="3">
        <v>0</v>
      </c>
      <c r="G1636" s="3">
        <v>41404</v>
      </c>
      <c r="H1636" s="3">
        <v>39</v>
      </c>
      <c r="I1636" s="3">
        <v>1</v>
      </c>
      <c r="J1636" s="3">
        <v>9</v>
      </c>
      <c r="K1636" s="3">
        <v>2</v>
      </c>
      <c r="L1636" s="3">
        <v>1</v>
      </c>
      <c r="M1636" s="3">
        <v>34</v>
      </c>
      <c r="N1636" s="3">
        <v>1</v>
      </c>
      <c r="O1636" s="3">
        <v>2</v>
      </c>
      <c r="P1636" s="3">
        <v>1</v>
      </c>
      <c r="Q1636" s="3">
        <v>2</v>
      </c>
      <c r="R1636" s="3">
        <v>7</v>
      </c>
      <c r="S1636" s="3">
        <v>1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3</v>
      </c>
      <c r="Z1636" s="3">
        <v>11</v>
      </c>
      <c r="AA1636" s="3">
        <v>1</v>
      </c>
      <c r="AB1636" s="3">
        <f>SUM(S1635+U1635+V1635+T1635+W1635)</f>
        <v>0</v>
      </c>
      <c r="AC1636" s="3" t="str">
        <f>_xlfn.IFS(
  D1636&lt;30000, "Low",
  D1636&lt;60000, "Mid",
  D1636&lt;90000, "Upper-Mid",
  D1636&gt;=90000, "High"
)</f>
        <v>Mid</v>
      </c>
      <c r="AD1636" s="3">
        <f>SUM(H1636:M1636)</f>
        <v>86</v>
      </c>
      <c r="AE1636" s="3">
        <f>SUM(N1636:R1636)</f>
        <v>13</v>
      </c>
    </row>
    <row r="1637" spans="1:31" x14ac:dyDescent="0.3">
      <c r="A1637" s="3">
        <v>1978</v>
      </c>
      <c r="B1637" s="3" t="s">
        <v>29</v>
      </c>
      <c r="C1637" s="3" t="s">
        <v>26</v>
      </c>
      <c r="D1637" s="3">
        <v>61346</v>
      </c>
      <c r="E1637" s="3">
        <v>1</v>
      </c>
      <c r="F1637" s="3">
        <v>0</v>
      </c>
      <c r="G1637" s="3">
        <v>41553</v>
      </c>
      <c r="H1637" s="3">
        <v>562</v>
      </c>
      <c r="I1637" s="3">
        <v>58</v>
      </c>
      <c r="J1637" s="3">
        <v>168</v>
      </c>
      <c r="K1637" s="3">
        <v>43</v>
      </c>
      <c r="L1637" s="3">
        <v>16</v>
      </c>
      <c r="M1637" s="3">
        <v>142</v>
      </c>
      <c r="N1637" s="3">
        <v>1</v>
      </c>
      <c r="O1637" s="3">
        <v>5</v>
      </c>
      <c r="P1637" s="3">
        <v>7</v>
      </c>
      <c r="Q1637" s="3">
        <v>10</v>
      </c>
      <c r="R1637" s="3">
        <v>3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3</v>
      </c>
      <c r="Z1637" s="3">
        <v>11</v>
      </c>
      <c r="AA1637" s="3">
        <v>0</v>
      </c>
      <c r="AB1637" s="3">
        <f>SUM(S1636+U1636+V1636+T1636+W1636)</f>
        <v>1</v>
      </c>
      <c r="AC1637" s="3" t="str">
        <f>_xlfn.IFS(
  D1637&lt;30000, "Low",
  D1637&lt;60000, "Mid",
  D1637&lt;90000, "Upper-Mid",
  D1637&gt;=90000, "High"
)</f>
        <v>Upper-Mid</v>
      </c>
      <c r="AD1637" s="3">
        <f>SUM(H1637:M1637)</f>
        <v>989</v>
      </c>
      <c r="AE1637" s="3">
        <f>SUM(N1637:R1637)</f>
        <v>26</v>
      </c>
    </row>
    <row r="1638" spans="1:31" x14ac:dyDescent="0.3">
      <c r="A1638" s="3">
        <v>1978</v>
      </c>
      <c r="B1638" s="3" t="s">
        <v>24</v>
      </c>
      <c r="C1638" s="3" t="s">
        <v>28</v>
      </c>
      <c r="D1638" s="3">
        <v>64813</v>
      </c>
      <c r="E1638" s="3">
        <v>1</v>
      </c>
      <c r="F1638" s="3">
        <v>0</v>
      </c>
      <c r="G1638" s="3">
        <v>41641</v>
      </c>
      <c r="H1638" s="3">
        <v>293</v>
      </c>
      <c r="I1638" s="3">
        <v>0</v>
      </c>
      <c r="J1638" s="3">
        <v>124</v>
      </c>
      <c r="K1638" s="3">
        <v>179</v>
      </c>
      <c r="L1638" s="3">
        <v>97</v>
      </c>
      <c r="M1638" s="3">
        <v>52</v>
      </c>
      <c r="N1638" s="3">
        <v>1</v>
      </c>
      <c r="O1638" s="3">
        <v>7</v>
      </c>
      <c r="P1638" s="3">
        <v>2</v>
      </c>
      <c r="Q1638" s="3">
        <v>10</v>
      </c>
      <c r="R1638" s="3">
        <v>5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3</v>
      </c>
      <c r="Z1638" s="3">
        <v>11</v>
      </c>
      <c r="AA1638" s="3">
        <v>0</v>
      </c>
      <c r="AB1638" s="3">
        <f>SUM(S1637+U1637+V1637+T1637+W1637)</f>
        <v>0</v>
      </c>
      <c r="AC1638" s="3" t="str">
        <f>_xlfn.IFS(
  D1638&lt;30000, "Low",
  D1638&lt;60000, "Mid",
  D1638&lt;90000, "Upper-Mid",
  D1638&gt;=90000, "High"
)</f>
        <v>Upper-Mid</v>
      </c>
      <c r="AD1638" s="3">
        <f>SUM(H1638:M1638)</f>
        <v>745</v>
      </c>
      <c r="AE1638" s="3">
        <f>SUM(N1638:R1638)</f>
        <v>25</v>
      </c>
    </row>
    <row r="1639" spans="1:31" x14ac:dyDescent="0.3">
      <c r="A1639" s="3">
        <v>1978</v>
      </c>
      <c r="B1639" s="3" t="s">
        <v>32</v>
      </c>
      <c r="C1639" s="3" t="s">
        <v>26</v>
      </c>
      <c r="D1639" s="3">
        <v>38702</v>
      </c>
      <c r="E1639" s="3">
        <v>1</v>
      </c>
      <c r="F1639" s="3">
        <v>0</v>
      </c>
      <c r="G1639" s="3">
        <v>41487</v>
      </c>
      <c r="H1639" s="3">
        <v>13</v>
      </c>
      <c r="I1639" s="3">
        <v>11</v>
      </c>
      <c r="J1639" s="3">
        <v>24</v>
      </c>
      <c r="K1639" s="3">
        <v>13</v>
      </c>
      <c r="L1639" s="3">
        <v>8</v>
      </c>
      <c r="M1639" s="3">
        <v>40</v>
      </c>
      <c r="N1639" s="3">
        <v>2</v>
      </c>
      <c r="O1639" s="3">
        <v>3</v>
      </c>
      <c r="P1639" s="3">
        <v>0</v>
      </c>
      <c r="Q1639" s="3">
        <v>4</v>
      </c>
      <c r="R1639" s="3">
        <v>6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3</v>
      </c>
      <c r="Z1639" s="3">
        <v>11</v>
      </c>
      <c r="AA1639" s="3">
        <v>0</v>
      </c>
      <c r="AB1639" s="3">
        <f>SUM(S1638+U1638+V1638+T1638+W1638)</f>
        <v>0</v>
      </c>
      <c r="AC1639" s="3" t="str">
        <f>_xlfn.IFS(
  D1639&lt;30000, "Low",
  D1639&lt;60000, "Mid",
  D1639&lt;90000, "Upper-Mid",
  D1639&gt;=90000, "High"
)</f>
        <v>Mid</v>
      </c>
      <c r="AD1639" s="3">
        <f>SUM(H1639:M1639)</f>
        <v>109</v>
      </c>
      <c r="AE1639" s="3">
        <f>SUM(N1639:R1639)</f>
        <v>15</v>
      </c>
    </row>
    <row r="1640" spans="1:31" x14ac:dyDescent="0.3">
      <c r="A1640" s="3">
        <v>1978</v>
      </c>
      <c r="B1640" s="3" t="s">
        <v>24</v>
      </c>
      <c r="C1640" s="3" t="s">
        <v>28</v>
      </c>
      <c r="D1640" s="3">
        <v>38136</v>
      </c>
      <c r="E1640" s="3">
        <v>1</v>
      </c>
      <c r="F1640" s="3">
        <v>0</v>
      </c>
      <c r="G1640" s="3">
        <v>41386</v>
      </c>
      <c r="H1640" s="3">
        <v>8</v>
      </c>
      <c r="I1640" s="3">
        <v>15</v>
      </c>
      <c r="J1640" s="3">
        <v>27</v>
      </c>
      <c r="K1640" s="3">
        <v>0</v>
      </c>
      <c r="L1640" s="3">
        <v>20</v>
      </c>
      <c r="M1640" s="3">
        <v>33</v>
      </c>
      <c r="N1640" s="3">
        <v>2</v>
      </c>
      <c r="O1640" s="3">
        <v>3</v>
      </c>
      <c r="P1640" s="3">
        <v>1</v>
      </c>
      <c r="Q1640" s="3">
        <v>2</v>
      </c>
      <c r="R1640" s="3">
        <v>8</v>
      </c>
      <c r="S1640" s="3">
        <v>1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3</v>
      </c>
      <c r="Z1640" s="3">
        <v>11</v>
      </c>
      <c r="AA1640" s="3">
        <v>0</v>
      </c>
      <c r="AB1640" s="3">
        <f>SUM(S1639+U1639+V1639+T1639+W1639)</f>
        <v>0</v>
      </c>
      <c r="AC1640" s="3" t="str">
        <f>_xlfn.IFS(
  D1640&lt;30000, "Low",
  D1640&lt;60000, "Mid",
  D1640&lt;90000, "Upper-Mid",
  D1640&gt;=90000, "High"
)</f>
        <v>Mid</v>
      </c>
      <c r="AD1640" s="3">
        <f>SUM(H1640:M1640)</f>
        <v>103</v>
      </c>
      <c r="AE1640" s="3">
        <f>SUM(N1640:R1640)</f>
        <v>16</v>
      </c>
    </row>
    <row r="1641" spans="1:31" x14ac:dyDescent="0.3">
      <c r="A1641" s="3">
        <v>1978</v>
      </c>
      <c r="B1641" s="3" t="s">
        <v>27</v>
      </c>
      <c r="C1641" s="3" t="s">
        <v>28</v>
      </c>
      <c r="D1641" s="3">
        <v>82170</v>
      </c>
      <c r="E1641" s="3">
        <v>0</v>
      </c>
      <c r="F1641" s="3">
        <v>0</v>
      </c>
      <c r="G1641" s="3">
        <v>41603</v>
      </c>
      <c r="H1641" s="3">
        <v>1023</v>
      </c>
      <c r="I1641" s="3">
        <v>93</v>
      </c>
      <c r="J1641" s="3">
        <v>651</v>
      </c>
      <c r="K1641" s="3">
        <v>49</v>
      </c>
      <c r="L1641" s="3">
        <v>55</v>
      </c>
      <c r="M1641" s="3">
        <v>37</v>
      </c>
      <c r="N1641" s="3">
        <v>1</v>
      </c>
      <c r="O1641" s="3">
        <v>5</v>
      </c>
      <c r="P1641" s="3">
        <v>6</v>
      </c>
      <c r="Q1641" s="3">
        <v>7</v>
      </c>
      <c r="R1641" s="3">
        <v>2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3</v>
      </c>
      <c r="Z1641" s="3">
        <v>11</v>
      </c>
      <c r="AA1641" s="3">
        <v>0</v>
      </c>
      <c r="AB1641" s="3">
        <f>SUM(S1640+U1640+V1640+T1640+W1640)</f>
        <v>1</v>
      </c>
      <c r="AC1641" s="3" t="str">
        <f>_xlfn.IFS(
  D1641&lt;30000, "Low",
  D1641&lt;60000, "Mid",
  D1641&lt;90000, "Upper-Mid",
  D1641&gt;=90000, "High"
)</f>
        <v>Upper-Mid</v>
      </c>
      <c r="AD1641" s="3">
        <f>SUM(H1641:M1641)</f>
        <v>1908</v>
      </c>
      <c r="AE1641" s="3">
        <f>SUM(N1641:R1641)</f>
        <v>21</v>
      </c>
    </row>
    <row r="1642" spans="1:31" x14ac:dyDescent="0.3">
      <c r="A1642" s="3">
        <v>1978</v>
      </c>
      <c r="B1642" s="3" t="s">
        <v>32</v>
      </c>
      <c r="C1642" s="3" t="s">
        <v>25</v>
      </c>
      <c r="D1642" s="3">
        <v>38593</v>
      </c>
      <c r="E1642" s="3">
        <v>1</v>
      </c>
      <c r="F1642" s="3">
        <v>0</v>
      </c>
      <c r="G1642" s="3">
        <v>41530</v>
      </c>
      <c r="H1642" s="3">
        <v>51</v>
      </c>
      <c r="I1642" s="3">
        <v>12</v>
      </c>
      <c r="J1642" s="3">
        <v>49</v>
      </c>
      <c r="K1642" s="3">
        <v>17</v>
      </c>
      <c r="L1642" s="3">
        <v>24</v>
      </c>
      <c r="M1642" s="3">
        <v>24</v>
      </c>
      <c r="N1642" s="3">
        <v>3</v>
      </c>
      <c r="O1642" s="3">
        <v>4</v>
      </c>
      <c r="P1642" s="3">
        <v>1</v>
      </c>
      <c r="Q1642" s="3">
        <v>3</v>
      </c>
      <c r="R1642" s="3">
        <v>8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3</v>
      </c>
      <c r="Z1642" s="3">
        <v>11</v>
      </c>
      <c r="AA1642" s="3">
        <v>0</v>
      </c>
      <c r="AB1642" s="3">
        <f>SUM(S1641+U1641+V1641+T1641+W1641)</f>
        <v>0</v>
      </c>
      <c r="AC1642" s="3" t="str">
        <f>_xlfn.IFS(
  D1642&lt;30000, "Low",
  D1642&lt;60000, "Mid",
  D1642&lt;90000, "Upper-Mid",
  D1642&gt;=90000, "High"
)</f>
        <v>Mid</v>
      </c>
      <c r="AD1642" s="3">
        <f>SUM(H1642:M1642)</f>
        <v>177</v>
      </c>
      <c r="AE1642" s="3">
        <f>SUM(N1642:R1642)</f>
        <v>19</v>
      </c>
    </row>
    <row r="1643" spans="1:31" x14ac:dyDescent="0.3">
      <c r="A1643" s="3">
        <v>1978</v>
      </c>
      <c r="B1643" s="3" t="s">
        <v>31</v>
      </c>
      <c r="C1643" s="3" t="s">
        <v>26</v>
      </c>
      <c r="D1643" s="3">
        <v>24882</v>
      </c>
      <c r="E1643" s="3">
        <v>1</v>
      </c>
      <c r="F1643" s="3">
        <v>0</v>
      </c>
      <c r="G1643" s="3">
        <v>41161</v>
      </c>
      <c r="H1643" s="3">
        <v>1</v>
      </c>
      <c r="I1643" s="3">
        <v>4</v>
      </c>
      <c r="J1643" s="3">
        <v>10</v>
      </c>
      <c r="K1643" s="3">
        <v>29</v>
      </c>
      <c r="L1643" s="3">
        <v>0</v>
      </c>
      <c r="M1643" s="3">
        <v>36</v>
      </c>
      <c r="N1643" s="3">
        <v>1</v>
      </c>
      <c r="O1643" s="3">
        <v>1</v>
      </c>
      <c r="P1643" s="3">
        <v>1</v>
      </c>
      <c r="Q1643" s="3">
        <v>2</v>
      </c>
      <c r="R1643" s="3">
        <v>6</v>
      </c>
      <c r="S1643" s="3">
        <v>1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3</v>
      </c>
      <c r="Z1643" s="3">
        <v>11</v>
      </c>
      <c r="AA1643" s="3">
        <v>0</v>
      </c>
      <c r="AB1643" s="3">
        <f>SUM(S1642+U1642+V1642+T1642+W1642)</f>
        <v>0</v>
      </c>
      <c r="AC1643" s="3" t="str">
        <f>_xlfn.IFS(
  D1643&lt;30000, "Low",
  D1643&lt;60000, "Mid",
  D1643&lt;90000, "Upper-Mid",
  D1643&gt;=90000, "High"
)</f>
        <v>Low</v>
      </c>
      <c r="AD1643" s="3">
        <f>SUM(H1643:M1643)</f>
        <v>80</v>
      </c>
      <c r="AE1643" s="3">
        <f>SUM(N1643:R1643)</f>
        <v>11</v>
      </c>
    </row>
    <row r="1644" spans="1:31" x14ac:dyDescent="0.3">
      <c r="A1644" s="3">
        <v>1978</v>
      </c>
      <c r="B1644" s="3" t="s">
        <v>24</v>
      </c>
      <c r="C1644" s="3" t="s">
        <v>26</v>
      </c>
      <c r="D1644" s="3">
        <v>75437</v>
      </c>
      <c r="E1644" s="3">
        <v>0</v>
      </c>
      <c r="F1644" s="3">
        <v>0</v>
      </c>
      <c r="G1644" s="3">
        <v>41587</v>
      </c>
      <c r="H1644" s="3">
        <v>795</v>
      </c>
      <c r="I1644" s="3">
        <v>0</v>
      </c>
      <c r="J1644" s="3">
        <v>545</v>
      </c>
      <c r="K1644" s="3">
        <v>95</v>
      </c>
      <c r="L1644" s="3">
        <v>58</v>
      </c>
      <c r="M1644" s="3">
        <v>0</v>
      </c>
      <c r="N1644" s="3">
        <v>1</v>
      </c>
      <c r="O1644" s="3">
        <v>8</v>
      </c>
      <c r="P1644" s="3">
        <v>4</v>
      </c>
      <c r="Q1644" s="3">
        <v>10</v>
      </c>
      <c r="R1644" s="3">
        <v>6</v>
      </c>
      <c r="S1644" s="3">
        <v>0</v>
      </c>
      <c r="T1644" s="3">
        <v>0</v>
      </c>
      <c r="U1644" s="3">
        <v>0</v>
      </c>
      <c r="V1644" s="3">
        <v>1</v>
      </c>
      <c r="W1644" s="3">
        <v>0</v>
      </c>
      <c r="X1644" s="3">
        <v>0</v>
      </c>
      <c r="Y1644" s="3">
        <v>3</v>
      </c>
      <c r="Z1644" s="3">
        <v>11</v>
      </c>
      <c r="AA1644" s="3">
        <v>0</v>
      </c>
      <c r="AB1644" s="3">
        <f>SUM(S1643+U1643+V1643+T1643+W1643)</f>
        <v>1</v>
      </c>
      <c r="AC1644" s="3" t="str">
        <f>_xlfn.IFS(
  D1644&lt;30000, "Low",
  D1644&lt;60000, "Mid",
  D1644&lt;90000, "Upper-Mid",
  D1644&gt;=90000, "High"
)</f>
        <v>Upper-Mid</v>
      </c>
      <c r="AD1644" s="3">
        <f>SUM(H1644:M1644)</f>
        <v>1493</v>
      </c>
      <c r="AE1644" s="3">
        <f>SUM(N1644:R1644)</f>
        <v>29</v>
      </c>
    </row>
    <row r="1645" spans="1:31" x14ac:dyDescent="0.3">
      <c r="A1645" s="3">
        <v>1978</v>
      </c>
      <c r="B1645" s="3" t="s">
        <v>24</v>
      </c>
      <c r="C1645" s="3" t="s">
        <v>33</v>
      </c>
      <c r="D1645" s="3">
        <v>54162</v>
      </c>
      <c r="E1645" s="3">
        <v>1</v>
      </c>
      <c r="F1645" s="3">
        <v>1</v>
      </c>
      <c r="G1645" s="3">
        <v>41351</v>
      </c>
      <c r="H1645" s="3">
        <v>5</v>
      </c>
      <c r="I1645" s="3">
        <v>6</v>
      </c>
      <c r="J1645" s="3">
        <v>10</v>
      </c>
      <c r="K1645" s="3">
        <v>6</v>
      </c>
      <c r="L1645" s="3">
        <v>5</v>
      </c>
      <c r="M1645" s="3">
        <v>10</v>
      </c>
      <c r="N1645" s="3">
        <v>1</v>
      </c>
      <c r="O1645" s="3">
        <v>1</v>
      </c>
      <c r="P1645" s="3">
        <v>0</v>
      </c>
      <c r="Q1645" s="3">
        <v>3</v>
      </c>
      <c r="R1645" s="3">
        <v>4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3</v>
      </c>
      <c r="Z1645" s="3">
        <v>11</v>
      </c>
      <c r="AA1645" s="3">
        <v>0</v>
      </c>
      <c r="AB1645" s="3">
        <f>SUM(S1644+U1644+V1644+T1644+W1644)</f>
        <v>1</v>
      </c>
      <c r="AC1645" s="3" t="str">
        <f>_xlfn.IFS(
  D1645&lt;30000, "Low",
  D1645&lt;60000, "Mid",
  D1645&lt;90000, "Upper-Mid",
  D1645&gt;=90000, "High"
)</f>
        <v>Mid</v>
      </c>
      <c r="AD1645" s="3">
        <f>SUM(H1645:M1645)</f>
        <v>42</v>
      </c>
      <c r="AE1645" s="3">
        <f>SUM(N1645:R1645)</f>
        <v>9</v>
      </c>
    </row>
    <row r="1646" spans="1:31" x14ac:dyDescent="0.3">
      <c r="A1646" s="3">
        <v>1978</v>
      </c>
      <c r="B1646" s="3" t="s">
        <v>24</v>
      </c>
      <c r="C1646" s="3" t="s">
        <v>26</v>
      </c>
      <c r="D1646" s="3">
        <v>53172</v>
      </c>
      <c r="E1646" s="3">
        <v>0</v>
      </c>
      <c r="F1646" s="3">
        <v>1</v>
      </c>
      <c r="G1646" s="3">
        <v>41400</v>
      </c>
      <c r="H1646" s="3">
        <v>121</v>
      </c>
      <c r="I1646" s="3">
        <v>62</v>
      </c>
      <c r="J1646" s="3">
        <v>90</v>
      </c>
      <c r="K1646" s="3">
        <v>68</v>
      </c>
      <c r="L1646" s="3">
        <v>20</v>
      </c>
      <c r="M1646" s="3">
        <v>125</v>
      </c>
      <c r="N1646" s="3">
        <v>3</v>
      </c>
      <c r="O1646" s="3">
        <v>2</v>
      </c>
      <c r="P1646" s="3">
        <v>3</v>
      </c>
      <c r="Q1646" s="3">
        <v>8</v>
      </c>
      <c r="R1646" s="3">
        <v>3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3</v>
      </c>
      <c r="Z1646" s="3">
        <v>11</v>
      </c>
      <c r="AA1646" s="3">
        <v>0</v>
      </c>
      <c r="AB1646" s="3">
        <f>SUM(S1645+U1645+V1645+T1645+W1645)</f>
        <v>0</v>
      </c>
      <c r="AC1646" s="3" t="str">
        <f>_xlfn.IFS(
  D1646&lt;30000, "Low",
  D1646&lt;60000, "Mid",
  D1646&lt;90000, "Upper-Mid",
  D1646&gt;=90000, "High"
)</f>
        <v>Mid</v>
      </c>
      <c r="AD1646" s="3">
        <f>SUM(H1646:M1646)</f>
        <v>486</v>
      </c>
      <c r="AE1646" s="3">
        <f>SUM(N1646:R1646)</f>
        <v>19</v>
      </c>
    </row>
    <row r="1647" spans="1:31" x14ac:dyDescent="0.3">
      <c r="A1647" s="3">
        <v>1978</v>
      </c>
      <c r="B1647" s="3" t="s">
        <v>32</v>
      </c>
      <c r="C1647" s="3" t="s">
        <v>26</v>
      </c>
      <c r="D1647" s="3">
        <v>42112</v>
      </c>
      <c r="E1647" s="3">
        <v>0</v>
      </c>
      <c r="F1647" s="3">
        <v>0</v>
      </c>
      <c r="G1647" s="3">
        <v>41133</v>
      </c>
      <c r="H1647" s="3">
        <v>32</v>
      </c>
      <c r="I1647" s="3">
        <v>2</v>
      </c>
      <c r="J1647" s="3">
        <v>1607</v>
      </c>
      <c r="K1647" s="3">
        <v>12</v>
      </c>
      <c r="L1647" s="3">
        <v>4</v>
      </c>
      <c r="M1647" s="3">
        <v>22</v>
      </c>
      <c r="N1647" s="3">
        <v>0</v>
      </c>
      <c r="O1647" s="3">
        <v>0</v>
      </c>
      <c r="P1647" s="3">
        <v>0</v>
      </c>
      <c r="Q1647" s="3">
        <v>1</v>
      </c>
      <c r="R1647" s="3">
        <v>0</v>
      </c>
      <c r="S1647" s="3">
        <v>0</v>
      </c>
      <c r="T1647" s="3">
        <v>1</v>
      </c>
      <c r="U1647" s="3">
        <v>0</v>
      </c>
      <c r="V1647" s="3">
        <v>0</v>
      </c>
      <c r="W1647" s="3">
        <v>0</v>
      </c>
      <c r="X1647" s="3">
        <v>0</v>
      </c>
      <c r="Y1647" s="3">
        <v>3</v>
      </c>
      <c r="Z1647" s="3">
        <v>11</v>
      </c>
      <c r="AA1647" s="3">
        <v>0</v>
      </c>
      <c r="AB1647" s="3">
        <f>SUM(S1646+U1646+V1646+T1646+W1646)</f>
        <v>0</v>
      </c>
      <c r="AC1647" s="3" t="str">
        <f>_xlfn.IFS(
  D1647&lt;30000, "Low",
  D1647&lt;60000, "Mid",
  D1647&lt;90000, "Upper-Mid",
  D1647&gt;=90000, "High"
)</f>
        <v>Mid</v>
      </c>
      <c r="AD1647" s="3">
        <f>SUM(H1647:M1647)</f>
        <v>1679</v>
      </c>
      <c r="AE1647" s="3">
        <f>SUM(N1647:R1647)</f>
        <v>1</v>
      </c>
    </row>
    <row r="1648" spans="1:31" x14ac:dyDescent="0.3">
      <c r="A1648" s="3">
        <v>1978</v>
      </c>
      <c r="B1648" s="3" t="s">
        <v>24</v>
      </c>
      <c r="C1648" s="3" t="s">
        <v>30</v>
      </c>
      <c r="D1648" s="3">
        <v>63693</v>
      </c>
      <c r="E1648" s="3">
        <v>0</v>
      </c>
      <c r="F1648" s="3">
        <v>1</v>
      </c>
      <c r="G1648" s="3">
        <v>41561</v>
      </c>
      <c r="H1648" s="3">
        <v>587</v>
      </c>
      <c r="I1648" s="3">
        <v>43</v>
      </c>
      <c r="J1648" s="3">
        <v>337</v>
      </c>
      <c r="K1648" s="3">
        <v>42</v>
      </c>
      <c r="L1648" s="3">
        <v>87</v>
      </c>
      <c r="M1648" s="3">
        <v>54</v>
      </c>
      <c r="N1648" s="3">
        <v>3</v>
      </c>
      <c r="O1648" s="3">
        <v>11</v>
      </c>
      <c r="P1648" s="3">
        <v>6</v>
      </c>
      <c r="Q1648" s="3">
        <v>9</v>
      </c>
      <c r="R1648" s="3">
        <v>6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3</v>
      </c>
      <c r="Z1648" s="3">
        <v>11</v>
      </c>
      <c r="AA1648" s="3">
        <v>0</v>
      </c>
      <c r="AB1648" s="3">
        <f>SUM(S1647+U1647+V1647+T1647+W1647)</f>
        <v>1</v>
      </c>
      <c r="AC1648" s="3" t="str">
        <f>_xlfn.IFS(
  D1648&lt;30000, "Low",
  D1648&lt;60000, "Mid",
  D1648&lt;90000, "Upper-Mid",
  D1648&gt;=90000, "High"
)</f>
        <v>Upper-Mid</v>
      </c>
      <c r="AD1648" s="3">
        <f>SUM(H1648:M1648)</f>
        <v>1150</v>
      </c>
      <c r="AE1648" s="3">
        <f>SUM(N1648:R1648)</f>
        <v>35</v>
      </c>
    </row>
    <row r="1649" spans="1:31" x14ac:dyDescent="0.3">
      <c r="A1649" s="3">
        <v>1978</v>
      </c>
      <c r="B1649" s="3" t="s">
        <v>24</v>
      </c>
      <c r="C1649" s="3" t="s">
        <v>30</v>
      </c>
      <c r="D1649" s="3">
        <v>55563</v>
      </c>
      <c r="E1649" s="3">
        <v>0</v>
      </c>
      <c r="F1649" s="3">
        <v>1</v>
      </c>
      <c r="G1649" s="3">
        <v>41734</v>
      </c>
      <c r="H1649" s="3">
        <v>29</v>
      </c>
      <c r="I1649" s="3">
        <v>1</v>
      </c>
      <c r="J1649" s="3">
        <v>9</v>
      </c>
      <c r="K1649" s="3">
        <v>2</v>
      </c>
      <c r="L1649" s="3">
        <v>0</v>
      </c>
      <c r="M1649" s="3">
        <v>2</v>
      </c>
      <c r="N1649" s="3">
        <v>1</v>
      </c>
      <c r="O1649" s="3">
        <v>2</v>
      </c>
      <c r="P1649" s="3">
        <v>0</v>
      </c>
      <c r="Q1649" s="3">
        <v>3</v>
      </c>
      <c r="R1649" s="3">
        <v>3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3</v>
      </c>
      <c r="Z1649" s="3">
        <v>11</v>
      </c>
      <c r="AA1649" s="3">
        <v>0</v>
      </c>
      <c r="AB1649" s="3">
        <f>SUM(S1648+U1648+V1648+T1648+W1648)</f>
        <v>0</v>
      </c>
      <c r="AC1649" s="3" t="str">
        <f>_xlfn.IFS(
  D1649&lt;30000, "Low",
  D1649&lt;60000, "Mid",
  D1649&lt;90000, "Upper-Mid",
  D1649&gt;=90000, "High"
)</f>
        <v>Mid</v>
      </c>
      <c r="AD1649" s="3">
        <f>SUM(H1649:M1649)</f>
        <v>43</v>
      </c>
      <c r="AE1649" s="3">
        <f>SUM(N1649:R1649)</f>
        <v>9</v>
      </c>
    </row>
    <row r="1650" spans="1:31" x14ac:dyDescent="0.3">
      <c r="A1650" s="3">
        <v>1978</v>
      </c>
      <c r="B1650" s="3" t="s">
        <v>24</v>
      </c>
      <c r="C1650" s="3" t="s">
        <v>25</v>
      </c>
      <c r="D1650" s="3">
        <v>60199</v>
      </c>
      <c r="E1650" s="3">
        <v>1</v>
      </c>
      <c r="F1650" s="3">
        <v>2</v>
      </c>
      <c r="G1650" s="3">
        <v>41529</v>
      </c>
      <c r="H1650" s="3">
        <v>8</v>
      </c>
      <c r="I1650" s="3">
        <v>1</v>
      </c>
      <c r="J1650" s="3">
        <v>7</v>
      </c>
      <c r="K1650" s="3">
        <v>2</v>
      </c>
      <c r="L1650" s="3">
        <v>0</v>
      </c>
      <c r="M1650" s="3">
        <v>0</v>
      </c>
      <c r="N1650" s="3">
        <v>1</v>
      </c>
      <c r="O1650" s="3">
        <v>0</v>
      </c>
      <c r="P1650" s="3">
        <v>0</v>
      </c>
      <c r="Q1650" s="3">
        <v>3</v>
      </c>
      <c r="R1650" s="3">
        <v>4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3</v>
      </c>
      <c r="Z1650" s="3">
        <v>11</v>
      </c>
      <c r="AA1650" s="3">
        <v>0</v>
      </c>
      <c r="AB1650" s="3">
        <f>SUM(S1649+U1649+V1649+T1649+W1649)</f>
        <v>0</v>
      </c>
      <c r="AC1650" s="3" t="str">
        <f>_xlfn.IFS(
  D1650&lt;30000, "Low",
  D1650&lt;60000, "Mid",
  D1650&lt;90000, "Upper-Mid",
  D1650&gt;=90000, "High"
)</f>
        <v>Upper-Mid</v>
      </c>
      <c r="AD1650" s="3">
        <f>SUM(H1650:M1650)</f>
        <v>18</v>
      </c>
      <c r="AE1650" s="3">
        <f>SUM(N1650:R1650)</f>
        <v>8</v>
      </c>
    </row>
    <row r="1651" spans="1:31" x14ac:dyDescent="0.3">
      <c r="A1651" s="3">
        <v>1978</v>
      </c>
      <c r="B1651" s="3" t="s">
        <v>24</v>
      </c>
      <c r="C1651" s="3" t="s">
        <v>28</v>
      </c>
      <c r="D1651" s="3">
        <v>66373</v>
      </c>
      <c r="E1651" s="3">
        <v>1</v>
      </c>
      <c r="F1651" s="3">
        <v>1</v>
      </c>
      <c r="G1651" s="3">
        <v>41437</v>
      </c>
      <c r="H1651" s="3">
        <v>328</v>
      </c>
      <c r="I1651" s="3">
        <v>9</v>
      </c>
      <c r="J1651" s="3">
        <v>124</v>
      </c>
      <c r="K1651" s="3">
        <v>12</v>
      </c>
      <c r="L1651" s="3">
        <v>24</v>
      </c>
      <c r="M1651" s="3">
        <v>109</v>
      </c>
      <c r="N1651" s="3">
        <v>7</v>
      </c>
      <c r="O1651" s="3">
        <v>4</v>
      </c>
      <c r="P1651" s="3">
        <v>2</v>
      </c>
      <c r="Q1651" s="3">
        <v>10</v>
      </c>
      <c r="R1651" s="3">
        <v>3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3</v>
      </c>
      <c r="Z1651" s="3">
        <v>11</v>
      </c>
      <c r="AA1651" s="3">
        <v>0</v>
      </c>
      <c r="AB1651" s="3">
        <f>SUM(S1650+U1650+V1650+T1650+W1650)</f>
        <v>0</v>
      </c>
      <c r="AC1651" s="3" t="str">
        <f>_xlfn.IFS(
  D1651&lt;30000, "Low",
  D1651&lt;60000, "Mid",
  D1651&lt;90000, "Upper-Mid",
  D1651&gt;=90000, "High"
)</f>
        <v>Upper-Mid</v>
      </c>
      <c r="AD1651" s="3">
        <f>SUM(H1651:M1651)</f>
        <v>606</v>
      </c>
      <c r="AE1651" s="3">
        <f>SUM(N1651:R1651)</f>
        <v>26</v>
      </c>
    </row>
    <row r="1652" spans="1:31" x14ac:dyDescent="0.3">
      <c r="A1652" s="3">
        <v>1978</v>
      </c>
      <c r="B1652" s="3" t="s">
        <v>24</v>
      </c>
      <c r="C1652" s="3" t="s">
        <v>26</v>
      </c>
      <c r="D1652" s="3">
        <v>28587</v>
      </c>
      <c r="E1652" s="3">
        <v>1</v>
      </c>
      <c r="F1652" s="3">
        <v>0</v>
      </c>
      <c r="G1652" s="3">
        <v>41682</v>
      </c>
      <c r="H1652" s="3">
        <v>22</v>
      </c>
      <c r="I1652" s="3">
        <v>4</v>
      </c>
      <c r="J1652" s="3">
        <v>17</v>
      </c>
      <c r="K1652" s="3">
        <v>12</v>
      </c>
      <c r="L1652" s="3">
        <v>10</v>
      </c>
      <c r="M1652" s="3">
        <v>13</v>
      </c>
      <c r="N1652" s="3">
        <v>3</v>
      </c>
      <c r="O1652" s="3">
        <v>2</v>
      </c>
      <c r="P1652" s="3">
        <v>0</v>
      </c>
      <c r="Q1652" s="3">
        <v>4</v>
      </c>
      <c r="R1652" s="3">
        <v>6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3</v>
      </c>
      <c r="Z1652" s="3">
        <v>11</v>
      </c>
      <c r="AA1652" s="3">
        <v>0</v>
      </c>
      <c r="AB1652" s="3">
        <f>SUM(S1651+U1651+V1651+T1651+W1651)</f>
        <v>0</v>
      </c>
      <c r="AC1652" s="3" t="str">
        <f>_xlfn.IFS(
  D1652&lt;30000, "Low",
  D1652&lt;60000, "Mid",
  D1652&lt;90000, "Upper-Mid",
  D1652&gt;=90000, "High"
)</f>
        <v>Low</v>
      </c>
      <c r="AD1652" s="3">
        <f>SUM(H1652:M1652)</f>
        <v>78</v>
      </c>
      <c r="AE1652" s="3">
        <f>SUM(N1652:R1652)</f>
        <v>15</v>
      </c>
    </row>
    <row r="1653" spans="1:31" x14ac:dyDescent="0.3">
      <c r="A1653" s="3">
        <v>1978</v>
      </c>
      <c r="B1653" s="3" t="s">
        <v>24</v>
      </c>
      <c r="C1653" s="3" t="s">
        <v>28</v>
      </c>
      <c r="D1653" s="3">
        <v>71427</v>
      </c>
      <c r="E1653" s="3">
        <v>2</v>
      </c>
      <c r="F1653" s="3">
        <v>0</v>
      </c>
      <c r="G1653" s="3">
        <v>41710</v>
      </c>
      <c r="H1653" s="3">
        <v>212</v>
      </c>
      <c r="I1653" s="3">
        <v>123</v>
      </c>
      <c r="J1653" s="3">
        <v>177</v>
      </c>
      <c r="K1653" s="3">
        <v>15</v>
      </c>
      <c r="L1653" s="3">
        <v>64</v>
      </c>
      <c r="M1653" s="3">
        <v>23</v>
      </c>
      <c r="N1653" s="3">
        <v>2</v>
      </c>
      <c r="O1653" s="3">
        <v>8</v>
      </c>
      <c r="P1653" s="3">
        <v>2</v>
      </c>
      <c r="Q1653" s="3">
        <v>8</v>
      </c>
      <c r="R1653" s="3">
        <v>4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3</v>
      </c>
      <c r="Z1653" s="3">
        <v>11</v>
      </c>
      <c r="AA1653" s="3">
        <v>0</v>
      </c>
      <c r="AB1653" s="3">
        <f>SUM(S1652+U1652+V1652+T1652+W1652)</f>
        <v>0</v>
      </c>
      <c r="AC1653" s="3" t="str">
        <f>_xlfn.IFS(
  D1653&lt;30000, "Low",
  D1653&lt;60000, "Mid",
  D1653&lt;90000, "Upper-Mid",
  D1653&gt;=90000, "High"
)</f>
        <v>Upper-Mid</v>
      </c>
      <c r="AD1653" s="3">
        <f>SUM(H1653:M1653)</f>
        <v>614</v>
      </c>
      <c r="AE1653" s="3">
        <f>SUM(N1653:R1653)</f>
        <v>24</v>
      </c>
    </row>
    <row r="1654" spans="1:31" x14ac:dyDescent="0.3">
      <c r="A1654" s="3">
        <v>1978</v>
      </c>
      <c r="B1654" s="3" t="s">
        <v>24</v>
      </c>
      <c r="C1654" s="3" t="s">
        <v>26</v>
      </c>
      <c r="D1654" s="3">
        <v>16531</v>
      </c>
      <c r="E1654" s="3">
        <v>1</v>
      </c>
      <c r="F1654" s="3">
        <v>0</v>
      </c>
      <c r="G1654" s="3">
        <v>41808</v>
      </c>
      <c r="H1654" s="3">
        <v>2</v>
      </c>
      <c r="I1654" s="3">
        <v>13</v>
      </c>
      <c r="J1654" s="3">
        <v>6</v>
      </c>
      <c r="K1654" s="3">
        <v>7</v>
      </c>
      <c r="L1654" s="3">
        <v>5</v>
      </c>
      <c r="M1654" s="3">
        <v>11</v>
      </c>
      <c r="N1654" s="3">
        <v>3</v>
      </c>
      <c r="O1654" s="3">
        <v>3</v>
      </c>
      <c r="P1654" s="3">
        <v>0</v>
      </c>
      <c r="Q1654" s="3">
        <v>3</v>
      </c>
      <c r="R1654" s="3">
        <v>7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3</v>
      </c>
      <c r="Z1654" s="3">
        <v>11</v>
      </c>
      <c r="AA1654" s="3">
        <v>0</v>
      </c>
      <c r="AB1654" s="3">
        <f>SUM(S1653+U1653+V1653+T1653+W1653)</f>
        <v>0</v>
      </c>
      <c r="AC1654" s="3" t="str">
        <f>_xlfn.IFS(
  D1654&lt;30000, "Low",
  D1654&lt;60000, "Mid",
  D1654&lt;90000, "Upper-Mid",
  D1654&gt;=90000, "High"
)</f>
        <v>Low</v>
      </c>
      <c r="AD1654" s="3">
        <f>SUM(H1654:M1654)</f>
        <v>44</v>
      </c>
      <c r="AE1654" s="3">
        <f>SUM(N1654:R1654)</f>
        <v>16</v>
      </c>
    </row>
    <row r="1655" spans="1:31" x14ac:dyDescent="0.3">
      <c r="A1655" s="3">
        <v>1978</v>
      </c>
      <c r="B1655" s="3" t="s">
        <v>24</v>
      </c>
      <c r="C1655" s="3" t="s">
        <v>25</v>
      </c>
      <c r="D1655" s="3">
        <v>7500</v>
      </c>
      <c r="E1655" s="3">
        <v>1</v>
      </c>
      <c r="F1655" s="3">
        <v>1</v>
      </c>
      <c r="G1655" s="3">
        <v>41270</v>
      </c>
      <c r="H1655" s="3">
        <v>6</v>
      </c>
      <c r="I1655" s="3">
        <v>5</v>
      </c>
      <c r="J1655" s="3">
        <v>4</v>
      </c>
      <c r="K1655" s="3">
        <v>13</v>
      </c>
      <c r="L1655" s="3">
        <v>4</v>
      </c>
      <c r="M1655" s="3">
        <v>25</v>
      </c>
      <c r="N1655" s="3">
        <v>4</v>
      </c>
      <c r="O1655" s="3">
        <v>2</v>
      </c>
      <c r="P1655" s="3">
        <v>1</v>
      </c>
      <c r="Q1655" s="3">
        <v>3</v>
      </c>
      <c r="R1655" s="3">
        <v>6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3</v>
      </c>
      <c r="Z1655" s="3">
        <v>11</v>
      </c>
      <c r="AA1655" s="3">
        <v>0</v>
      </c>
      <c r="AB1655" s="3">
        <f>SUM(S1654+U1654+V1654+T1654+W1654)</f>
        <v>0</v>
      </c>
      <c r="AC1655" s="3" t="str">
        <f>_xlfn.IFS(
  D1655&lt;30000, "Low",
  D1655&lt;60000, "Mid",
  D1655&lt;90000, "Upper-Mid",
  D1655&gt;=90000, "High"
)</f>
        <v>Low</v>
      </c>
      <c r="AD1655" s="3">
        <f>SUM(H1655:M1655)</f>
        <v>57</v>
      </c>
      <c r="AE1655" s="3">
        <f>SUM(N1655:R1655)</f>
        <v>16</v>
      </c>
    </row>
    <row r="1656" spans="1:31" x14ac:dyDescent="0.3">
      <c r="A1656" s="3">
        <v>1978</v>
      </c>
      <c r="B1656" s="3" t="s">
        <v>32</v>
      </c>
      <c r="C1656" s="3" t="s">
        <v>25</v>
      </c>
      <c r="D1656" s="3">
        <v>36975</v>
      </c>
      <c r="E1656" s="3">
        <v>1</v>
      </c>
      <c r="F1656" s="3">
        <v>0</v>
      </c>
      <c r="G1656" s="3">
        <v>41636</v>
      </c>
      <c r="H1656" s="3">
        <v>10</v>
      </c>
      <c r="I1656" s="3">
        <v>6</v>
      </c>
      <c r="J1656" s="3">
        <v>11</v>
      </c>
      <c r="K1656" s="3">
        <v>0</v>
      </c>
      <c r="L1656" s="3">
        <v>4</v>
      </c>
      <c r="M1656" s="3">
        <v>2</v>
      </c>
      <c r="N1656" s="3">
        <v>1</v>
      </c>
      <c r="O1656" s="3">
        <v>1</v>
      </c>
      <c r="P1656" s="3">
        <v>0</v>
      </c>
      <c r="Q1656" s="3">
        <v>3</v>
      </c>
      <c r="R1656" s="3">
        <v>7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3</v>
      </c>
      <c r="Z1656" s="3">
        <v>11</v>
      </c>
      <c r="AA1656" s="3">
        <v>0</v>
      </c>
      <c r="AB1656" s="3">
        <f>SUM(S1655+U1655+V1655+T1655+W1655)</f>
        <v>0</v>
      </c>
      <c r="AC1656" s="3" t="str">
        <f>_xlfn.IFS(
  D1656&lt;30000, "Low",
  D1656&lt;60000, "Mid",
  D1656&lt;90000, "Upper-Mid",
  D1656&gt;=90000, "High"
)</f>
        <v>Mid</v>
      </c>
      <c r="AD1656" s="3">
        <f>SUM(H1656:M1656)</f>
        <v>33</v>
      </c>
      <c r="AE1656" s="3">
        <f>SUM(N1656:R1656)</f>
        <v>12</v>
      </c>
    </row>
    <row r="1657" spans="1:31" x14ac:dyDescent="0.3">
      <c r="A1657" s="3">
        <v>1978</v>
      </c>
      <c r="B1657" s="3" t="s">
        <v>27</v>
      </c>
      <c r="C1657" s="3" t="s">
        <v>28</v>
      </c>
      <c r="D1657" s="3">
        <v>46377</v>
      </c>
      <c r="E1657" s="3">
        <v>1</v>
      </c>
      <c r="F1657" s="3">
        <v>0</v>
      </c>
      <c r="G1657" s="3">
        <v>41699</v>
      </c>
      <c r="H1657" s="3">
        <v>37</v>
      </c>
      <c r="I1657" s="3">
        <v>0</v>
      </c>
      <c r="J1657" s="3">
        <v>46</v>
      </c>
      <c r="K1657" s="3">
        <v>4</v>
      </c>
      <c r="L1657" s="3">
        <v>3</v>
      </c>
      <c r="M1657" s="3">
        <v>0</v>
      </c>
      <c r="N1657" s="3">
        <v>1</v>
      </c>
      <c r="O1657" s="3">
        <v>2</v>
      </c>
      <c r="P1657" s="3">
        <v>1</v>
      </c>
      <c r="Q1657" s="3">
        <v>3</v>
      </c>
      <c r="R1657" s="3">
        <v>4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3</v>
      </c>
      <c r="Z1657" s="3">
        <v>11</v>
      </c>
      <c r="AA1657" s="3">
        <v>0</v>
      </c>
      <c r="AB1657" s="3">
        <f>SUM(S1656+U1656+V1656+T1656+W1656)</f>
        <v>0</v>
      </c>
      <c r="AC1657" s="3" t="str">
        <f>_xlfn.IFS(
  D1657&lt;30000, "Low",
  D1657&lt;60000, "Mid",
  D1657&lt;90000, "Upper-Mid",
  D1657&gt;=90000, "High"
)</f>
        <v>Mid</v>
      </c>
      <c r="AD1657" s="3">
        <f>SUM(H1657:M1657)</f>
        <v>90</v>
      </c>
      <c r="AE1657" s="3">
        <f>SUM(N1657:R1657)</f>
        <v>11</v>
      </c>
    </row>
    <row r="1658" spans="1:31" x14ac:dyDescent="0.3">
      <c r="A1658" s="3">
        <v>1978</v>
      </c>
      <c r="B1658" s="3" t="s">
        <v>24</v>
      </c>
      <c r="C1658" s="3" t="s">
        <v>28</v>
      </c>
      <c r="D1658" s="3">
        <v>57113</v>
      </c>
      <c r="E1658" s="3">
        <v>1</v>
      </c>
      <c r="F1658" s="3">
        <v>1</v>
      </c>
      <c r="G1658" s="3">
        <v>41311</v>
      </c>
      <c r="H1658" s="3">
        <v>182</v>
      </c>
      <c r="I1658" s="3">
        <v>4</v>
      </c>
      <c r="J1658" s="3">
        <v>33</v>
      </c>
      <c r="K1658" s="3">
        <v>0</v>
      </c>
      <c r="L1658" s="3">
        <v>2</v>
      </c>
      <c r="M1658" s="3">
        <v>42</v>
      </c>
      <c r="N1658" s="3">
        <v>6</v>
      </c>
      <c r="O1658" s="3">
        <v>4</v>
      </c>
      <c r="P1658" s="3">
        <v>1</v>
      </c>
      <c r="Q1658" s="3">
        <v>5</v>
      </c>
      <c r="R1658" s="3">
        <v>7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3</v>
      </c>
      <c r="Z1658" s="3">
        <v>11</v>
      </c>
      <c r="AA1658" s="3">
        <v>0</v>
      </c>
      <c r="AB1658" s="3">
        <f>SUM(S1657+U1657+V1657+T1657+W1657)</f>
        <v>0</v>
      </c>
      <c r="AC1658" s="3" t="str">
        <f>_xlfn.IFS(
  D1658&lt;30000, "Low",
  D1658&lt;60000, "Mid",
  D1658&lt;90000, "Upper-Mid",
  D1658&gt;=90000, "High"
)</f>
        <v>Mid</v>
      </c>
      <c r="AD1658" s="3">
        <f>SUM(H1658:M1658)</f>
        <v>263</v>
      </c>
      <c r="AE1658" s="3">
        <f>SUM(N1658:R1658)</f>
        <v>23</v>
      </c>
    </row>
    <row r="1659" spans="1:31" x14ac:dyDescent="0.3">
      <c r="A1659" s="3">
        <v>1978</v>
      </c>
      <c r="B1659" s="3" t="s">
        <v>29</v>
      </c>
      <c r="C1659" s="3" t="s">
        <v>28</v>
      </c>
      <c r="D1659" s="3">
        <v>43783</v>
      </c>
      <c r="E1659" s="3">
        <v>1</v>
      </c>
      <c r="F1659" s="3">
        <v>0</v>
      </c>
      <c r="G1659" s="3">
        <v>41788</v>
      </c>
      <c r="H1659" s="3">
        <v>327</v>
      </c>
      <c r="I1659" s="3">
        <v>9</v>
      </c>
      <c r="J1659" s="3">
        <v>125</v>
      </c>
      <c r="K1659" s="3">
        <v>25</v>
      </c>
      <c r="L1659" s="3">
        <v>4</v>
      </c>
      <c r="M1659" s="3">
        <v>139</v>
      </c>
      <c r="N1659" s="3">
        <v>6</v>
      </c>
      <c r="O1659" s="3">
        <v>7</v>
      </c>
      <c r="P1659" s="3">
        <v>1</v>
      </c>
      <c r="Q1659" s="3">
        <v>8</v>
      </c>
      <c r="R1659" s="3">
        <v>7</v>
      </c>
      <c r="S1659" s="3">
        <v>1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3</v>
      </c>
      <c r="Z1659" s="3">
        <v>11</v>
      </c>
      <c r="AA1659" s="3">
        <v>0</v>
      </c>
      <c r="AB1659" s="3">
        <f>SUM(S1658+U1658+V1658+T1658+W1658)</f>
        <v>0</v>
      </c>
      <c r="AC1659" s="3" t="str">
        <f>_xlfn.IFS(
  D1659&lt;30000, "Low",
  D1659&lt;60000, "Mid",
  D1659&lt;90000, "Upper-Mid",
  D1659&gt;=90000, "High"
)</f>
        <v>Mid</v>
      </c>
      <c r="AD1659" s="3">
        <f>SUM(H1659:M1659)</f>
        <v>629</v>
      </c>
      <c r="AE1659" s="3">
        <f>SUM(N1659:R1659)</f>
        <v>29</v>
      </c>
    </row>
    <row r="1660" spans="1:31" x14ac:dyDescent="0.3">
      <c r="A1660" s="3">
        <v>1978</v>
      </c>
      <c r="B1660" s="3" t="s">
        <v>24</v>
      </c>
      <c r="C1660" s="3" t="s">
        <v>28</v>
      </c>
      <c r="D1660" s="3">
        <v>51267</v>
      </c>
      <c r="E1660" s="3">
        <v>1</v>
      </c>
      <c r="F1660" s="3">
        <v>1</v>
      </c>
      <c r="G1660" s="3">
        <v>41576</v>
      </c>
      <c r="H1660" s="3">
        <v>183</v>
      </c>
      <c r="I1660" s="3">
        <v>2</v>
      </c>
      <c r="J1660" s="3">
        <v>64</v>
      </c>
      <c r="K1660" s="3">
        <v>7</v>
      </c>
      <c r="L1660" s="3">
        <v>2</v>
      </c>
      <c r="M1660" s="3">
        <v>12</v>
      </c>
      <c r="N1660" s="3">
        <v>4</v>
      </c>
      <c r="O1660" s="3">
        <v>3</v>
      </c>
      <c r="P1660" s="3">
        <v>3</v>
      </c>
      <c r="Q1660" s="3">
        <v>5</v>
      </c>
      <c r="R1660" s="3">
        <v>4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3</v>
      </c>
      <c r="Z1660" s="3">
        <v>11</v>
      </c>
      <c r="AA1660" s="3">
        <v>0</v>
      </c>
      <c r="AB1660" s="3">
        <f>SUM(S1659+U1659+V1659+T1659+W1659)</f>
        <v>1</v>
      </c>
      <c r="AC1660" s="3" t="str">
        <f>_xlfn.IFS(
  D1660&lt;30000, "Low",
  D1660&lt;60000, "Mid",
  D1660&lt;90000, "Upper-Mid",
  D1660&gt;=90000, "High"
)</f>
        <v>Mid</v>
      </c>
      <c r="AD1660" s="3">
        <f>SUM(H1660:M1660)</f>
        <v>270</v>
      </c>
      <c r="AE1660" s="3">
        <f>SUM(N1660:R1660)</f>
        <v>19</v>
      </c>
    </row>
    <row r="1661" spans="1:31" x14ac:dyDescent="0.3">
      <c r="A1661" s="3">
        <v>1978</v>
      </c>
      <c r="B1661" s="3" t="s">
        <v>31</v>
      </c>
      <c r="C1661" s="3" t="s">
        <v>25</v>
      </c>
      <c r="D1661" s="3">
        <v>26487</v>
      </c>
      <c r="E1661" s="3">
        <v>1</v>
      </c>
      <c r="F1661" s="3">
        <v>0</v>
      </c>
      <c r="G1661" s="3">
        <v>41414</v>
      </c>
      <c r="H1661" s="3">
        <v>2</v>
      </c>
      <c r="I1661" s="3">
        <v>8</v>
      </c>
      <c r="J1661" s="3">
        <v>10</v>
      </c>
      <c r="K1661" s="3">
        <v>12</v>
      </c>
      <c r="L1661" s="3">
        <v>14</v>
      </c>
      <c r="M1661" s="3">
        <v>23</v>
      </c>
      <c r="N1661" s="3">
        <v>3</v>
      </c>
      <c r="O1661" s="3">
        <v>2</v>
      </c>
      <c r="P1661" s="3">
        <v>1</v>
      </c>
      <c r="Q1661" s="3">
        <v>3</v>
      </c>
      <c r="R1661" s="3">
        <v>5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3</v>
      </c>
      <c r="Z1661" s="3">
        <v>11</v>
      </c>
      <c r="AA1661" s="3">
        <v>0</v>
      </c>
      <c r="AB1661" s="3">
        <f>SUM(S1660+U1660+V1660+T1660+W1660)</f>
        <v>0</v>
      </c>
      <c r="AC1661" s="3" t="str">
        <f>_xlfn.IFS(
  D1661&lt;30000, "Low",
  D1661&lt;60000, "Mid",
  D1661&lt;90000, "Upper-Mid",
  D1661&gt;=90000, "High"
)</f>
        <v>Low</v>
      </c>
      <c r="AD1661" s="3">
        <f>SUM(H1661:M1661)</f>
        <v>69</v>
      </c>
      <c r="AE1661" s="3">
        <f>SUM(N1661:R1661)</f>
        <v>14</v>
      </c>
    </row>
    <row r="1662" spans="1:31" x14ac:dyDescent="0.3">
      <c r="A1662" s="3">
        <v>1979</v>
      </c>
      <c r="B1662" s="3" t="s">
        <v>24</v>
      </c>
      <c r="C1662" s="3" t="s">
        <v>30</v>
      </c>
      <c r="D1662" s="3">
        <v>15287</v>
      </c>
      <c r="E1662" s="3">
        <v>1</v>
      </c>
      <c r="F1662" s="3">
        <v>0</v>
      </c>
      <c r="G1662" s="3">
        <v>41192</v>
      </c>
      <c r="H1662" s="3">
        <v>1</v>
      </c>
      <c r="I1662" s="3">
        <v>2</v>
      </c>
      <c r="J1662" s="3">
        <v>8</v>
      </c>
      <c r="K1662" s="3">
        <v>4</v>
      </c>
      <c r="L1662" s="3">
        <v>3</v>
      </c>
      <c r="M1662" s="3">
        <v>13</v>
      </c>
      <c r="N1662" s="3">
        <v>2</v>
      </c>
      <c r="O1662" s="3">
        <v>1</v>
      </c>
      <c r="P1662" s="3">
        <v>1</v>
      </c>
      <c r="Q1662" s="3">
        <v>2</v>
      </c>
      <c r="R1662" s="3">
        <v>7</v>
      </c>
      <c r="S1662" s="3">
        <v>1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3</v>
      </c>
      <c r="Z1662" s="3">
        <v>11</v>
      </c>
      <c r="AA1662" s="3">
        <v>1</v>
      </c>
      <c r="AB1662" s="3">
        <f>SUM(S1661+U1661+V1661+T1661+W1661)</f>
        <v>0</v>
      </c>
      <c r="AC1662" s="3" t="str">
        <f>_xlfn.IFS(
  D1662&lt;30000, "Low",
  D1662&lt;60000, "Mid",
  D1662&lt;90000, "Upper-Mid",
  D1662&gt;=90000, "High"
)</f>
        <v>Low</v>
      </c>
      <c r="AD1662" s="3">
        <f>SUM(H1662:M1662)</f>
        <v>31</v>
      </c>
      <c r="AE1662" s="3">
        <f>SUM(N1662:R1662)</f>
        <v>13</v>
      </c>
    </row>
    <row r="1663" spans="1:31" x14ac:dyDescent="0.3">
      <c r="A1663" s="3">
        <v>1979</v>
      </c>
      <c r="B1663" s="3" t="s">
        <v>32</v>
      </c>
      <c r="C1663" s="3" t="s">
        <v>28</v>
      </c>
      <c r="D1663" s="3">
        <v>31086</v>
      </c>
      <c r="E1663" s="3">
        <v>1</v>
      </c>
      <c r="F1663" s="3">
        <v>1</v>
      </c>
      <c r="G1663" s="3">
        <v>41398</v>
      </c>
      <c r="H1663" s="3">
        <v>16</v>
      </c>
      <c r="I1663" s="3">
        <v>2</v>
      </c>
      <c r="J1663" s="3">
        <v>11</v>
      </c>
      <c r="K1663" s="3">
        <v>3</v>
      </c>
      <c r="L1663" s="3">
        <v>0</v>
      </c>
      <c r="M1663" s="3">
        <v>16</v>
      </c>
      <c r="N1663" s="3">
        <v>2</v>
      </c>
      <c r="O1663" s="3">
        <v>1</v>
      </c>
      <c r="P1663" s="3">
        <v>1</v>
      </c>
      <c r="Q1663" s="3">
        <v>2</v>
      </c>
      <c r="R1663" s="3">
        <v>8</v>
      </c>
      <c r="S1663" s="3">
        <v>1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3</v>
      </c>
      <c r="Z1663" s="3">
        <v>11</v>
      </c>
      <c r="AA1663" s="3">
        <v>0</v>
      </c>
      <c r="AB1663" s="3">
        <f>SUM(S1662+U1662+V1662+T1662+W1662)</f>
        <v>1</v>
      </c>
      <c r="AC1663" s="3" t="str">
        <f>_xlfn.IFS(
  D1663&lt;30000, "Low",
  D1663&lt;60000, "Mid",
  D1663&lt;90000, "Upper-Mid",
  D1663&gt;=90000, "High"
)</f>
        <v>Mid</v>
      </c>
      <c r="AD1663" s="3">
        <f>SUM(H1663:M1663)</f>
        <v>48</v>
      </c>
      <c r="AE1663" s="3">
        <f>SUM(N1663:R1663)</f>
        <v>14</v>
      </c>
    </row>
    <row r="1664" spans="1:31" x14ac:dyDescent="0.3">
      <c r="A1664" s="3">
        <v>1979</v>
      </c>
      <c r="B1664" s="3" t="s">
        <v>24</v>
      </c>
      <c r="C1664" s="3" t="s">
        <v>25</v>
      </c>
      <c r="D1664" s="3">
        <v>60474</v>
      </c>
      <c r="E1664" s="3">
        <v>0</v>
      </c>
      <c r="F1664" s="3">
        <v>1</v>
      </c>
      <c r="G1664" s="3">
        <v>41365</v>
      </c>
      <c r="H1664" s="3">
        <v>265</v>
      </c>
      <c r="I1664" s="3">
        <v>199</v>
      </c>
      <c r="J1664" s="3">
        <v>303</v>
      </c>
      <c r="K1664" s="3">
        <v>234</v>
      </c>
      <c r="L1664" s="3">
        <v>9</v>
      </c>
      <c r="M1664" s="3">
        <v>170</v>
      </c>
      <c r="N1664" s="3">
        <v>7</v>
      </c>
      <c r="O1664" s="3">
        <v>10</v>
      </c>
      <c r="P1664" s="3">
        <v>2</v>
      </c>
      <c r="Q1664" s="3">
        <v>12</v>
      </c>
      <c r="R1664" s="3">
        <v>7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3</v>
      </c>
      <c r="Z1664" s="3">
        <v>11</v>
      </c>
      <c r="AA1664" s="3">
        <v>0</v>
      </c>
      <c r="AB1664" s="3">
        <f>SUM(S1663+U1663+V1663+T1663+W1663)</f>
        <v>1</v>
      </c>
      <c r="AC1664" s="3" t="str">
        <f>_xlfn.IFS(
  D1664&lt;30000, "Low",
  D1664&lt;60000, "Mid",
  D1664&lt;90000, "Upper-Mid",
  D1664&gt;=90000, "High"
)</f>
        <v>Upper-Mid</v>
      </c>
      <c r="AD1664" s="3">
        <f>SUM(H1664:M1664)</f>
        <v>1180</v>
      </c>
      <c r="AE1664" s="3">
        <f>SUM(N1664:R1664)</f>
        <v>38</v>
      </c>
    </row>
    <row r="1665" spans="1:31" x14ac:dyDescent="0.3">
      <c r="A1665" s="3">
        <v>1979</v>
      </c>
      <c r="B1665" s="3" t="s">
        <v>32</v>
      </c>
      <c r="C1665" s="3" t="s">
        <v>26</v>
      </c>
      <c r="D1665" s="3">
        <v>60839</v>
      </c>
      <c r="E1665" s="3">
        <v>1</v>
      </c>
      <c r="F1665" s="3">
        <v>1</v>
      </c>
      <c r="G1665" s="3">
        <v>41149</v>
      </c>
      <c r="H1665" s="3">
        <v>600</v>
      </c>
      <c r="I1665" s="3">
        <v>21</v>
      </c>
      <c r="J1665" s="3">
        <v>128</v>
      </c>
      <c r="K1665" s="3">
        <v>223</v>
      </c>
      <c r="L1665" s="3">
        <v>150</v>
      </c>
      <c r="M1665" s="3">
        <v>128</v>
      </c>
      <c r="N1665" s="3">
        <v>13</v>
      </c>
      <c r="O1665" s="3">
        <v>2</v>
      </c>
      <c r="P1665" s="3">
        <v>2</v>
      </c>
      <c r="Q1665" s="3">
        <v>12</v>
      </c>
      <c r="R1665" s="3">
        <v>8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3</v>
      </c>
      <c r="Z1665" s="3">
        <v>11</v>
      </c>
      <c r="AA1665" s="3">
        <v>0</v>
      </c>
      <c r="AB1665" s="3">
        <f>SUM(S1664+U1664+V1664+T1664+W1664)</f>
        <v>0</v>
      </c>
      <c r="AC1665" s="3" t="str">
        <f>_xlfn.IFS(
  D1665&lt;30000, "Low",
  D1665&lt;60000, "Mid",
  D1665&lt;90000, "Upper-Mid",
  D1665&gt;=90000, "High"
)</f>
        <v>Upper-Mid</v>
      </c>
      <c r="AD1665" s="3">
        <f>SUM(H1665:M1665)</f>
        <v>1250</v>
      </c>
      <c r="AE1665" s="3">
        <f>SUM(N1665:R1665)</f>
        <v>37</v>
      </c>
    </row>
    <row r="1666" spans="1:31" x14ac:dyDescent="0.3">
      <c r="A1666" s="3">
        <v>1979</v>
      </c>
      <c r="B1666" s="3" t="s">
        <v>24</v>
      </c>
      <c r="C1666" s="3" t="s">
        <v>25</v>
      </c>
      <c r="D1666" s="3">
        <v>61825</v>
      </c>
      <c r="E1666" s="3">
        <v>0</v>
      </c>
      <c r="F1666" s="3">
        <v>1</v>
      </c>
      <c r="G1666" s="3">
        <v>41493</v>
      </c>
      <c r="H1666" s="3">
        <v>162</v>
      </c>
      <c r="I1666" s="3">
        <v>50</v>
      </c>
      <c r="J1666" s="3">
        <v>100</v>
      </c>
      <c r="K1666" s="3">
        <v>55</v>
      </c>
      <c r="L1666" s="3">
        <v>30</v>
      </c>
      <c r="M1666" s="3">
        <v>27</v>
      </c>
      <c r="N1666" s="3">
        <v>1</v>
      </c>
      <c r="O1666" s="3">
        <v>4</v>
      </c>
      <c r="P1666" s="3">
        <v>2</v>
      </c>
      <c r="Q1666" s="3">
        <v>8</v>
      </c>
      <c r="R1666" s="3">
        <v>4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3</v>
      </c>
      <c r="Z1666" s="3">
        <v>11</v>
      </c>
      <c r="AA1666" s="3">
        <v>0</v>
      </c>
      <c r="AB1666" s="3">
        <f>SUM(S1665+U1665+V1665+T1665+W1665)</f>
        <v>0</v>
      </c>
      <c r="AC1666" s="3" t="str">
        <f>_xlfn.IFS(
  D1666&lt;30000, "Low",
  D1666&lt;60000, "Mid",
  D1666&lt;90000, "Upper-Mid",
  D1666&gt;=90000, "High"
)</f>
        <v>Upper-Mid</v>
      </c>
      <c r="AD1666" s="3">
        <f>SUM(H1666:M1666)</f>
        <v>424</v>
      </c>
      <c r="AE1666" s="3">
        <f>SUM(N1666:R1666)</f>
        <v>19</v>
      </c>
    </row>
    <row r="1667" spans="1:31" x14ac:dyDescent="0.3">
      <c r="A1667" s="3">
        <v>1979</v>
      </c>
      <c r="B1667" s="3" t="s">
        <v>24</v>
      </c>
      <c r="C1667" s="3" t="s">
        <v>26</v>
      </c>
      <c r="D1667" s="3">
        <v>34350</v>
      </c>
      <c r="E1667" s="3">
        <v>1</v>
      </c>
      <c r="F1667" s="3">
        <v>0</v>
      </c>
      <c r="G1667" s="3">
        <v>41566</v>
      </c>
      <c r="H1667" s="3">
        <v>16</v>
      </c>
      <c r="I1667" s="3">
        <v>3</v>
      </c>
      <c r="J1667" s="3">
        <v>15</v>
      </c>
      <c r="K1667" s="3">
        <v>2</v>
      </c>
      <c r="L1667" s="3">
        <v>1</v>
      </c>
      <c r="M1667" s="3">
        <v>11</v>
      </c>
      <c r="N1667" s="3">
        <v>1</v>
      </c>
      <c r="O1667" s="3">
        <v>1</v>
      </c>
      <c r="P1667" s="3">
        <v>0</v>
      </c>
      <c r="Q1667" s="3">
        <v>3</v>
      </c>
      <c r="R1667" s="3">
        <v>7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3</v>
      </c>
      <c r="Z1667" s="3">
        <v>11</v>
      </c>
      <c r="AA1667" s="3">
        <v>0</v>
      </c>
      <c r="AB1667" s="3">
        <f>SUM(S1666+U1666+V1666+T1666+W1666)</f>
        <v>0</v>
      </c>
      <c r="AC1667" s="3" t="str">
        <f>_xlfn.IFS(
  D1667&lt;30000, "Low",
  D1667&lt;60000, "Mid",
  D1667&lt;90000, "Upper-Mid",
  D1667&gt;=90000, "High"
)</f>
        <v>Mid</v>
      </c>
      <c r="AD1667" s="3">
        <f>SUM(H1667:M1667)</f>
        <v>48</v>
      </c>
      <c r="AE1667" s="3">
        <f>SUM(N1667:R1667)</f>
        <v>12</v>
      </c>
    </row>
    <row r="1668" spans="1:31" x14ac:dyDescent="0.3">
      <c r="A1668" s="3">
        <v>1979</v>
      </c>
      <c r="B1668" s="3" t="s">
        <v>24</v>
      </c>
      <c r="C1668" s="3" t="s">
        <v>26</v>
      </c>
      <c r="D1668" s="3">
        <v>30545</v>
      </c>
      <c r="E1668" s="3">
        <v>1</v>
      </c>
      <c r="F1668" s="3">
        <v>0</v>
      </c>
      <c r="G1668" s="3">
        <v>41199</v>
      </c>
      <c r="H1668" s="3">
        <v>4</v>
      </c>
      <c r="I1668" s="3">
        <v>12</v>
      </c>
      <c r="J1668" s="3">
        <v>15</v>
      </c>
      <c r="K1668" s="3">
        <v>19</v>
      </c>
      <c r="L1668" s="3">
        <v>7</v>
      </c>
      <c r="M1668" s="3">
        <v>12</v>
      </c>
      <c r="N1668" s="3">
        <v>2</v>
      </c>
      <c r="O1668" s="3">
        <v>2</v>
      </c>
      <c r="P1668" s="3">
        <v>0</v>
      </c>
      <c r="Q1668" s="3">
        <v>3</v>
      </c>
      <c r="R1668" s="3">
        <v>7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3</v>
      </c>
      <c r="Z1668" s="3">
        <v>11</v>
      </c>
      <c r="AA1668" s="3">
        <v>0</v>
      </c>
      <c r="AB1668" s="3">
        <f>SUM(S1667+U1667+V1667+T1667+W1667)</f>
        <v>0</v>
      </c>
      <c r="AC1668" s="3" t="str">
        <f>_xlfn.IFS(
  D1668&lt;30000, "Low",
  D1668&lt;60000, "Mid",
  D1668&lt;90000, "Upper-Mid",
  D1668&gt;=90000, "High"
)</f>
        <v>Mid</v>
      </c>
      <c r="AD1668" s="3">
        <f>SUM(H1668:M1668)</f>
        <v>69</v>
      </c>
      <c r="AE1668" s="3">
        <f>SUM(N1668:R1668)</f>
        <v>14</v>
      </c>
    </row>
    <row r="1669" spans="1:31" x14ac:dyDescent="0.3">
      <c r="A1669" s="3">
        <v>1979</v>
      </c>
      <c r="B1669" s="3" t="s">
        <v>29</v>
      </c>
      <c r="C1669" s="3" t="s">
        <v>25</v>
      </c>
      <c r="D1669" s="3">
        <v>16653</v>
      </c>
      <c r="E1669" s="3">
        <v>1</v>
      </c>
      <c r="F1669" s="3">
        <v>0</v>
      </c>
      <c r="G1669" s="3">
        <v>41747</v>
      </c>
      <c r="H1669" s="3">
        <v>5</v>
      </c>
      <c r="I1669" s="3">
        <v>7</v>
      </c>
      <c r="J1669" s="3">
        <v>31</v>
      </c>
      <c r="K1669" s="3">
        <v>15</v>
      </c>
      <c r="L1669" s="3">
        <v>4</v>
      </c>
      <c r="M1669" s="3">
        <v>7</v>
      </c>
      <c r="N1669" s="3">
        <v>3</v>
      </c>
      <c r="O1669" s="3">
        <v>2</v>
      </c>
      <c r="P1669" s="3">
        <v>1</v>
      </c>
      <c r="Q1669" s="3">
        <v>3</v>
      </c>
      <c r="R1669" s="3">
        <v>6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3</v>
      </c>
      <c r="Z1669" s="3">
        <v>11</v>
      </c>
      <c r="AA1669" s="3">
        <v>1</v>
      </c>
      <c r="AB1669" s="3">
        <f>SUM(S1668+U1668+V1668+T1668+W1668)</f>
        <v>0</v>
      </c>
      <c r="AC1669" s="3" t="str">
        <f>_xlfn.IFS(
  D1669&lt;30000, "Low",
  D1669&lt;60000, "Mid",
  D1669&lt;90000, "Upper-Mid",
  D1669&gt;=90000, "High"
)</f>
        <v>Low</v>
      </c>
      <c r="AD1669" s="3">
        <f>SUM(H1669:M1669)</f>
        <v>69</v>
      </c>
      <c r="AE1669" s="3">
        <f>SUM(N1669:R1669)</f>
        <v>15</v>
      </c>
    </row>
    <row r="1670" spans="1:31" x14ac:dyDescent="0.3">
      <c r="A1670" s="3">
        <v>1979</v>
      </c>
      <c r="B1670" s="3" t="s">
        <v>24</v>
      </c>
      <c r="C1670" s="3" t="s">
        <v>25</v>
      </c>
      <c r="D1670" s="3">
        <v>60474</v>
      </c>
      <c r="E1670" s="3">
        <v>0</v>
      </c>
      <c r="F1670" s="3">
        <v>1</v>
      </c>
      <c r="G1670" s="3">
        <v>41365</v>
      </c>
      <c r="H1670" s="3">
        <v>265</v>
      </c>
      <c r="I1670" s="3">
        <v>199</v>
      </c>
      <c r="J1670" s="3">
        <v>303</v>
      </c>
      <c r="K1670" s="3">
        <v>234</v>
      </c>
      <c r="L1670" s="3">
        <v>9</v>
      </c>
      <c r="M1670" s="3">
        <v>170</v>
      </c>
      <c r="N1670" s="3">
        <v>7</v>
      </c>
      <c r="O1670" s="3">
        <v>10</v>
      </c>
      <c r="P1670" s="3">
        <v>2</v>
      </c>
      <c r="Q1670" s="3">
        <v>12</v>
      </c>
      <c r="R1670" s="3">
        <v>7</v>
      </c>
      <c r="S1670" s="3">
        <v>0</v>
      </c>
      <c r="T1670" s="3">
        <v>0</v>
      </c>
      <c r="U1670" s="3">
        <v>0</v>
      </c>
      <c r="V1670" s="3">
        <v>0</v>
      </c>
      <c r="W1670" s="3">
        <v>0</v>
      </c>
      <c r="X1670" s="3">
        <v>0</v>
      </c>
      <c r="Y1670" s="3">
        <v>3</v>
      </c>
      <c r="Z1670" s="3">
        <v>11</v>
      </c>
      <c r="AA1670" s="3">
        <v>0</v>
      </c>
      <c r="AB1670" s="3">
        <f>SUM(S1669+U1669+V1669+T1669+W1669)</f>
        <v>0</v>
      </c>
      <c r="AC1670" s="3" t="str">
        <f>_xlfn.IFS(
  D1670&lt;30000, "Low",
  D1670&lt;60000, "Mid",
  D1670&lt;90000, "Upper-Mid",
  D1670&gt;=90000, "High"
)</f>
        <v>Upper-Mid</v>
      </c>
      <c r="AD1670" s="3">
        <f>SUM(H1670:M1670)</f>
        <v>1180</v>
      </c>
      <c r="AE1670" s="3">
        <f>SUM(N1670:R1670)</f>
        <v>38</v>
      </c>
    </row>
    <row r="1671" spans="1:31" x14ac:dyDescent="0.3">
      <c r="A1671" s="3">
        <v>1979</v>
      </c>
      <c r="B1671" s="3" t="s">
        <v>24</v>
      </c>
      <c r="C1671" s="3" t="s">
        <v>26</v>
      </c>
      <c r="D1671" s="3">
        <v>75507</v>
      </c>
      <c r="E1671" s="3">
        <v>0</v>
      </c>
      <c r="F1671" s="3">
        <v>0</v>
      </c>
      <c r="G1671" s="3">
        <v>41761</v>
      </c>
      <c r="H1671" s="3">
        <v>709</v>
      </c>
      <c r="I1671" s="3">
        <v>93</v>
      </c>
      <c r="J1671" s="3">
        <v>374</v>
      </c>
      <c r="K1671" s="3">
        <v>104</v>
      </c>
      <c r="L1671" s="3">
        <v>80</v>
      </c>
      <c r="M1671" s="3">
        <v>80</v>
      </c>
      <c r="N1671" s="3">
        <v>1</v>
      </c>
      <c r="O1671" s="3">
        <v>8</v>
      </c>
      <c r="P1671" s="3">
        <v>6</v>
      </c>
      <c r="Q1671" s="3">
        <v>6</v>
      </c>
      <c r="R1671" s="3">
        <v>3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3</v>
      </c>
      <c r="Z1671" s="3">
        <v>11</v>
      </c>
      <c r="AA1671" s="3">
        <v>0</v>
      </c>
      <c r="AB1671" s="3">
        <f>SUM(S1670+U1670+V1670+T1670+W1670)</f>
        <v>0</v>
      </c>
      <c r="AC1671" s="3" t="str">
        <f>_xlfn.IFS(
  D1671&lt;30000, "Low",
  D1671&lt;60000, "Mid",
  D1671&lt;90000, "Upper-Mid",
  D1671&gt;=90000, "High"
)</f>
        <v>Upper-Mid</v>
      </c>
      <c r="AD1671" s="3">
        <f>SUM(H1671:M1671)</f>
        <v>1440</v>
      </c>
      <c r="AE1671" s="3">
        <f>SUM(N1671:R1671)</f>
        <v>24</v>
      </c>
    </row>
    <row r="1672" spans="1:31" x14ac:dyDescent="0.3">
      <c r="A1672" s="3">
        <v>1979</v>
      </c>
      <c r="B1672" s="3" t="s">
        <v>31</v>
      </c>
      <c r="C1672" s="3" t="s">
        <v>26</v>
      </c>
      <c r="D1672" s="3">
        <v>24594</v>
      </c>
      <c r="E1672" s="3">
        <v>1</v>
      </c>
      <c r="F1672" s="3">
        <v>0</v>
      </c>
      <c r="G1672" s="3">
        <v>41618</v>
      </c>
      <c r="H1672" s="3">
        <v>1</v>
      </c>
      <c r="I1672" s="3">
        <v>3</v>
      </c>
      <c r="J1672" s="3">
        <v>6</v>
      </c>
      <c r="K1672" s="3">
        <v>10</v>
      </c>
      <c r="L1672" s="3">
        <v>0</v>
      </c>
      <c r="M1672" s="3">
        <v>9</v>
      </c>
      <c r="N1672" s="3">
        <v>1</v>
      </c>
      <c r="O1672" s="3">
        <v>1</v>
      </c>
      <c r="P1672" s="3">
        <v>0</v>
      </c>
      <c r="Q1672" s="3">
        <v>3</v>
      </c>
      <c r="R1672" s="3">
        <v>5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3</v>
      </c>
      <c r="Z1672" s="3">
        <v>11</v>
      </c>
      <c r="AA1672" s="3">
        <v>0</v>
      </c>
      <c r="AB1672" s="3">
        <f>SUM(S1671+U1671+V1671+T1671+W1671)</f>
        <v>0</v>
      </c>
      <c r="AC1672" s="3" t="str">
        <f>_xlfn.IFS(
  D1672&lt;30000, "Low",
  D1672&lt;60000, "Mid",
  D1672&lt;90000, "Upper-Mid",
  D1672&gt;=90000, "High"
)</f>
        <v>Low</v>
      </c>
      <c r="AD1672" s="3">
        <f>SUM(H1672:M1672)</f>
        <v>29</v>
      </c>
      <c r="AE1672" s="3">
        <f>SUM(N1672:R1672)</f>
        <v>10</v>
      </c>
    </row>
    <row r="1673" spans="1:31" x14ac:dyDescent="0.3">
      <c r="A1673" s="3">
        <v>1979</v>
      </c>
      <c r="B1673" s="3" t="s">
        <v>24</v>
      </c>
      <c r="C1673" s="3" t="s">
        <v>25</v>
      </c>
      <c r="D1673" s="3">
        <v>60152</v>
      </c>
      <c r="E1673" s="3">
        <v>0</v>
      </c>
      <c r="F1673" s="3">
        <v>1</v>
      </c>
      <c r="G1673" s="3">
        <v>41361</v>
      </c>
      <c r="H1673" s="3">
        <v>325</v>
      </c>
      <c r="I1673" s="3">
        <v>83</v>
      </c>
      <c r="J1673" s="3">
        <v>300</v>
      </c>
      <c r="K1673" s="3">
        <v>86</v>
      </c>
      <c r="L1673" s="3">
        <v>58</v>
      </c>
      <c r="M1673" s="3">
        <v>91</v>
      </c>
      <c r="N1673" s="3">
        <v>1</v>
      </c>
      <c r="O1673" s="3">
        <v>6</v>
      </c>
      <c r="P1673" s="3">
        <v>4</v>
      </c>
      <c r="Q1673" s="3">
        <v>12</v>
      </c>
      <c r="R1673" s="3">
        <v>3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3</v>
      </c>
      <c r="Z1673" s="3">
        <v>11</v>
      </c>
      <c r="AA1673" s="3">
        <v>0</v>
      </c>
      <c r="AB1673" s="3">
        <f>SUM(S1672+U1672+V1672+T1672+W1672)</f>
        <v>0</v>
      </c>
      <c r="AC1673" s="3" t="str">
        <f>_xlfn.IFS(
  D1673&lt;30000, "Low",
  D1673&lt;60000, "Mid",
  D1673&lt;90000, "Upper-Mid",
  D1673&gt;=90000, "High"
)</f>
        <v>Upper-Mid</v>
      </c>
      <c r="AD1673" s="3">
        <f>SUM(H1673:M1673)</f>
        <v>943</v>
      </c>
      <c r="AE1673" s="3">
        <f>SUM(N1673:R1673)</f>
        <v>26</v>
      </c>
    </row>
    <row r="1674" spans="1:31" x14ac:dyDescent="0.3">
      <c r="A1674" s="3">
        <v>1979</v>
      </c>
      <c r="B1674" s="3" t="s">
        <v>24</v>
      </c>
      <c r="C1674" s="3" t="s">
        <v>28</v>
      </c>
      <c r="D1674" s="3">
        <v>63777</v>
      </c>
      <c r="E1674" s="3">
        <v>1</v>
      </c>
      <c r="F1674" s="3">
        <v>1</v>
      </c>
      <c r="G1674" s="3">
        <v>41357</v>
      </c>
      <c r="H1674" s="3">
        <v>457</v>
      </c>
      <c r="I1674" s="3">
        <v>5</v>
      </c>
      <c r="J1674" s="3">
        <v>106</v>
      </c>
      <c r="K1674" s="3">
        <v>15</v>
      </c>
      <c r="L1674" s="3">
        <v>17</v>
      </c>
      <c r="M1674" s="3">
        <v>53</v>
      </c>
      <c r="N1674" s="3">
        <v>8</v>
      </c>
      <c r="O1674" s="3">
        <v>11</v>
      </c>
      <c r="P1674" s="3">
        <v>1</v>
      </c>
      <c r="Q1674" s="3">
        <v>6</v>
      </c>
      <c r="R1674" s="3">
        <v>8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3</v>
      </c>
      <c r="Z1674" s="3">
        <v>11</v>
      </c>
      <c r="AA1674" s="3">
        <v>0</v>
      </c>
      <c r="AB1674" s="3">
        <f>SUM(S1673+U1673+V1673+T1673+W1673)</f>
        <v>0</v>
      </c>
      <c r="AC1674" s="3" t="str">
        <f>_xlfn.IFS(
  D1674&lt;30000, "Low",
  D1674&lt;60000, "Mid",
  D1674&lt;90000, "Upper-Mid",
  D1674&gt;=90000, "High"
)</f>
        <v>Upper-Mid</v>
      </c>
      <c r="AD1674" s="3">
        <f>SUM(H1674:M1674)</f>
        <v>653</v>
      </c>
      <c r="AE1674" s="3">
        <f>SUM(N1674:R1674)</f>
        <v>34</v>
      </c>
    </row>
    <row r="1675" spans="1:31" x14ac:dyDescent="0.3">
      <c r="A1675" s="3">
        <v>1979</v>
      </c>
      <c r="B1675" s="3" t="s">
        <v>24</v>
      </c>
      <c r="C1675" s="3" t="s">
        <v>26</v>
      </c>
      <c r="D1675" s="3">
        <v>85693</v>
      </c>
      <c r="E1675" s="3">
        <v>0</v>
      </c>
      <c r="F1675" s="3">
        <v>1</v>
      </c>
      <c r="G1675" s="3">
        <v>41384</v>
      </c>
      <c r="H1675" s="3">
        <v>386</v>
      </c>
      <c r="I1675" s="3">
        <v>172</v>
      </c>
      <c r="J1675" s="3">
        <v>183</v>
      </c>
      <c r="K1675" s="3">
        <v>185</v>
      </c>
      <c r="L1675" s="3">
        <v>132</v>
      </c>
      <c r="M1675" s="3">
        <v>111</v>
      </c>
      <c r="N1675" s="3">
        <v>2</v>
      </c>
      <c r="O1675" s="3">
        <v>9</v>
      </c>
      <c r="P1675" s="3">
        <v>5</v>
      </c>
      <c r="Q1675" s="3">
        <v>11</v>
      </c>
      <c r="R1675" s="3">
        <v>5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3</v>
      </c>
      <c r="Z1675" s="3">
        <v>11</v>
      </c>
      <c r="AA1675" s="3">
        <v>0</v>
      </c>
      <c r="AB1675" s="3">
        <f>SUM(S1674+U1674+V1674+T1674+W1674)</f>
        <v>0</v>
      </c>
      <c r="AC1675" s="3" t="str">
        <f>_xlfn.IFS(
  D1675&lt;30000, "Low",
  D1675&lt;60000, "Mid",
  D1675&lt;90000, "Upper-Mid",
  D1675&gt;=90000, "High"
)</f>
        <v>Upper-Mid</v>
      </c>
      <c r="AD1675" s="3">
        <f>SUM(H1675:M1675)</f>
        <v>1169</v>
      </c>
      <c r="AE1675" s="3">
        <f>SUM(N1675:R1675)</f>
        <v>32</v>
      </c>
    </row>
    <row r="1676" spans="1:31" x14ac:dyDescent="0.3">
      <c r="A1676" s="3">
        <v>1979</v>
      </c>
      <c r="B1676" s="3" t="s">
        <v>27</v>
      </c>
      <c r="C1676" s="3" t="s">
        <v>28</v>
      </c>
      <c r="D1676" s="3">
        <v>31605</v>
      </c>
      <c r="E1676" s="3">
        <v>1</v>
      </c>
      <c r="F1676" s="3">
        <v>0</v>
      </c>
      <c r="G1676" s="3">
        <v>41235</v>
      </c>
      <c r="H1676" s="3">
        <v>74</v>
      </c>
      <c r="I1676" s="3">
        <v>0</v>
      </c>
      <c r="J1676" s="3">
        <v>42</v>
      </c>
      <c r="K1676" s="3">
        <v>2</v>
      </c>
      <c r="L1676" s="3">
        <v>1</v>
      </c>
      <c r="M1676" s="3">
        <v>6</v>
      </c>
      <c r="N1676" s="3">
        <v>2</v>
      </c>
      <c r="O1676" s="3">
        <v>2</v>
      </c>
      <c r="P1676" s="3">
        <v>1</v>
      </c>
      <c r="Q1676" s="3">
        <v>4</v>
      </c>
      <c r="R1676" s="3">
        <v>7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3</v>
      </c>
      <c r="Z1676" s="3">
        <v>11</v>
      </c>
      <c r="AA1676" s="3">
        <v>0</v>
      </c>
      <c r="AB1676" s="3">
        <f>SUM(S1675+U1675+V1675+T1675+W1675)</f>
        <v>0</v>
      </c>
      <c r="AC1676" s="3" t="str">
        <f>_xlfn.IFS(
  D1676&lt;30000, "Low",
  D1676&lt;60000, "Mid",
  D1676&lt;90000, "Upper-Mid",
  D1676&gt;=90000, "High"
)</f>
        <v>Mid</v>
      </c>
      <c r="AD1676" s="3">
        <f>SUM(H1676:M1676)</f>
        <v>125</v>
      </c>
      <c r="AE1676" s="3">
        <f>SUM(N1676:R1676)</f>
        <v>16</v>
      </c>
    </row>
    <row r="1677" spans="1:31" x14ac:dyDescent="0.3">
      <c r="A1677" s="3">
        <v>1979</v>
      </c>
      <c r="B1677" s="3" t="s">
        <v>24</v>
      </c>
      <c r="C1677" s="3" t="s">
        <v>28</v>
      </c>
      <c r="D1677" s="3">
        <v>27244</v>
      </c>
      <c r="E1677" s="3">
        <v>1</v>
      </c>
      <c r="F1677" s="3">
        <v>0</v>
      </c>
      <c r="G1677" s="3">
        <v>41705</v>
      </c>
      <c r="H1677" s="3">
        <v>6</v>
      </c>
      <c r="I1677" s="3">
        <v>5</v>
      </c>
      <c r="J1677" s="3">
        <v>17</v>
      </c>
      <c r="K1677" s="3">
        <v>3</v>
      </c>
      <c r="L1677" s="3">
        <v>24</v>
      </c>
      <c r="M1677" s="3">
        <v>46</v>
      </c>
      <c r="N1677" s="3">
        <v>2</v>
      </c>
      <c r="O1677" s="3">
        <v>2</v>
      </c>
      <c r="P1677" s="3">
        <v>2</v>
      </c>
      <c r="Q1677" s="3">
        <v>2</v>
      </c>
      <c r="R1677" s="3">
        <v>7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3</v>
      </c>
      <c r="Z1677" s="3">
        <v>11</v>
      </c>
      <c r="AA1677" s="3">
        <v>0</v>
      </c>
      <c r="AB1677" s="3">
        <f>SUM(S1676+U1676+V1676+T1676+W1676)</f>
        <v>0</v>
      </c>
      <c r="AC1677" s="3" t="str">
        <f>_xlfn.IFS(
  D1677&lt;30000, "Low",
  D1677&lt;60000, "Mid",
  D1677&lt;90000, "Upper-Mid",
  D1677&gt;=90000, "High"
)</f>
        <v>Low</v>
      </c>
      <c r="AD1677" s="3">
        <f>SUM(H1677:M1677)</f>
        <v>101</v>
      </c>
      <c r="AE1677" s="3">
        <f>SUM(N1677:R1677)</f>
        <v>15</v>
      </c>
    </row>
    <row r="1678" spans="1:31" x14ac:dyDescent="0.3">
      <c r="A1678" s="3">
        <v>1979</v>
      </c>
      <c r="B1678" s="3" t="s">
        <v>24</v>
      </c>
      <c r="C1678" s="3" t="s">
        <v>25</v>
      </c>
      <c r="D1678" s="3">
        <v>48526</v>
      </c>
      <c r="E1678" s="3">
        <v>1</v>
      </c>
      <c r="F1678" s="3">
        <v>0</v>
      </c>
      <c r="G1678" s="3">
        <v>41632</v>
      </c>
      <c r="H1678" s="3">
        <v>23</v>
      </c>
      <c r="I1678" s="3">
        <v>17</v>
      </c>
      <c r="J1678" s="3">
        <v>23</v>
      </c>
      <c r="K1678" s="3">
        <v>43</v>
      </c>
      <c r="L1678" s="3">
        <v>20</v>
      </c>
      <c r="M1678" s="3">
        <v>9</v>
      </c>
      <c r="N1678" s="3">
        <v>1</v>
      </c>
      <c r="O1678" s="3">
        <v>2</v>
      </c>
      <c r="P1678" s="3">
        <v>1</v>
      </c>
      <c r="Q1678" s="3">
        <v>4</v>
      </c>
      <c r="R1678" s="3">
        <v>3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3</v>
      </c>
      <c r="Z1678" s="3">
        <v>11</v>
      </c>
      <c r="AA1678" s="3">
        <v>0</v>
      </c>
      <c r="AB1678" s="3">
        <f>SUM(S1677+U1677+V1677+T1677+W1677)</f>
        <v>0</v>
      </c>
      <c r="AC1678" s="3" t="str">
        <f>_xlfn.IFS(
  D1678&lt;30000, "Low",
  D1678&lt;60000, "Mid",
  D1678&lt;90000, "Upper-Mid",
  D1678&gt;=90000, "High"
)</f>
        <v>Mid</v>
      </c>
      <c r="AD1678" s="3">
        <f>SUM(H1678:M1678)</f>
        <v>135</v>
      </c>
      <c r="AE1678" s="3">
        <f>SUM(N1678:R1678)</f>
        <v>11</v>
      </c>
    </row>
    <row r="1679" spans="1:31" x14ac:dyDescent="0.3">
      <c r="A1679" s="3">
        <v>1979</v>
      </c>
      <c r="B1679" s="3" t="s">
        <v>24</v>
      </c>
      <c r="C1679" s="3" t="s">
        <v>26</v>
      </c>
      <c r="D1679" s="3">
        <v>77298</v>
      </c>
      <c r="E1679" s="3">
        <v>0</v>
      </c>
      <c r="F1679" s="3">
        <v>1</v>
      </c>
      <c r="G1679" s="3">
        <v>41580</v>
      </c>
      <c r="H1679" s="3">
        <v>425</v>
      </c>
      <c r="I1679" s="3">
        <v>115</v>
      </c>
      <c r="J1679" s="3">
        <v>292</v>
      </c>
      <c r="K1679" s="3">
        <v>23</v>
      </c>
      <c r="L1679" s="3">
        <v>35</v>
      </c>
      <c r="M1679" s="3">
        <v>79</v>
      </c>
      <c r="N1679" s="3">
        <v>1</v>
      </c>
      <c r="O1679" s="3">
        <v>6</v>
      </c>
      <c r="P1679" s="3">
        <v>6</v>
      </c>
      <c r="Q1679" s="3">
        <v>11</v>
      </c>
      <c r="R1679" s="3">
        <v>3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3</v>
      </c>
      <c r="Z1679" s="3">
        <v>11</v>
      </c>
      <c r="AA1679" s="3">
        <v>0</v>
      </c>
      <c r="AB1679" s="3">
        <f>SUM(S1678+U1678+V1678+T1678+W1678)</f>
        <v>0</v>
      </c>
      <c r="AC1679" s="3" t="str">
        <f>_xlfn.IFS(
  D1679&lt;30000, "Low",
  D1679&lt;60000, "Mid",
  D1679&lt;90000, "Upper-Mid",
  D1679&gt;=90000, "High"
)</f>
        <v>Upper-Mid</v>
      </c>
      <c r="AD1679" s="3">
        <f>SUM(H1679:M1679)</f>
        <v>969</v>
      </c>
      <c r="AE1679" s="3">
        <f>SUM(N1679:R1679)</f>
        <v>27</v>
      </c>
    </row>
    <row r="1680" spans="1:31" x14ac:dyDescent="0.3">
      <c r="A1680" s="3">
        <v>1979</v>
      </c>
      <c r="B1680" s="3" t="s">
        <v>31</v>
      </c>
      <c r="C1680" s="3" t="s">
        <v>25</v>
      </c>
      <c r="D1680" s="3">
        <v>20194</v>
      </c>
      <c r="E1680" s="3">
        <v>1</v>
      </c>
      <c r="F1680" s="3">
        <v>0</v>
      </c>
      <c r="G1680" s="3">
        <v>41260</v>
      </c>
      <c r="H1680" s="3">
        <v>0</v>
      </c>
      <c r="I1680" s="3">
        <v>4</v>
      </c>
      <c r="J1680" s="3">
        <v>7</v>
      </c>
      <c r="K1680" s="3">
        <v>11</v>
      </c>
      <c r="L1680" s="3">
        <v>10</v>
      </c>
      <c r="M1680" s="3">
        <v>15</v>
      </c>
      <c r="N1680" s="3">
        <v>2</v>
      </c>
      <c r="O1680" s="3">
        <v>2</v>
      </c>
      <c r="P1680" s="3">
        <v>0</v>
      </c>
      <c r="Q1680" s="3">
        <v>3</v>
      </c>
      <c r="R1680" s="3">
        <v>6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3</v>
      </c>
      <c r="Z1680" s="3">
        <v>11</v>
      </c>
      <c r="AA1680" s="3">
        <v>0</v>
      </c>
      <c r="AB1680" s="3">
        <f>SUM(S1679+U1679+V1679+T1679+W1679)</f>
        <v>0</v>
      </c>
      <c r="AC1680" s="3" t="str">
        <f>_xlfn.IFS(
  D1680&lt;30000, "Low",
  D1680&lt;60000, "Mid",
  D1680&lt;90000, "Upper-Mid",
  D1680&gt;=90000, "High"
)</f>
        <v>Low</v>
      </c>
      <c r="AD1680" s="3">
        <f>SUM(H1680:M1680)</f>
        <v>47</v>
      </c>
      <c r="AE1680" s="3">
        <f>SUM(N1680:R1680)</f>
        <v>13</v>
      </c>
    </row>
    <row r="1681" spans="1:31" x14ac:dyDescent="0.3">
      <c r="A1681" s="3">
        <v>1979</v>
      </c>
      <c r="B1681" s="3" t="s">
        <v>24</v>
      </c>
      <c r="C1681" s="3" t="s">
        <v>26</v>
      </c>
      <c r="D1681" s="3">
        <v>77568</v>
      </c>
      <c r="E1681" s="3">
        <v>0</v>
      </c>
      <c r="F1681" s="3">
        <v>1</v>
      </c>
      <c r="G1681" s="3">
        <v>41146</v>
      </c>
      <c r="H1681" s="3">
        <v>1230</v>
      </c>
      <c r="I1681" s="3">
        <v>0</v>
      </c>
      <c r="J1681" s="3">
        <v>396</v>
      </c>
      <c r="K1681" s="3">
        <v>232</v>
      </c>
      <c r="L1681" s="3">
        <v>178</v>
      </c>
      <c r="M1681" s="3">
        <v>158</v>
      </c>
      <c r="N1681" s="3">
        <v>1</v>
      </c>
      <c r="O1681" s="3">
        <v>10</v>
      </c>
      <c r="P1681" s="3">
        <v>2</v>
      </c>
      <c r="Q1681" s="3">
        <v>8</v>
      </c>
      <c r="R1681" s="3">
        <v>5</v>
      </c>
      <c r="S1681" s="3">
        <v>0</v>
      </c>
      <c r="T1681" s="3">
        <v>1</v>
      </c>
      <c r="U1681" s="3">
        <v>1</v>
      </c>
      <c r="V1681" s="3">
        <v>1</v>
      </c>
      <c r="W1681" s="3">
        <v>0</v>
      </c>
      <c r="X1681" s="3">
        <v>0</v>
      </c>
      <c r="Y1681" s="3">
        <v>3</v>
      </c>
      <c r="Z1681" s="3">
        <v>11</v>
      </c>
      <c r="AA1681" s="3">
        <v>0</v>
      </c>
      <c r="AB1681" s="3">
        <f>SUM(S1680+U1680+V1680+T1680+W1680)</f>
        <v>0</v>
      </c>
      <c r="AC1681" s="3" t="str">
        <f>_xlfn.IFS(
  D1681&lt;30000, "Low",
  D1681&lt;60000, "Mid",
  D1681&lt;90000, "Upper-Mid",
  D1681&gt;=90000, "High"
)</f>
        <v>Upper-Mid</v>
      </c>
      <c r="AD1681" s="3">
        <f>SUM(H1681:M1681)</f>
        <v>2194</v>
      </c>
      <c r="AE1681" s="3">
        <f>SUM(N1681:R1681)</f>
        <v>26</v>
      </c>
    </row>
    <row r="1682" spans="1:31" x14ac:dyDescent="0.3">
      <c r="A1682" s="3">
        <v>1979</v>
      </c>
      <c r="B1682" s="3" t="s">
        <v>24</v>
      </c>
      <c r="C1682" s="3" t="s">
        <v>28</v>
      </c>
      <c r="D1682" s="3">
        <v>2447</v>
      </c>
      <c r="E1682" s="3">
        <v>1</v>
      </c>
      <c r="F1682" s="3">
        <v>0</v>
      </c>
      <c r="G1682" s="3">
        <v>41280</v>
      </c>
      <c r="H1682" s="3">
        <v>1</v>
      </c>
      <c r="I1682" s="3">
        <v>1</v>
      </c>
      <c r="J1682" s="3">
        <v>1725</v>
      </c>
      <c r="K1682" s="3">
        <v>1</v>
      </c>
      <c r="L1682" s="3">
        <v>1</v>
      </c>
      <c r="M1682" s="3">
        <v>1</v>
      </c>
      <c r="N1682" s="3">
        <v>15</v>
      </c>
      <c r="O1682" s="3">
        <v>0</v>
      </c>
      <c r="P1682" s="3">
        <v>28</v>
      </c>
      <c r="Q1682" s="3">
        <v>0</v>
      </c>
      <c r="R1682" s="3">
        <v>1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3</v>
      </c>
      <c r="Z1682" s="3">
        <v>11</v>
      </c>
      <c r="AA1682" s="3">
        <v>0</v>
      </c>
      <c r="AB1682" s="3">
        <f>SUM(S1681+U1681+V1681+T1681+W1681)</f>
        <v>3</v>
      </c>
      <c r="AC1682" s="3" t="str">
        <f>_xlfn.IFS(
  D1682&lt;30000, "Low",
  D1682&lt;60000, "Mid",
  D1682&lt;90000, "Upper-Mid",
  D1682&gt;=90000, "High"
)</f>
        <v>Low</v>
      </c>
      <c r="AD1682" s="3">
        <f>SUM(H1682:M1682)</f>
        <v>1730</v>
      </c>
      <c r="AE1682" s="3">
        <f>SUM(N1682:R1682)</f>
        <v>44</v>
      </c>
    </row>
    <row r="1683" spans="1:31" x14ac:dyDescent="0.3">
      <c r="A1683" s="3">
        <v>1979</v>
      </c>
      <c r="B1683" s="3" t="s">
        <v>31</v>
      </c>
      <c r="C1683" s="3" t="s">
        <v>25</v>
      </c>
      <c r="D1683" s="3">
        <v>16014</v>
      </c>
      <c r="E1683" s="3">
        <v>1</v>
      </c>
      <c r="F1683" s="3">
        <v>1</v>
      </c>
      <c r="G1683" s="3">
        <v>41350</v>
      </c>
      <c r="H1683" s="3">
        <v>3</v>
      </c>
      <c r="I1683" s="3">
        <v>9</v>
      </c>
      <c r="J1683" s="3">
        <v>4</v>
      </c>
      <c r="K1683" s="3">
        <v>7</v>
      </c>
      <c r="L1683" s="3">
        <v>8</v>
      </c>
      <c r="M1683" s="3">
        <v>7</v>
      </c>
      <c r="N1683" s="3">
        <v>4</v>
      </c>
      <c r="O1683" s="3">
        <v>1</v>
      </c>
      <c r="P1683" s="3">
        <v>1</v>
      </c>
      <c r="Q1683" s="3">
        <v>4</v>
      </c>
      <c r="R1683" s="3">
        <v>3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3</v>
      </c>
      <c r="Z1683" s="3">
        <v>11</v>
      </c>
      <c r="AA1683" s="3">
        <v>0</v>
      </c>
      <c r="AB1683" s="3">
        <f>SUM(S1682+U1682+V1682+T1682+W1682)</f>
        <v>0</v>
      </c>
      <c r="AC1683" s="3" t="str">
        <f>_xlfn.IFS(
  D1683&lt;30000, "Low",
  D1683&lt;60000, "Mid",
  D1683&lt;90000, "Upper-Mid",
  D1683&gt;=90000, "High"
)</f>
        <v>Low</v>
      </c>
      <c r="AD1683" s="3">
        <f>SUM(H1683:M1683)</f>
        <v>38</v>
      </c>
      <c r="AE1683" s="3">
        <f>SUM(N1683:R1683)</f>
        <v>13</v>
      </c>
    </row>
    <row r="1684" spans="1:31" x14ac:dyDescent="0.3">
      <c r="A1684" s="3">
        <v>1979</v>
      </c>
      <c r="B1684" s="3" t="s">
        <v>29</v>
      </c>
      <c r="C1684" s="3" t="s">
        <v>28</v>
      </c>
      <c r="D1684" s="3">
        <v>45057</v>
      </c>
      <c r="E1684" s="3">
        <v>1</v>
      </c>
      <c r="F1684" s="3">
        <v>0</v>
      </c>
      <c r="G1684" s="3">
        <v>41609</v>
      </c>
      <c r="H1684" s="3">
        <v>37</v>
      </c>
      <c r="I1684" s="3">
        <v>0</v>
      </c>
      <c r="J1684" s="3">
        <v>7</v>
      </c>
      <c r="K1684" s="3">
        <v>3</v>
      </c>
      <c r="L1684" s="3">
        <v>0</v>
      </c>
      <c r="M1684" s="3">
        <v>3</v>
      </c>
      <c r="N1684" s="3">
        <v>1</v>
      </c>
      <c r="O1684" s="3">
        <v>2</v>
      </c>
      <c r="P1684" s="3">
        <v>0</v>
      </c>
      <c r="Q1684" s="3">
        <v>3</v>
      </c>
      <c r="R1684" s="3">
        <v>5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3</v>
      </c>
      <c r="Z1684" s="3">
        <v>11</v>
      </c>
      <c r="AA1684" s="3">
        <v>0</v>
      </c>
      <c r="AB1684" s="3">
        <f>SUM(S1683+U1683+V1683+T1683+W1683)</f>
        <v>0</v>
      </c>
      <c r="AC1684" s="3" t="str">
        <f>_xlfn.IFS(
  D1684&lt;30000, "Low",
  D1684&lt;60000, "Mid",
  D1684&lt;90000, "Upper-Mid",
  D1684&gt;=90000, "High"
)</f>
        <v>Mid</v>
      </c>
      <c r="AD1684" s="3">
        <f>SUM(H1684:M1684)</f>
        <v>50</v>
      </c>
      <c r="AE1684" s="3">
        <f>SUM(N1684:R1684)</f>
        <v>11</v>
      </c>
    </row>
    <row r="1685" spans="1:31" x14ac:dyDescent="0.3">
      <c r="A1685" s="3">
        <v>1979</v>
      </c>
      <c r="B1685" s="3" t="s">
        <v>29</v>
      </c>
      <c r="C1685" s="3" t="s">
        <v>26</v>
      </c>
      <c r="D1685" s="3">
        <v>62499</v>
      </c>
      <c r="E1685" s="3">
        <v>1</v>
      </c>
      <c r="F1685" s="3">
        <v>0</v>
      </c>
      <c r="G1685" s="3">
        <v>41617</v>
      </c>
      <c r="H1685" s="3">
        <v>140</v>
      </c>
      <c r="I1685" s="3">
        <v>4</v>
      </c>
      <c r="J1685" s="3">
        <v>61</v>
      </c>
      <c r="K1685" s="3">
        <v>0</v>
      </c>
      <c r="L1685" s="3">
        <v>13</v>
      </c>
      <c r="M1685" s="3">
        <v>4</v>
      </c>
      <c r="N1685" s="3">
        <v>2</v>
      </c>
      <c r="O1685" s="3">
        <v>3</v>
      </c>
      <c r="P1685" s="3">
        <v>1</v>
      </c>
      <c r="Q1685" s="3">
        <v>6</v>
      </c>
      <c r="R1685" s="3">
        <v>4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3</v>
      </c>
      <c r="Z1685" s="3">
        <v>11</v>
      </c>
      <c r="AA1685" s="3">
        <v>0</v>
      </c>
      <c r="AB1685" s="3">
        <f>SUM(S1684+U1684+V1684+T1684+W1684)</f>
        <v>0</v>
      </c>
      <c r="AC1685" s="3" t="str">
        <f>_xlfn.IFS(
  D1685&lt;30000, "Low",
  D1685&lt;60000, "Mid",
  D1685&lt;90000, "Upper-Mid",
  D1685&gt;=90000, "High"
)</f>
        <v>Upper-Mid</v>
      </c>
      <c r="AD1685" s="3">
        <f>SUM(H1685:M1685)</f>
        <v>222</v>
      </c>
      <c r="AE1685" s="3">
        <f>SUM(N1685:R1685)</f>
        <v>16</v>
      </c>
    </row>
    <row r="1686" spans="1:31" x14ac:dyDescent="0.3">
      <c r="A1686" s="3">
        <v>1979</v>
      </c>
      <c r="B1686" s="3" t="s">
        <v>29</v>
      </c>
      <c r="C1686" s="3" t="s">
        <v>26</v>
      </c>
      <c r="D1686" s="3">
        <v>24401</v>
      </c>
      <c r="E1686" s="3">
        <v>0</v>
      </c>
      <c r="F1686" s="3">
        <v>0</v>
      </c>
      <c r="G1686" s="3">
        <v>41152</v>
      </c>
      <c r="H1686" s="3">
        <v>73</v>
      </c>
      <c r="I1686" s="3">
        <v>28</v>
      </c>
      <c r="J1686" s="3">
        <v>217</v>
      </c>
      <c r="K1686" s="3">
        <v>10</v>
      </c>
      <c r="L1686" s="3">
        <v>24</v>
      </c>
      <c r="M1686" s="3">
        <v>115</v>
      </c>
      <c r="N1686" s="3">
        <v>3</v>
      </c>
      <c r="O1686" s="3">
        <v>6</v>
      </c>
      <c r="P1686" s="3">
        <v>1</v>
      </c>
      <c r="Q1686" s="3">
        <v>6</v>
      </c>
      <c r="R1686" s="3">
        <v>8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3</v>
      </c>
      <c r="Z1686" s="3">
        <v>11</v>
      </c>
      <c r="AA1686" s="3">
        <v>0</v>
      </c>
      <c r="AB1686" s="3">
        <f>SUM(S1685+U1685+V1685+T1685+W1685)</f>
        <v>0</v>
      </c>
      <c r="AC1686" s="3" t="str">
        <f>_xlfn.IFS(
  D1686&lt;30000, "Low",
  D1686&lt;60000, "Mid",
  D1686&lt;90000, "Upper-Mid",
  D1686&gt;=90000, "High"
)</f>
        <v>Low</v>
      </c>
      <c r="AD1686" s="3">
        <f>SUM(H1686:M1686)</f>
        <v>467</v>
      </c>
      <c r="AE1686" s="3">
        <f>SUM(N1686:R1686)</f>
        <v>24</v>
      </c>
    </row>
    <row r="1687" spans="1:31" x14ac:dyDescent="0.3">
      <c r="A1687" s="3">
        <v>1979</v>
      </c>
      <c r="B1687" s="3" t="s">
        <v>24</v>
      </c>
      <c r="C1687" s="3" t="s">
        <v>28</v>
      </c>
      <c r="D1687" s="3">
        <v>56775</v>
      </c>
      <c r="E1687" s="3">
        <v>0</v>
      </c>
      <c r="F1687" s="3">
        <v>1</v>
      </c>
      <c r="G1687" s="3">
        <v>41276</v>
      </c>
      <c r="H1687" s="3">
        <v>614</v>
      </c>
      <c r="I1687" s="3">
        <v>35</v>
      </c>
      <c r="J1687" s="3">
        <v>160</v>
      </c>
      <c r="K1687" s="3">
        <v>58</v>
      </c>
      <c r="L1687" s="3">
        <v>35</v>
      </c>
      <c r="M1687" s="3">
        <v>35</v>
      </c>
      <c r="N1687" s="3">
        <v>2</v>
      </c>
      <c r="O1687" s="3">
        <v>5</v>
      </c>
      <c r="P1687" s="3">
        <v>8</v>
      </c>
      <c r="Q1687" s="3">
        <v>10</v>
      </c>
      <c r="R1687" s="3">
        <v>5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3</v>
      </c>
      <c r="Z1687" s="3">
        <v>11</v>
      </c>
      <c r="AA1687" s="3">
        <v>0</v>
      </c>
      <c r="AB1687" s="3">
        <f>SUM(S1686+U1686+V1686+T1686+W1686)</f>
        <v>0</v>
      </c>
      <c r="AC1687" s="3" t="str">
        <f>_xlfn.IFS(
  D1687&lt;30000, "Low",
  D1687&lt;60000, "Mid",
  D1687&lt;90000, "Upper-Mid",
  D1687&gt;=90000, "High"
)</f>
        <v>Mid</v>
      </c>
      <c r="AD1687" s="3">
        <f>SUM(H1687:M1687)</f>
        <v>937</v>
      </c>
      <c r="AE1687" s="3">
        <f>SUM(N1687:R1687)</f>
        <v>30</v>
      </c>
    </row>
    <row r="1688" spans="1:31" x14ac:dyDescent="0.3">
      <c r="A1688" s="3">
        <v>1979</v>
      </c>
      <c r="B1688" s="3" t="s">
        <v>24</v>
      </c>
      <c r="C1688" s="3" t="s">
        <v>28</v>
      </c>
      <c r="D1688" s="3">
        <v>71626</v>
      </c>
      <c r="E1688" s="3">
        <v>0</v>
      </c>
      <c r="F1688" s="3">
        <v>0</v>
      </c>
      <c r="G1688" s="3">
        <v>41214</v>
      </c>
      <c r="H1688" s="3">
        <v>546</v>
      </c>
      <c r="I1688" s="3">
        <v>72</v>
      </c>
      <c r="J1688" s="3">
        <v>376</v>
      </c>
      <c r="K1688" s="3">
        <v>94</v>
      </c>
      <c r="L1688" s="3">
        <v>145</v>
      </c>
      <c r="M1688" s="3">
        <v>72</v>
      </c>
      <c r="N1688" s="3">
        <v>1</v>
      </c>
      <c r="O1688" s="3">
        <v>5</v>
      </c>
      <c r="P1688" s="3">
        <v>5</v>
      </c>
      <c r="Q1688" s="3">
        <v>8</v>
      </c>
      <c r="R1688" s="3">
        <v>3</v>
      </c>
      <c r="S1688" s="3">
        <v>0</v>
      </c>
      <c r="T1688" s="3">
        <v>1</v>
      </c>
      <c r="U1688" s="3">
        <v>0</v>
      </c>
      <c r="V1688" s="3">
        <v>0</v>
      </c>
      <c r="W1688" s="3">
        <v>0</v>
      </c>
      <c r="X1688" s="3">
        <v>0</v>
      </c>
      <c r="Y1688" s="3">
        <v>3</v>
      </c>
      <c r="Z1688" s="3">
        <v>11</v>
      </c>
      <c r="AA1688" s="3">
        <v>0</v>
      </c>
      <c r="AB1688" s="3">
        <f>SUM(S1687+U1687+V1687+T1687+W1687)</f>
        <v>0</v>
      </c>
      <c r="AC1688" s="3" t="str">
        <f>_xlfn.IFS(
  D1688&lt;30000, "Low",
  D1688&lt;60000, "Mid",
  D1688&lt;90000, "Upper-Mid",
  D1688&gt;=90000, "High"
)</f>
        <v>Upper-Mid</v>
      </c>
      <c r="AD1688" s="3">
        <f>SUM(H1688:M1688)</f>
        <v>1305</v>
      </c>
      <c r="AE1688" s="3">
        <f>SUM(N1688:R1688)</f>
        <v>22</v>
      </c>
    </row>
    <row r="1689" spans="1:31" x14ac:dyDescent="0.3">
      <c r="A1689" s="3">
        <v>1979</v>
      </c>
      <c r="B1689" s="3" t="s">
        <v>24</v>
      </c>
      <c r="C1689" s="3" t="s">
        <v>26</v>
      </c>
      <c r="D1689" s="3">
        <v>77298</v>
      </c>
      <c r="E1689" s="3">
        <v>0</v>
      </c>
      <c r="F1689" s="3">
        <v>1</v>
      </c>
      <c r="G1689" s="3">
        <v>41580</v>
      </c>
      <c r="H1689" s="3">
        <v>425</v>
      </c>
      <c r="I1689" s="3">
        <v>115</v>
      </c>
      <c r="J1689" s="3">
        <v>292</v>
      </c>
      <c r="K1689" s="3">
        <v>23</v>
      </c>
      <c r="L1689" s="3">
        <v>35</v>
      </c>
      <c r="M1689" s="3">
        <v>79</v>
      </c>
      <c r="N1689" s="3">
        <v>1</v>
      </c>
      <c r="O1689" s="3">
        <v>6</v>
      </c>
      <c r="P1689" s="3">
        <v>6</v>
      </c>
      <c r="Q1689" s="3">
        <v>11</v>
      </c>
      <c r="R1689" s="3">
        <v>3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3</v>
      </c>
      <c r="Z1689" s="3">
        <v>11</v>
      </c>
      <c r="AA1689" s="3">
        <v>0</v>
      </c>
      <c r="AB1689" s="3">
        <f>SUM(S1688+U1688+V1688+T1688+W1688)</f>
        <v>1</v>
      </c>
      <c r="AC1689" s="3" t="str">
        <f>_xlfn.IFS(
  D1689&lt;30000, "Low",
  D1689&lt;60000, "Mid",
  D1689&lt;90000, "Upper-Mid",
  D1689&gt;=90000, "High"
)</f>
        <v>Upper-Mid</v>
      </c>
      <c r="AD1689" s="3">
        <f>SUM(H1689:M1689)</f>
        <v>969</v>
      </c>
      <c r="AE1689" s="3">
        <f>SUM(N1689:R1689)</f>
        <v>27</v>
      </c>
    </row>
    <row r="1690" spans="1:31" x14ac:dyDescent="0.3">
      <c r="A1690" s="3">
        <v>1979</v>
      </c>
      <c r="B1690" s="3" t="s">
        <v>24</v>
      </c>
      <c r="C1690" s="3" t="s">
        <v>28</v>
      </c>
      <c r="D1690" s="3">
        <v>58025</v>
      </c>
      <c r="E1690" s="3">
        <v>0</v>
      </c>
      <c r="F1690" s="3">
        <v>1</v>
      </c>
      <c r="G1690" s="3">
        <v>41604</v>
      </c>
      <c r="H1690" s="3">
        <v>270</v>
      </c>
      <c r="I1690" s="3">
        <v>31</v>
      </c>
      <c r="J1690" s="3">
        <v>88</v>
      </c>
      <c r="K1690" s="3">
        <v>11</v>
      </c>
      <c r="L1690" s="3">
        <v>48</v>
      </c>
      <c r="M1690" s="3">
        <v>22</v>
      </c>
      <c r="N1690" s="3">
        <v>3</v>
      </c>
      <c r="O1690" s="3">
        <v>3</v>
      </c>
      <c r="P1690" s="3">
        <v>2</v>
      </c>
      <c r="Q1690" s="3">
        <v>10</v>
      </c>
      <c r="R1690" s="3">
        <v>4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3</v>
      </c>
      <c r="Z1690" s="3">
        <v>11</v>
      </c>
      <c r="AA1690" s="3">
        <v>0</v>
      </c>
      <c r="AB1690" s="3">
        <f>SUM(S1689+U1689+V1689+T1689+W1689)</f>
        <v>0</v>
      </c>
      <c r="AC1690" s="3" t="str">
        <f>_xlfn.IFS(
  D1690&lt;30000, "Low",
  D1690&lt;60000, "Mid",
  D1690&lt;90000, "Upper-Mid",
  D1690&gt;=90000, "High"
)</f>
        <v>Mid</v>
      </c>
      <c r="AD1690" s="3">
        <f>SUM(H1690:M1690)</f>
        <v>470</v>
      </c>
      <c r="AE1690" s="3">
        <f>SUM(N1690:R1690)</f>
        <v>22</v>
      </c>
    </row>
    <row r="1691" spans="1:31" x14ac:dyDescent="0.3">
      <c r="A1691" s="3">
        <v>1979</v>
      </c>
      <c r="B1691" s="3" t="s">
        <v>31</v>
      </c>
      <c r="C1691" s="3" t="s">
        <v>25</v>
      </c>
      <c r="D1691" s="3">
        <v>15862</v>
      </c>
      <c r="E1691" s="3">
        <v>1</v>
      </c>
      <c r="F1691" s="3">
        <v>0</v>
      </c>
      <c r="G1691" s="3">
        <v>41452</v>
      </c>
      <c r="H1691" s="3">
        <v>1</v>
      </c>
      <c r="I1691" s="3">
        <v>1</v>
      </c>
      <c r="J1691" s="3">
        <v>4</v>
      </c>
      <c r="K1691" s="3">
        <v>11</v>
      </c>
      <c r="L1691" s="3">
        <v>9</v>
      </c>
      <c r="M1691" s="3">
        <v>10</v>
      </c>
      <c r="N1691" s="3">
        <v>1</v>
      </c>
      <c r="O1691" s="3">
        <v>1</v>
      </c>
      <c r="P1691" s="3">
        <v>0</v>
      </c>
      <c r="Q1691" s="3">
        <v>3</v>
      </c>
      <c r="R1691" s="3">
        <v>8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3</v>
      </c>
      <c r="Z1691" s="3">
        <v>11</v>
      </c>
      <c r="AA1691" s="3">
        <v>0</v>
      </c>
      <c r="AB1691" s="3">
        <f>SUM(S1690+U1690+V1690+T1690+W1690)</f>
        <v>0</v>
      </c>
      <c r="AC1691" s="3" t="str">
        <f>_xlfn.IFS(
  D1691&lt;30000, "Low",
  D1691&lt;60000, "Mid",
  D1691&lt;90000, "Upper-Mid",
  D1691&gt;=90000, "High"
)</f>
        <v>Low</v>
      </c>
      <c r="AD1691" s="3">
        <f>SUM(H1691:M1691)</f>
        <v>36</v>
      </c>
      <c r="AE1691" s="3">
        <f>SUM(N1691:R1691)</f>
        <v>13</v>
      </c>
    </row>
    <row r="1692" spans="1:31" x14ac:dyDescent="0.3">
      <c r="A1692" s="3">
        <v>1979</v>
      </c>
      <c r="B1692" s="3" t="s">
        <v>24</v>
      </c>
      <c r="C1692" s="3" t="s">
        <v>25</v>
      </c>
      <c r="D1692" s="3">
        <v>57537</v>
      </c>
      <c r="E1692" s="3">
        <v>1</v>
      </c>
      <c r="F1692" s="3">
        <v>0</v>
      </c>
      <c r="G1692" s="3">
        <v>41435</v>
      </c>
      <c r="H1692" s="3">
        <v>191</v>
      </c>
      <c r="I1692" s="3">
        <v>56</v>
      </c>
      <c r="J1692" s="3">
        <v>139</v>
      </c>
      <c r="K1692" s="3">
        <v>51</v>
      </c>
      <c r="L1692" s="3">
        <v>8</v>
      </c>
      <c r="M1692" s="3">
        <v>100</v>
      </c>
      <c r="N1692" s="3">
        <v>4</v>
      </c>
      <c r="O1692" s="3">
        <v>4</v>
      </c>
      <c r="P1692" s="3">
        <v>3</v>
      </c>
      <c r="Q1692" s="3">
        <v>8</v>
      </c>
      <c r="R1692" s="3">
        <v>4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3</v>
      </c>
      <c r="Z1692" s="3">
        <v>11</v>
      </c>
      <c r="AA1692" s="3">
        <v>0</v>
      </c>
      <c r="AB1692" s="3">
        <f>SUM(S1691+U1691+V1691+T1691+W1691)</f>
        <v>0</v>
      </c>
      <c r="AC1692" s="3" t="str">
        <f>_xlfn.IFS(
  D1692&lt;30000, "Low",
  D1692&lt;60000, "Mid",
  D1692&lt;90000, "Upper-Mid",
  D1692&gt;=90000, "High"
)</f>
        <v>Mid</v>
      </c>
      <c r="AD1692" s="3">
        <f>SUM(H1692:M1692)</f>
        <v>545</v>
      </c>
      <c r="AE1692" s="3">
        <f>SUM(N1692:R1692)</f>
        <v>23</v>
      </c>
    </row>
    <row r="1693" spans="1:31" x14ac:dyDescent="0.3">
      <c r="A1693" s="3">
        <v>1979</v>
      </c>
      <c r="B1693" s="3" t="s">
        <v>29</v>
      </c>
      <c r="C1693" s="3" t="s">
        <v>30</v>
      </c>
      <c r="D1693" s="3">
        <v>33462</v>
      </c>
      <c r="E1693" s="3">
        <v>1</v>
      </c>
      <c r="F1693" s="3">
        <v>0</v>
      </c>
      <c r="G1693" s="3">
        <v>41493</v>
      </c>
      <c r="H1693" s="3">
        <v>22</v>
      </c>
      <c r="I1693" s="3">
        <v>3</v>
      </c>
      <c r="J1693" s="3">
        <v>18</v>
      </c>
      <c r="K1693" s="3">
        <v>0</v>
      </c>
      <c r="L1693" s="3">
        <v>0</v>
      </c>
      <c r="M1693" s="3">
        <v>11</v>
      </c>
      <c r="N1693" s="3">
        <v>1</v>
      </c>
      <c r="O1693" s="3">
        <v>2</v>
      </c>
      <c r="P1693" s="3">
        <v>0</v>
      </c>
      <c r="Q1693" s="3">
        <v>3</v>
      </c>
      <c r="R1693" s="3">
        <v>7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3</v>
      </c>
      <c r="Z1693" s="3">
        <v>11</v>
      </c>
      <c r="AA1693" s="3">
        <v>0</v>
      </c>
      <c r="AB1693" s="3">
        <f>SUM(S1692+U1692+V1692+T1692+W1692)</f>
        <v>0</v>
      </c>
      <c r="AC1693" s="3" t="str">
        <f>_xlfn.IFS(
  D1693&lt;30000, "Low",
  D1693&lt;60000, "Mid",
  D1693&lt;90000, "Upper-Mid",
  D1693&gt;=90000, "High"
)</f>
        <v>Mid</v>
      </c>
      <c r="AD1693" s="3">
        <f>SUM(H1693:M1693)</f>
        <v>54</v>
      </c>
      <c r="AE1693" s="3">
        <f>SUM(N1693:R1693)</f>
        <v>13</v>
      </c>
    </row>
    <row r="1694" spans="1:31" x14ac:dyDescent="0.3">
      <c r="A1694" s="3">
        <v>1979</v>
      </c>
      <c r="B1694" s="3" t="s">
        <v>24</v>
      </c>
      <c r="C1694" s="3" t="s">
        <v>28</v>
      </c>
      <c r="D1694" s="3">
        <v>17688</v>
      </c>
      <c r="E1694" s="3">
        <v>1</v>
      </c>
      <c r="F1694" s="3">
        <v>0</v>
      </c>
      <c r="G1694" s="3">
        <v>41287</v>
      </c>
      <c r="H1694" s="3">
        <v>2</v>
      </c>
      <c r="I1694" s="3">
        <v>2</v>
      </c>
      <c r="J1694" s="3">
        <v>1</v>
      </c>
      <c r="K1694" s="3">
        <v>3</v>
      </c>
      <c r="L1694" s="3">
        <v>1</v>
      </c>
      <c r="M1694" s="3">
        <v>2</v>
      </c>
      <c r="N1694" s="3">
        <v>1</v>
      </c>
      <c r="O1694" s="3">
        <v>1</v>
      </c>
      <c r="P1694" s="3">
        <v>0</v>
      </c>
      <c r="Q1694" s="3">
        <v>2</v>
      </c>
      <c r="R1694" s="3">
        <v>8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1</v>
      </c>
      <c r="Y1694" s="3">
        <v>3</v>
      </c>
      <c r="Z1694" s="3">
        <v>11</v>
      </c>
      <c r="AA1694" s="3">
        <v>0</v>
      </c>
      <c r="AB1694" s="3">
        <f>SUM(S1693+U1693+V1693+T1693+W1693)</f>
        <v>0</v>
      </c>
      <c r="AC1694" s="3" t="str">
        <f>_xlfn.IFS(
  D1694&lt;30000, "Low",
  D1694&lt;60000, "Mid",
  D1694&lt;90000, "Upper-Mid",
  D1694&gt;=90000, "High"
)</f>
        <v>Low</v>
      </c>
      <c r="AD1694" s="3">
        <f>SUM(H1694:M1694)</f>
        <v>11</v>
      </c>
      <c r="AE1694" s="3">
        <f>SUM(N1694:R1694)</f>
        <v>12</v>
      </c>
    </row>
    <row r="1695" spans="1:31" x14ac:dyDescent="0.3">
      <c r="A1695" s="3">
        <v>1979</v>
      </c>
      <c r="B1695" s="3" t="s">
        <v>24</v>
      </c>
      <c r="C1695" s="3" t="s">
        <v>26</v>
      </c>
      <c r="D1695" s="3">
        <v>21645</v>
      </c>
      <c r="E1695" s="3">
        <v>1</v>
      </c>
      <c r="F1695" s="3">
        <v>0</v>
      </c>
      <c r="G1695" s="3">
        <v>41155</v>
      </c>
      <c r="H1695" s="3">
        <v>14</v>
      </c>
      <c r="I1695" s="3">
        <v>0</v>
      </c>
      <c r="J1695" s="3">
        <v>23</v>
      </c>
      <c r="K1695" s="3">
        <v>4</v>
      </c>
      <c r="L1695" s="3">
        <v>5</v>
      </c>
      <c r="M1695" s="3">
        <v>19</v>
      </c>
      <c r="N1695" s="3">
        <v>3</v>
      </c>
      <c r="O1695" s="3">
        <v>3</v>
      </c>
      <c r="P1695" s="3">
        <v>0</v>
      </c>
      <c r="Q1695" s="3">
        <v>3</v>
      </c>
      <c r="R1695" s="3">
        <v>9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3</v>
      </c>
      <c r="Z1695" s="3">
        <v>11</v>
      </c>
      <c r="AA1695" s="3">
        <v>1</v>
      </c>
      <c r="AB1695" s="3">
        <f>SUM(S1694+U1694+V1694+T1694+W1694)</f>
        <v>0</v>
      </c>
      <c r="AC1695" s="3" t="str">
        <f>_xlfn.IFS(
  D1695&lt;30000, "Low",
  D1695&lt;60000, "Mid",
  D1695&lt;90000, "Upper-Mid",
  D1695&gt;=90000, "High"
)</f>
        <v>Low</v>
      </c>
      <c r="AD1695" s="3">
        <f>SUM(H1695:M1695)</f>
        <v>65</v>
      </c>
      <c r="AE1695" s="3">
        <f>SUM(N1695:R1695)</f>
        <v>18</v>
      </c>
    </row>
    <row r="1696" spans="1:31" x14ac:dyDescent="0.3">
      <c r="A1696" s="3">
        <v>1979</v>
      </c>
      <c r="B1696" s="3" t="s">
        <v>27</v>
      </c>
      <c r="C1696" s="3" t="s">
        <v>26</v>
      </c>
      <c r="D1696" s="3">
        <v>27922</v>
      </c>
      <c r="E1696" s="3">
        <v>1</v>
      </c>
      <c r="F1696" s="3">
        <v>0</v>
      </c>
      <c r="G1696" s="3">
        <v>41769</v>
      </c>
      <c r="H1696" s="3">
        <v>11</v>
      </c>
      <c r="I1696" s="3">
        <v>0</v>
      </c>
      <c r="J1696" s="3">
        <v>13</v>
      </c>
      <c r="K1696" s="3">
        <v>2</v>
      </c>
      <c r="L1696" s="3">
        <v>4</v>
      </c>
      <c r="M1696" s="3">
        <v>11</v>
      </c>
      <c r="N1696" s="3">
        <v>1</v>
      </c>
      <c r="O1696" s="3">
        <v>2</v>
      </c>
      <c r="P1696" s="3">
        <v>0</v>
      </c>
      <c r="Q1696" s="3">
        <v>3</v>
      </c>
      <c r="R1696" s="3">
        <v>4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3</v>
      </c>
      <c r="Z1696" s="3">
        <v>11</v>
      </c>
      <c r="AA1696" s="3">
        <v>0</v>
      </c>
      <c r="AB1696" s="3">
        <f>SUM(S1695+U1695+V1695+T1695+W1695)</f>
        <v>0</v>
      </c>
      <c r="AC1696" s="3" t="str">
        <f>_xlfn.IFS(
  D1696&lt;30000, "Low",
  D1696&lt;60000, "Mid",
  D1696&lt;90000, "Upper-Mid",
  D1696&gt;=90000, "High"
)</f>
        <v>Low</v>
      </c>
      <c r="AD1696" s="3">
        <f>SUM(H1696:M1696)</f>
        <v>41</v>
      </c>
      <c r="AE1696" s="3">
        <f>SUM(N1696:R1696)</f>
        <v>10</v>
      </c>
    </row>
    <row r="1697" spans="1:31" x14ac:dyDescent="0.3">
      <c r="A1697" s="3">
        <v>1979</v>
      </c>
      <c r="B1697" s="3" t="s">
        <v>24</v>
      </c>
      <c r="C1697" s="3" t="s">
        <v>26</v>
      </c>
      <c r="D1697" s="3">
        <v>90300</v>
      </c>
      <c r="E1697" s="3">
        <v>0</v>
      </c>
      <c r="F1697" s="3">
        <v>0</v>
      </c>
      <c r="G1697" s="3">
        <v>41642</v>
      </c>
      <c r="H1697" s="3">
        <v>594</v>
      </c>
      <c r="I1697" s="3">
        <v>134</v>
      </c>
      <c r="J1697" s="3">
        <v>786</v>
      </c>
      <c r="K1697" s="3">
        <v>33</v>
      </c>
      <c r="L1697" s="3">
        <v>134</v>
      </c>
      <c r="M1697" s="3">
        <v>57</v>
      </c>
      <c r="N1697" s="3">
        <v>0</v>
      </c>
      <c r="O1697" s="3">
        <v>5</v>
      </c>
      <c r="P1697" s="3">
        <v>6</v>
      </c>
      <c r="Q1697" s="3">
        <v>8</v>
      </c>
      <c r="R1697" s="3">
        <v>1</v>
      </c>
      <c r="S1697" s="3">
        <v>0</v>
      </c>
      <c r="T1697" s="3">
        <v>0</v>
      </c>
      <c r="U1697" s="3">
        <v>1</v>
      </c>
      <c r="V1697" s="3">
        <v>0</v>
      </c>
      <c r="W1697" s="3">
        <v>0</v>
      </c>
      <c r="X1697" s="3">
        <v>0</v>
      </c>
      <c r="Y1697" s="3">
        <v>3</v>
      </c>
      <c r="Z1697" s="3">
        <v>11</v>
      </c>
      <c r="AA1697" s="3">
        <v>0</v>
      </c>
      <c r="AB1697" s="3">
        <f>SUM(S1696+U1696+V1696+T1696+W1696)</f>
        <v>0</v>
      </c>
      <c r="AC1697" s="3" t="str">
        <f>_xlfn.IFS(
  D1697&lt;30000, "Low",
  D1697&lt;60000, "Mid",
  D1697&lt;90000, "Upper-Mid",
  D1697&gt;=90000, "High"
)</f>
        <v>High</v>
      </c>
      <c r="AD1697" s="3">
        <f>SUM(H1697:M1697)</f>
        <v>1738</v>
      </c>
      <c r="AE1697" s="3">
        <f>SUM(N1697:R1697)</f>
        <v>20</v>
      </c>
    </row>
    <row r="1698" spans="1:31" x14ac:dyDescent="0.3">
      <c r="A1698" s="3">
        <v>1979</v>
      </c>
      <c r="B1698" s="3" t="s">
        <v>31</v>
      </c>
      <c r="C1698" s="3" t="s">
        <v>26</v>
      </c>
      <c r="D1698" s="3">
        <v>24594</v>
      </c>
      <c r="E1698" s="3">
        <v>1</v>
      </c>
      <c r="F1698" s="3">
        <v>0</v>
      </c>
      <c r="G1698" s="3">
        <v>41618</v>
      </c>
      <c r="H1698" s="3">
        <v>1</v>
      </c>
      <c r="I1698" s="3">
        <v>3</v>
      </c>
      <c r="J1698" s="3">
        <v>6</v>
      </c>
      <c r="K1698" s="3">
        <v>10</v>
      </c>
      <c r="L1698" s="3">
        <v>0</v>
      </c>
      <c r="M1698" s="3">
        <v>9</v>
      </c>
      <c r="N1698" s="3">
        <v>1</v>
      </c>
      <c r="O1698" s="3">
        <v>1</v>
      </c>
      <c r="P1698" s="3">
        <v>0</v>
      </c>
      <c r="Q1698" s="3">
        <v>3</v>
      </c>
      <c r="R1698" s="3">
        <v>5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3</v>
      </c>
      <c r="Z1698" s="3">
        <v>11</v>
      </c>
      <c r="AA1698" s="3">
        <v>0</v>
      </c>
      <c r="AB1698" s="3">
        <f>SUM(S1697+U1697+V1697+T1697+W1697)</f>
        <v>1</v>
      </c>
      <c r="AC1698" s="3" t="str">
        <f>_xlfn.IFS(
  D1698&lt;30000, "Low",
  D1698&lt;60000, "Mid",
  D1698&lt;90000, "Upper-Mid",
  D1698&gt;=90000, "High"
)</f>
        <v>Low</v>
      </c>
      <c r="AD1698" s="3">
        <f>SUM(H1698:M1698)</f>
        <v>29</v>
      </c>
      <c r="AE1698" s="3">
        <f>SUM(N1698:R1698)</f>
        <v>10</v>
      </c>
    </row>
    <row r="1699" spans="1:31" x14ac:dyDescent="0.3">
      <c r="A1699" s="3">
        <v>1979</v>
      </c>
      <c r="B1699" s="3" t="s">
        <v>24</v>
      </c>
      <c r="C1699" s="3" t="s">
        <v>30</v>
      </c>
      <c r="D1699" s="3">
        <v>68274</v>
      </c>
      <c r="E1699" s="3">
        <v>1</v>
      </c>
      <c r="F1699" s="3">
        <v>1</v>
      </c>
      <c r="G1699" s="3">
        <v>41547</v>
      </c>
      <c r="H1699" s="3">
        <v>135</v>
      </c>
      <c r="I1699" s="3">
        <v>25</v>
      </c>
      <c r="J1699" s="3">
        <v>51</v>
      </c>
      <c r="K1699" s="3">
        <v>23</v>
      </c>
      <c r="L1699" s="3">
        <v>25</v>
      </c>
      <c r="M1699" s="3">
        <v>46</v>
      </c>
      <c r="N1699" s="3">
        <v>2</v>
      </c>
      <c r="O1699" s="3">
        <v>4</v>
      </c>
      <c r="P1699" s="3">
        <v>2</v>
      </c>
      <c r="Q1699" s="3">
        <v>5</v>
      </c>
      <c r="R1699" s="3">
        <v>3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3</v>
      </c>
      <c r="Z1699" s="3">
        <v>11</v>
      </c>
      <c r="AA1699" s="3">
        <v>0</v>
      </c>
      <c r="AB1699" s="3">
        <f>SUM(S1698+U1698+V1698+T1698+W1698)</f>
        <v>0</v>
      </c>
      <c r="AC1699" s="3" t="str">
        <f>_xlfn.IFS(
  D1699&lt;30000, "Low",
  D1699&lt;60000, "Mid",
  D1699&lt;90000, "Upper-Mid",
  D1699&gt;=90000, "High"
)</f>
        <v>Upper-Mid</v>
      </c>
      <c r="AD1699" s="3">
        <f>SUM(H1699:M1699)</f>
        <v>305</v>
      </c>
      <c r="AE1699" s="3">
        <f>SUM(N1699:R1699)</f>
        <v>16</v>
      </c>
    </row>
    <row r="1700" spans="1:31" x14ac:dyDescent="0.3">
      <c r="A1700" s="3">
        <v>1979</v>
      </c>
      <c r="B1700" s="3" t="s">
        <v>31</v>
      </c>
      <c r="C1700" s="3" t="s">
        <v>26</v>
      </c>
      <c r="D1700" s="3">
        <v>23724</v>
      </c>
      <c r="E1700" s="3">
        <v>1</v>
      </c>
      <c r="F1700" s="3">
        <v>0</v>
      </c>
      <c r="G1700" s="3">
        <v>41282</v>
      </c>
      <c r="H1700" s="3">
        <v>5</v>
      </c>
      <c r="I1700" s="3">
        <v>23</v>
      </c>
      <c r="J1700" s="3">
        <v>15</v>
      </c>
      <c r="K1700" s="3">
        <v>0</v>
      </c>
      <c r="L1700" s="3">
        <v>18</v>
      </c>
      <c r="M1700" s="3">
        <v>14</v>
      </c>
      <c r="N1700" s="3">
        <v>2</v>
      </c>
      <c r="O1700" s="3">
        <v>2</v>
      </c>
      <c r="P1700" s="3">
        <v>0</v>
      </c>
      <c r="Q1700" s="3">
        <v>3</v>
      </c>
      <c r="R1700" s="3">
        <v>8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3</v>
      </c>
      <c r="Z1700" s="3">
        <v>11</v>
      </c>
      <c r="AA1700" s="3">
        <v>0</v>
      </c>
      <c r="AB1700" s="3">
        <f>SUM(S1699+U1699+V1699+T1699+W1699)</f>
        <v>0</v>
      </c>
      <c r="AC1700" s="3" t="str">
        <f>_xlfn.IFS(
  D1700&lt;30000, "Low",
  D1700&lt;60000, "Mid",
  D1700&lt;90000, "Upper-Mid",
  D1700&gt;=90000, "High"
)</f>
        <v>Low</v>
      </c>
      <c r="AD1700" s="3">
        <f>SUM(H1700:M1700)</f>
        <v>75</v>
      </c>
      <c r="AE1700" s="3">
        <f>SUM(N1700:R1700)</f>
        <v>15</v>
      </c>
    </row>
    <row r="1701" spans="1:31" x14ac:dyDescent="0.3">
      <c r="A1701" s="3">
        <v>1979</v>
      </c>
      <c r="B1701" s="3" t="s">
        <v>32</v>
      </c>
      <c r="C1701" s="3" t="s">
        <v>30</v>
      </c>
      <c r="D1701" s="3">
        <v>13533</v>
      </c>
      <c r="E1701" s="3">
        <v>1</v>
      </c>
      <c r="F1701" s="3">
        <v>0</v>
      </c>
      <c r="G1701" s="3">
        <v>41343</v>
      </c>
      <c r="H1701" s="3">
        <v>12</v>
      </c>
      <c r="I1701" s="3">
        <v>3</v>
      </c>
      <c r="J1701" s="3">
        <v>8</v>
      </c>
      <c r="K1701" s="3">
        <v>8</v>
      </c>
      <c r="L1701" s="3">
        <v>0</v>
      </c>
      <c r="M1701" s="3">
        <v>17</v>
      </c>
      <c r="N1701" s="3">
        <v>2</v>
      </c>
      <c r="O1701" s="3">
        <v>2</v>
      </c>
      <c r="P1701" s="3">
        <v>0</v>
      </c>
      <c r="Q1701" s="3">
        <v>3</v>
      </c>
      <c r="R1701" s="3">
        <v>7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3</v>
      </c>
      <c r="Z1701" s="3">
        <v>11</v>
      </c>
      <c r="AA1701" s="3">
        <v>0</v>
      </c>
      <c r="AB1701" s="3">
        <f>SUM(S1700+U1700+V1700+T1700+W1700)</f>
        <v>0</v>
      </c>
      <c r="AC1701" s="3" t="str">
        <f>_xlfn.IFS(
  D1701&lt;30000, "Low",
  D1701&lt;60000, "Mid",
  D1701&lt;90000, "Upper-Mid",
  D1701&gt;=90000, "High"
)</f>
        <v>Low</v>
      </c>
      <c r="AD1701" s="3">
        <f>SUM(H1701:M1701)</f>
        <v>48</v>
      </c>
      <c r="AE1701" s="3">
        <f>SUM(N1701:R1701)</f>
        <v>14</v>
      </c>
    </row>
    <row r="1702" spans="1:31" x14ac:dyDescent="0.3">
      <c r="A1702" s="3">
        <v>1979</v>
      </c>
      <c r="B1702" s="3" t="s">
        <v>24</v>
      </c>
      <c r="C1702" s="3" t="s">
        <v>28</v>
      </c>
      <c r="D1702" s="3">
        <v>36781</v>
      </c>
      <c r="E1702" s="3">
        <v>1</v>
      </c>
      <c r="F1702" s="3">
        <v>0</v>
      </c>
      <c r="G1702" s="3">
        <v>41739</v>
      </c>
      <c r="H1702" s="3">
        <v>29</v>
      </c>
      <c r="I1702" s="3">
        <v>1</v>
      </c>
      <c r="J1702" s="3">
        <v>17</v>
      </c>
      <c r="K1702" s="3">
        <v>0</v>
      </c>
      <c r="L1702" s="3">
        <v>3</v>
      </c>
      <c r="M1702" s="3">
        <v>13</v>
      </c>
      <c r="N1702" s="3">
        <v>1</v>
      </c>
      <c r="O1702" s="3">
        <v>2</v>
      </c>
      <c r="P1702" s="3">
        <v>1</v>
      </c>
      <c r="Q1702" s="3">
        <v>2</v>
      </c>
      <c r="R1702" s="3">
        <v>8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3</v>
      </c>
      <c r="Z1702" s="3">
        <v>11</v>
      </c>
      <c r="AA1702" s="3">
        <v>1</v>
      </c>
      <c r="AB1702" s="3">
        <f>SUM(S1701+U1701+V1701+T1701+W1701)</f>
        <v>0</v>
      </c>
      <c r="AC1702" s="3" t="str">
        <f>_xlfn.IFS(
  D1702&lt;30000, "Low",
  D1702&lt;60000, "Mid",
  D1702&lt;90000, "Upper-Mid",
  D1702&gt;=90000, "High"
)</f>
        <v>Mid</v>
      </c>
      <c r="AD1702" s="3">
        <f>SUM(H1702:M1702)</f>
        <v>63</v>
      </c>
      <c r="AE1702" s="3">
        <f>SUM(N1702:R1702)</f>
        <v>14</v>
      </c>
    </row>
    <row r="1703" spans="1:31" x14ac:dyDescent="0.3">
      <c r="A1703" s="3">
        <v>1979</v>
      </c>
      <c r="B1703" s="3" t="s">
        <v>32</v>
      </c>
      <c r="C1703" s="3" t="s">
        <v>25</v>
      </c>
      <c r="D1703" s="3">
        <v>88194</v>
      </c>
      <c r="E1703" s="3">
        <v>0</v>
      </c>
      <c r="F1703" s="3">
        <v>1</v>
      </c>
      <c r="G1703" s="3">
        <v>41717</v>
      </c>
      <c r="H1703" s="3">
        <v>688</v>
      </c>
      <c r="I1703" s="3">
        <v>14</v>
      </c>
      <c r="J1703" s="3">
        <v>309</v>
      </c>
      <c r="K1703" s="3">
        <v>201</v>
      </c>
      <c r="L1703" s="3">
        <v>24</v>
      </c>
      <c r="M1703" s="3">
        <v>38</v>
      </c>
      <c r="N1703" s="3">
        <v>1</v>
      </c>
      <c r="O1703" s="3">
        <v>11</v>
      </c>
      <c r="P1703" s="3">
        <v>10</v>
      </c>
      <c r="Q1703" s="3">
        <v>10</v>
      </c>
      <c r="R1703" s="3">
        <v>5</v>
      </c>
      <c r="S1703" s="3">
        <v>1</v>
      </c>
      <c r="T1703" s="3">
        <v>0</v>
      </c>
      <c r="U1703" s="3">
        <v>0</v>
      </c>
      <c r="V1703" s="3">
        <v>1</v>
      </c>
      <c r="W1703" s="3">
        <v>0</v>
      </c>
      <c r="X1703" s="3">
        <v>0</v>
      </c>
      <c r="Y1703" s="3">
        <v>3</v>
      </c>
      <c r="Z1703" s="3">
        <v>11</v>
      </c>
      <c r="AA1703" s="3">
        <v>1</v>
      </c>
      <c r="AB1703" s="3">
        <f>SUM(S1702+U1702+V1702+T1702+W1702)</f>
        <v>0</v>
      </c>
      <c r="AC1703" s="3" t="str">
        <f>_xlfn.IFS(
  D1703&lt;30000, "Low",
  D1703&lt;60000, "Mid",
  D1703&lt;90000, "Upper-Mid",
  D1703&gt;=90000, "High"
)</f>
        <v>Upper-Mid</v>
      </c>
      <c r="AD1703" s="3">
        <f>SUM(H1703:M1703)</f>
        <v>1274</v>
      </c>
      <c r="AE1703" s="3">
        <f>SUM(N1703:R1703)</f>
        <v>37</v>
      </c>
    </row>
    <row r="1704" spans="1:31" x14ac:dyDescent="0.3">
      <c r="A1704" s="3">
        <v>1979</v>
      </c>
      <c r="B1704" s="3" t="s">
        <v>29</v>
      </c>
      <c r="C1704" s="3" t="s">
        <v>28</v>
      </c>
      <c r="D1704" s="3">
        <v>32765</v>
      </c>
      <c r="E1704" s="3">
        <v>1</v>
      </c>
      <c r="F1704" s="3">
        <v>0</v>
      </c>
      <c r="G1704" s="3">
        <v>41693</v>
      </c>
      <c r="H1704" s="3">
        <v>13</v>
      </c>
      <c r="I1704" s="3">
        <v>3</v>
      </c>
      <c r="J1704" s="3">
        <v>17</v>
      </c>
      <c r="K1704" s="3">
        <v>7</v>
      </c>
      <c r="L1704" s="3">
        <v>3</v>
      </c>
      <c r="M1704" s="3">
        <v>3</v>
      </c>
      <c r="N1704" s="3">
        <v>2</v>
      </c>
      <c r="O1704" s="3">
        <v>2</v>
      </c>
      <c r="P1704" s="3">
        <v>0</v>
      </c>
      <c r="Q1704" s="3">
        <v>4</v>
      </c>
      <c r="R1704" s="3">
        <v>5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3</v>
      </c>
      <c r="Z1704" s="3">
        <v>11</v>
      </c>
      <c r="AA1704" s="3">
        <v>0</v>
      </c>
      <c r="AB1704" s="3">
        <f>SUM(S1703+U1703+V1703+T1703+W1703)</f>
        <v>2</v>
      </c>
      <c r="AC1704" s="3" t="str">
        <f>_xlfn.IFS(
  D1704&lt;30000, "Low",
  D1704&lt;60000, "Mid",
  D1704&lt;90000, "Upper-Mid",
  D1704&gt;=90000, "High"
)</f>
        <v>Mid</v>
      </c>
      <c r="AD1704" s="3">
        <f>SUM(H1704:M1704)</f>
        <v>46</v>
      </c>
      <c r="AE1704" s="3">
        <f>SUM(N1704:R1704)</f>
        <v>13</v>
      </c>
    </row>
    <row r="1705" spans="1:31" x14ac:dyDescent="0.3">
      <c r="A1705" s="3">
        <v>1979</v>
      </c>
      <c r="B1705" s="3" t="s">
        <v>24</v>
      </c>
      <c r="C1705" s="3" t="s">
        <v>25</v>
      </c>
      <c r="D1705" s="3">
        <v>70337</v>
      </c>
      <c r="E1705" s="3">
        <v>0</v>
      </c>
      <c r="F1705" s="3">
        <v>0</v>
      </c>
      <c r="G1705" s="3">
        <v>41641</v>
      </c>
      <c r="H1705" s="3">
        <v>187</v>
      </c>
      <c r="I1705" s="3">
        <v>81</v>
      </c>
      <c r="J1705" s="3">
        <v>149</v>
      </c>
      <c r="K1705" s="3">
        <v>25</v>
      </c>
      <c r="L1705" s="3">
        <v>43</v>
      </c>
      <c r="M1705" s="3">
        <v>91</v>
      </c>
      <c r="N1705" s="3">
        <v>1</v>
      </c>
      <c r="O1705" s="3">
        <v>2</v>
      </c>
      <c r="P1705" s="3">
        <v>2</v>
      </c>
      <c r="Q1705" s="3">
        <v>12</v>
      </c>
      <c r="R1705" s="3">
        <v>1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3</v>
      </c>
      <c r="Z1705" s="3">
        <v>11</v>
      </c>
      <c r="AA1705" s="3">
        <v>0</v>
      </c>
      <c r="AB1705" s="3">
        <f>SUM(S1704+U1704+V1704+T1704+W1704)</f>
        <v>0</v>
      </c>
      <c r="AC1705" s="3" t="str">
        <f>_xlfn.IFS(
  D1705&lt;30000, "Low",
  D1705&lt;60000, "Mid",
  D1705&lt;90000, "Upper-Mid",
  D1705&gt;=90000, "High"
)</f>
        <v>Upper-Mid</v>
      </c>
      <c r="AD1705" s="3">
        <f>SUM(H1705:M1705)</f>
        <v>576</v>
      </c>
      <c r="AE1705" s="3">
        <f>SUM(N1705:R1705)</f>
        <v>18</v>
      </c>
    </row>
    <row r="1706" spans="1:31" x14ac:dyDescent="0.3">
      <c r="A1706" s="3">
        <v>1979</v>
      </c>
      <c r="B1706" s="3" t="s">
        <v>24</v>
      </c>
      <c r="C1706" s="3" t="s">
        <v>25</v>
      </c>
      <c r="D1706" s="3">
        <v>47691</v>
      </c>
      <c r="E1706" s="3">
        <v>0</v>
      </c>
      <c r="F1706" s="3">
        <v>1</v>
      </c>
      <c r="G1706" s="3">
        <v>41460</v>
      </c>
      <c r="H1706" s="3">
        <v>14</v>
      </c>
      <c r="I1706" s="3">
        <v>0</v>
      </c>
      <c r="J1706" s="3">
        <v>3</v>
      </c>
      <c r="K1706" s="3">
        <v>0</v>
      </c>
      <c r="L1706" s="3">
        <v>0</v>
      </c>
      <c r="M1706" s="3">
        <v>4</v>
      </c>
      <c r="N1706" s="3">
        <v>1</v>
      </c>
      <c r="O1706" s="3">
        <v>1</v>
      </c>
      <c r="P1706" s="3">
        <v>0</v>
      </c>
      <c r="Q1706" s="3">
        <v>2</v>
      </c>
      <c r="R1706" s="3">
        <v>6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3</v>
      </c>
      <c r="Z1706" s="3">
        <v>11</v>
      </c>
      <c r="AA1706" s="3">
        <v>0</v>
      </c>
      <c r="AB1706" s="3">
        <f>SUM(S1705+U1705+V1705+T1705+W1705)</f>
        <v>0</v>
      </c>
      <c r="AC1706" s="3" t="str">
        <f>_xlfn.IFS(
  D1706&lt;30000, "Low",
  D1706&lt;60000, "Mid",
  D1706&lt;90000, "Upper-Mid",
  D1706&gt;=90000, "High"
)</f>
        <v>Mid</v>
      </c>
      <c r="AD1706" s="3">
        <f>SUM(H1706:M1706)</f>
        <v>21</v>
      </c>
      <c r="AE1706" s="3">
        <f>SUM(N1706:R1706)</f>
        <v>10</v>
      </c>
    </row>
    <row r="1707" spans="1:31" x14ac:dyDescent="0.3">
      <c r="A1707" s="3">
        <v>1979</v>
      </c>
      <c r="B1707" s="3" t="s">
        <v>29</v>
      </c>
      <c r="C1707" s="3" t="s">
        <v>28</v>
      </c>
      <c r="D1707" s="3">
        <v>40662</v>
      </c>
      <c r="E1707" s="3">
        <v>1</v>
      </c>
      <c r="F1707" s="3">
        <v>0</v>
      </c>
      <c r="G1707" s="3">
        <v>41348</v>
      </c>
      <c r="H1707" s="3">
        <v>40</v>
      </c>
      <c r="I1707" s="3">
        <v>2</v>
      </c>
      <c r="J1707" s="3">
        <v>23</v>
      </c>
      <c r="K1707" s="3">
        <v>0</v>
      </c>
      <c r="L1707" s="3">
        <v>4</v>
      </c>
      <c r="M1707" s="3">
        <v>23</v>
      </c>
      <c r="N1707" s="3">
        <v>2</v>
      </c>
      <c r="O1707" s="3">
        <v>2</v>
      </c>
      <c r="P1707" s="3">
        <v>1</v>
      </c>
      <c r="Q1707" s="3">
        <v>3</v>
      </c>
      <c r="R1707" s="3">
        <v>4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3</v>
      </c>
      <c r="Z1707" s="3">
        <v>11</v>
      </c>
      <c r="AA1707" s="3">
        <v>0</v>
      </c>
      <c r="AB1707" s="3">
        <f>SUM(S1706+U1706+V1706+T1706+W1706)</f>
        <v>0</v>
      </c>
      <c r="AC1707" s="3" t="str">
        <f>_xlfn.IFS(
  D1707&lt;30000, "Low",
  D1707&lt;60000, "Mid",
  D1707&lt;90000, "Upper-Mid",
  D1707&gt;=90000, "High"
)</f>
        <v>Mid</v>
      </c>
      <c r="AD1707" s="3">
        <f>SUM(H1707:M1707)</f>
        <v>92</v>
      </c>
      <c r="AE1707" s="3">
        <f>SUM(N1707:R1707)</f>
        <v>12</v>
      </c>
    </row>
    <row r="1708" spans="1:31" x14ac:dyDescent="0.3">
      <c r="A1708" s="3">
        <v>1979</v>
      </c>
      <c r="B1708" s="3" t="s">
        <v>32</v>
      </c>
      <c r="C1708" s="3" t="s">
        <v>28</v>
      </c>
      <c r="D1708" s="3">
        <v>54210</v>
      </c>
      <c r="E1708" s="3">
        <v>0</v>
      </c>
      <c r="F1708" s="3">
        <v>1</v>
      </c>
      <c r="G1708" s="3">
        <v>41414</v>
      </c>
      <c r="H1708" s="3">
        <v>70</v>
      </c>
      <c r="I1708" s="3">
        <v>54</v>
      </c>
      <c r="J1708" s="3">
        <v>109</v>
      </c>
      <c r="K1708" s="3">
        <v>80</v>
      </c>
      <c r="L1708" s="3">
        <v>9</v>
      </c>
      <c r="M1708" s="3">
        <v>45</v>
      </c>
      <c r="N1708" s="3">
        <v>2</v>
      </c>
      <c r="O1708" s="3">
        <v>4</v>
      </c>
      <c r="P1708" s="3">
        <v>1</v>
      </c>
      <c r="Q1708" s="3">
        <v>7</v>
      </c>
      <c r="R1708" s="3">
        <v>5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3</v>
      </c>
      <c r="Z1708" s="3">
        <v>11</v>
      </c>
      <c r="AA1708" s="3">
        <v>0</v>
      </c>
      <c r="AB1708" s="3">
        <f>SUM(S1707+U1707+V1707+T1707+W1707)</f>
        <v>0</v>
      </c>
      <c r="AC1708" s="3" t="str">
        <f>_xlfn.IFS(
  D1708&lt;30000, "Low",
  D1708&lt;60000, "Mid",
  D1708&lt;90000, "Upper-Mid",
  D1708&gt;=90000, "High"
)</f>
        <v>Mid</v>
      </c>
      <c r="AD1708" s="3">
        <f>SUM(H1708:M1708)</f>
        <v>367</v>
      </c>
      <c r="AE1708" s="3">
        <f>SUM(N1708:R1708)</f>
        <v>19</v>
      </c>
    </row>
    <row r="1709" spans="1:31" x14ac:dyDescent="0.3">
      <c r="A1709" s="3">
        <v>1979</v>
      </c>
      <c r="B1709" s="3" t="s">
        <v>24</v>
      </c>
      <c r="C1709" s="3" t="s">
        <v>28</v>
      </c>
      <c r="D1709" s="3">
        <v>72063</v>
      </c>
      <c r="E1709" s="3">
        <v>0</v>
      </c>
      <c r="F1709" s="3">
        <v>1</v>
      </c>
      <c r="G1709" s="3">
        <v>41458</v>
      </c>
      <c r="H1709" s="3">
        <v>180</v>
      </c>
      <c r="I1709" s="3">
        <v>32</v>
      </c>
      <c r="J1709" s="3">
        <v>348</v>
      </c>
      <c r="K1709" s="3">
        <v>76</v>
      </c>
      <c r="L1709" s="3">
        <v>32</v>
      </c>
      <c r="M1709" s="3">
        <v>90</v>
      </c>
      <c r="N1709" s="3">
        <v>2</v>
      </c>
      <c r="O1709" s="3">
        <v>5</v>
      </c>
      <c r="P1709" s="3">
        <v>2</v>
      </c>
      <c r="Q1709" s="3">
        <v>12</v>
      </c>
      <c r="R1709" s="3">
        <v>2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3</v>
      </c>
      <c r="Z1709" s="3">
        <v>11</v>
      </c>
      <c r="AA1709" s="3">
        <v>0</v>
      </c>
      <c r="AB1709" s="3">
        <f>SUM(S1708+U1708+V1708+T1708+W1708)</f>
        <v>0</v>
      </c>
      <c r="AC1709" s="3" t="str">
        <f>_xlfn.IFS(
  D1709&lt;30000, "Low",
  D1709&lt;60000, "Mid",
  D1709&lt;90000, "Upper-Mid",
  D1709&gt;=90000, "High"
)</f>
        <v>Upper-Mid</v>
      </c>
      <c r="AD1709" s="3">
        <f>SUM(H1709:M1709)</f>
        <v>758</v>
      </c>
      <c r="AE1709" s="3">
        <f>SUM(N1709:R1709)</f>
        <v>23</v>
      </c>
    </row>
    <row r="1710" spans="1:31" x14ac:dyDescent="0.3">
      <c r="A1710" s="3">
        <v>1979</v>
      </c>
      <c r="B1710" s="3" t="s">
        <v>32</v>
      </c>
      <c r="C1710" s="3" t="s">
        <v>26</v>
      </c>
      <c r="D1710" s="3">
        <v>7500</v>
      </c>
      <c r="E1710" s="3">
        <v>1</v>
      </c>
      <c r="F1710" s="3">
        <v>0</v>
      </c>
      <c r="G1710" s="3">
        <v>41401</v>
      </c>
      <c r="H1710" s="3">
        <v>2</v>
      </c>
      <c r="I1710" s="3">
        <v>8</v>
      </c>
      <c r="J1710" s="3">
        <v>11</v>
      </c>
      <c r="K1710" s="3">
        <v>3</v>
      </c>
      <c r="L1710" s="3">
        <v>8</v>
      </c>
      <c r="M1710" s="3">
        <v>21</v>
      </c>
      <c r="N1710" s="3">
        <v>4</v>
      </c>
      <c r="O1710" s="3">
        <v>3</v>
      </c>
      <c r="P1710" s="3">
        <v>2</v>
      </c>
      <c r="Q1710" s="3">
        <v>2</v>
      </c>
      <c r="R1710" s="3">
        <v>7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3</v>
      </c>
      <c r="Z1710" s="3">
        <v>11</v>
      </c>
      <c r="AA1710" s="3">
        <v>0</v>
      </c>
      <c r="AB1710" s="3">
        <f>SUM(S1709+U1709+V1709+T1709+W1709)</f>
        <v>0</v>
      </c>
      <c r="AC1710" s="3" t="str">
        <f>_xlfn.IFS(
  D1710&lt;30000, "Low",
  D1710&lt;60000, "Mid",
  D1710&lt;90000, "Upper-Mid",
  D1710&gt;=90000, "High"
)</f>
        <v>Low</v>
      </c>
      <c r="AD1710" s="3">
        <f>SUM(H1710:M1710)</f>
        <v>53</v>
      </c>
      <c r="AE1710" s="3">
        <f>SUM(N1710:R1710)</f>
        <v>18</v>
      </c>
    </row>
    <row r="1711" spans="1:31" x14ac:dyDescent="0.3">
      <c r="A1711" s="3">
        <v>1979</v>
      </c>
      <c r="B1711" s="3" t="s">
        <v>24</v>
      </c>
      <c r="C1711" s="3" t="s">
        <v>28</v>
      </c>
      <c r="D1711" s="3">
        <v>7500</v>
      </c>
      <c r="E1711" s="3">
        <v>0</v>
      </c>
      <c r="F1711" s="3">
        <v>1</v>
      </c>
      <c r="G1711" s="3">
        <v>41150</v>
      </c>
      <c r="H1711" s="3">
        <v>5</v>
      </c>
      <c r="I1711" s="3">
        <v>2</v>
      </c>
      <c r="J1711" s="3">
        <v>3</v>
      </c>
      <c r="K1711" s="3">
        <v>3</v>
      </c>
      <c r="L1711" s="3">
        <v>0</v>
      </c>
      <c r="M1711" s="3">
        <v>5</v>
      </c>
      <c r="N1711" s="3">
        <v>1</v>
      </c>
      <c r="O1711" s="3">
        <v>1</v>
      </c>
      <c r="P1711" s="3">
        <v>0</v>
      </c>
      <c r="Q1711" s="3">
        <v>2</v>
      </c>
      <c r="R1711" s="3">
        <v>8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3</v>
      </c>
      <c r="Z1711" s="3">
        <v>11</v>
      </c>
      <c r="AA1711" s="3">
        <v>0</v>
      </c>
      <c r="AB1711" s="3">
        <f>SUM(S1710+U1710+V1710+T1710+W1710)</f>
        <v>0</v>
      </c>
      <c r="AC1711" s="3" t="str">
        <f>_xlfn.IFS(
  D1711&lt;30000, "Low",
  D1711&lt;60000, "Mid",
  D1711&lt;90000, "Upper-Mid",
  D1711&gt;=90000, "High"
)</f>
        <v>Low</v>
      </c>
      <c r="AD1711" s="3">
        <f>SUM(H1711:M1711)</f>
        <v>18</v>
      </c>
      <c r="AE1711" s="3">
        <f>SUM(N1711:R1711)</f>
        <v>12</v>
      </c>
    </row>
    <row r="1712" spans="1:31" x14ac:dyDescent="0.3">
      <c r="A1712" s="3">
        <v>1980</v>
      </c>
      <c r="B1712" s="3" t="s">
        <v>32</v>
      </c>
      <c r="C1712" s="3" t="s">
        <v>25</v>
      </c>
      <c r="D1712" s="3">
        <v>67506</v>
      </c>
      <c r="E1712" s="3">
        <v>0</v>
      </c>
      <c r="F1712" s="3">
        <v>1</v>
      </c>
      <c r="G1712" s="3">
        <v>41641</v>
      </c>
      <c r="H1712" s="3">
        <v>90</v>
      </c>
      <c r="I1712" s="3">
        <v>38</v>
      </c>
      <c r="J1712" s="3">
        <v>67</v>
      </c>
      <c r="K1712" s="3">
        <v>33</v>
      </c>
      <c r="L1712" s="3">
        <v>36</v>
      </c>
      <c r="M1712" s="3">
        <v>67</v>
      </c>
      <c r="N1712" s="3">
        <v>1</v>
      </c>
      <c r="O1712" s="3">
        <v>4</v>
      </c>
      <c r="P1712" s="3">
        <v>1</v>
      </c>
      <c r="Q1712" s="3">
        <v>6</v>
      </c>
      <c r="R1712" s="3">
        <v>3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3</v>
      </c>
      <c r="Z1712" s="3">
        <v>11</v>
      </c>
      <c r="AA1712" s="3">
        <v>0</v>
      </c>
      <c r="AB1712" s="3">
        <f>SUM(S1711+U1711+V1711+T1711+W1711)</f>
        <v>0</v>
      </c>
      <c r="AC1712" s="3" t="str">
        <f>_xlfn.IFS(
  D1712&lt;30000, "Low",
  D1712&lt;60000, "Mid",
  D1712&lt;90000, "Upper-Mid",
  D1712&gt;=90000, "High"
)</f>
        <v>Upper-Mid</v>
      </c>
      <c r="AD1712" s="3">
        <f>SUM(H1712:M1712)</f>
        <v>331</v>
      </c>
      <c r="AE1712" s="3">
        <f>SUM(N1712:R1712)</f>
        <v>15</v>
      </c>
    </row>
    <row r="1713" spans="1:31" x14ac:dyDescent="0.3">
      <c r="A1713" s="3">
        <v>1980</v>
      </c>
      <c r="B1713" s="3" t="s">
        <v>24</v>
      </c>
      <c r="C1713" s="3" t="s">
        <v>26</v>
      </c>
      <c r="D1713" s="3">
        <v>69508</v>
      </c>
      <c r="E1713" s="3">
        <v>1</v>
      </c>
      <c r="F1713" s="3">
        <v>0</v>
      </c>
      <c r="G1713" s="3">
        <v>41227</v>
      </c>
      <c r="H1713" s="3">
        <v>824</v>
      </c>
      <c r="I1713" s="3">
        <v>32</v>
      </c>
      <c r="J1713" s="3">
        <v>162</v>
      </c>
      <c r="K1713" s="3">
        <v>42</v>
      </c>
      <c r="L1713" s="3">
        <v>32</v>
      </c>
      <c r="M1713" s="3">
        <v>43</v>
      </c>
      <c r="N1713" s="3">
        <v>2</v>
      </c>
      <c r="O1713" s="3">
        <v>11</v>
      </c>
      <c r="P1713" s="3">
        <v>4</v>
      </c>
      <c r="Q1713" s="3">
        <v>11</v>
      </c>
      <c r="R1713" s="3">
        <v>6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3</v>
      </c>
      <c r="Z1713" s="3">
        <v>11</v>
      </c>
      <c r="AA1713" s="3">
        <v>0</v>
      </c>
      <c r="AB1713" s="3">
        <f>SUM(S1712+U1712+V1712+T1712+W1712)</f>
        <v>0</v>
      </c>
      <c r="AC1713" s="3" t="str">
        <f>_xlfn.IFS(
  D1713&lt;30000, "Low",
  D1713&lt;60000, "Mid",
  D1713&lt;90000, "Upper-Mid",
  D1713&gt;=90000, "High"
)</f>
        <v>Upper-Mid</v>
      </c>
      <c r="AD1713" s="3">
        <f>SUM(H1713:M1713)</f>
        <v>1135</v>
      </c>
      <c r="AE1713" s="3">
        <f>SUM(N1713:R1713)</f>
        <v>34</v>
      </c>
    </row>
    <row r="1714" spans="1:31" x14ac:dyDescent="0.3">
      <c r="A1714" s="3">
        <v>1980</v>
      </c>
      <c r="B1714" s="3" t="s">
        <v>31</v>
      </c>
      <c r="C1714" s="3" t="s">
        <v>28</v>
      </c>
      <c r="D1714" s="3">
        <v>16005</v>
      </c>
      <c r="E1714" s="3">
        <v>1</v>
      </c>
      <c r="F1714" s="3">
        <v>0</v>
      </c>
      <c r="G1714" s="3">
        <v>41135</v>
      </c>
      <c r="H1714" s="3">
        <v>1</v>
      </c>
      <c r="I1714" s="3">
        <v>3</v>
      </c>
      <c r="J1714" s="3">
        <v>2</v>
      </c>
      <c r="K1714" s="3">
        <v>20</v>
      </c>
      <c r="L1714" s="3">
        <v>30</v>
      </c>
      <c r="M1714" s="3">
        <v>47</v>
      </c>
      <c r="N1714" s="3">
        <v>3</v>
      </c>
      <c r="O1714" s="3">
        <v>2</v>
      </c>
      <c r="P1714" s="3">
        <v>1</v>
      </c>
      <c r="Q1714" s="3">
        <v>2</v>
      </c>
      <c r="R1714" s="3">
        <v>8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3</v>
      </c>
      <c r="Z1714" s="3">
        <v>11</v>
      </c>
      <c r="AA1714" s="3">
        <v>0</v>
      </c>
      <c r="AB1714" s="3">
        <f>SUM(S1713+U1713+V1713+T1713+W1713)</f>
        <v>0</v>
      </c>
      <c r="AC1714" s="3" t="str">
        <f>_xlfn.IFS(
  D1714&lt;30000, "Low",
  D1714&lt;60000, "Mid",
  D1714&lt;90000, "Upper-Mid",
  D1714&gt;=90000, "High"
)</f>
        <v>Low</v>
      </c>
      <c r="AD1714" s="3">
        <f>SUM(H1714:M1714)</f>
        <v>103</v>
      </c>
      <c r="AE1714" s="3">
        <f>SUM(N1714:R1714)</f>
        <v>16</v>
      </c>
    </row>
    <row r="1715" spans="1:31" x14ac:dyDescent="0.3">
      <c r="A1715" s="3">
        <v>1980</v>
      </c>
      <c r="B1715" s="3" t="s">
        <v>24</v>
      </c>
      <c r="C1715" s="3" t="s">
        <v>26</v>
      </c>
      <c r="D1715" s="3">
        <v>62994</v>
      </c>
      <c r="E1715" s="3">
        <v>1</v>
      </c>
      <c r="F1715" s="3">
        <v>0</v>
      </c>
      <c r="G1715" s="3">
        <v>41702</v>
      </c>
      <c r="H1715" s="3">
        <v>224</v>
      </c>
      <c r="I1715" s="3">
        <v>12</v>
      </c>
      <c r="J1715" s="3">
        <v>48</v>
      </c>
      <c r="K1715" s="3">
        <v>4</v>
      </c>
      <c r="L1715" s="3">
        <v>12</v>
      </c>
      <c r="M1715" s="3">
        <v>12</v>
      </c>
      <c r="N1715" s="3">
        <v>1</v>
      </c>
      <c r="O1715" s="3">
        <v>6</v>
      </c>
      <c r="P1715" s="3">
        <v>2</v>
      </c>
      <c r="Q1715" s="3">
        <v>4</v>
      </c>
      <c r="R1715" s="3">
        <v>6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3</v>
      </c>
      <c r="Z1715" s="3">
        <v>11</v>
      </c>
      <c r="AA1715" s="3">
        <v>0</v>
      </c>
      <c r="AB1715" s="3">
        <f>SUM(S1714+U1714+V1714+T1714+W1714)</f>
        <v>0</v>
      </c>
      <c r="AC1715" s="3" t="str">
        <f>_xlfn.IFS(
  D1715&lt;30000, "Low",
  D1715&lt;60000, "Mid",
  D1715&lt;90000, "Upper-Mid",
  D1715&gt;=90000, "High"
)</f>
        <v>Upper-Mid</v>
      </c>
      <c r="AD1715" s="3">
        <f>SUM(H1715:M1715)</f>
        <v>312</v>
      </c>
      <c r="AE1715" s="3">
        <f>SUM(N1715:R1715)</f>
        <v>19</v>
      </c>
    </row>
    <row r="1716" spans="1:31" x14ac:dyDescent="0.3">
      <c r="A1716" s="3">
        <v>1980</v>
      </c>
      <c r="B1716" s="3" t="s">
        <v>24</v>
      </c>
      <c r="C1716" s="3" t="s">
        <v>28</v>
      </c>
      <c r="D1716" s="3">
        <v>61014</v>
      </c>
      <c r="E1716" s="3">
        <v>0</v>
      </c>
      <c r="F1716" s="3">
        <v>1</v>
      </c>
      <c r="G1716" s="3">
        <v>41132</v>
      </c>
      <c r="H1716" s="3">
        <v>269</v>
      </c>
      <c r="I1716" s="3">
        <v>129</v>
      </c>
      <c r="J1716" s="3">
        <v>495</v>
      </c>
      <c r="K1716" s="3">
        <v>182</v>
      </c>
      <c r="L1716" s="3">
        <v>43</v>
      </c>
      <c r="M1716" s="3">
        <v>29</v>
      </c>
      <c r="N1716" s="3">
        <v>4</v>
      </c>
      <c r="O1716" s="3">
        <v>9</v>
      </c>
      <c r="P1716" s="3">
        <v>3</v>
      </c>
      <c r="Q1716" s="3">
        <v>4</v>
      </c>
      <c r="R1716" s="3">
        <v>7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3</v>
      </c>
      <c r="Z1716" s="3">
        <v>11</v>
      </c>
      <c r="AA1716" s="3">
        <v>0</v>
      </c>
      <c r="AB1716" s="3">
        <f>SUM(S1715+U1715+V1715+T1715+W1715)</f>
        <v>0</v>
      </c>
      <c r="AC1716" s="3" t="str">
        <f>_xlfn.IFS(
  D1716&lt;30000, "Low",
  D1716&lt;60000, "Mid",
  D1716&lt;90000, "Upper-Mid",
  D1716&gt;=90000, "High"
)</f>
        <v>Upper-Mid</v>
      </c>
      <c r="AD1716" s="3">
        <f>SUM(H1716:M1716)</f>
        <v>1147</v>
      </c>
      <c r="AE1716" s="3">
        <f>SUM(N1716:R1716)</f>
        <v>27</v>
      </c>
    </row>
    <row r="1717" spans="1:31" x14ac:dyDescent="0.3">
      <c r="A1717" s="3">
        <v>1980</v>
      </c>
      <c r="B1717" s="3" t="s">
        <v>24</v>
      </c>
      <c r="C1717" s="3" t="s">
        <v>28</v>
      </c>
      <c r="D1717" s="3">
        <v>37406</v>
      </c>
      <c r="E1717" s="3">
        <v>1</v>
      </c>
      <c r="F1717" s="3">
        <v>0</v>
      </c>
      <c r="G1717" s="3">
        <v>41557</v>
      </c>
      <c r="H1717" s="3">
        <v>2</v>
      </c>
      <c r="I1717" s="3">
        <v>0</v>
      </c>
      <c r="J1717" s="3">
        <v>8</v>
      </c>
      <c r="K1717" s="3">
        <v>2</v>
      </c>
      <c r="L1717" s="3">
        <v>2</v>
      </c>
      <c r="M1717" s="3">
        <v>3</v>
      </c>
      <c r="N1717" s="3">
        <v>1</v>
      </c>
      <c r="O1717" s="3">
        <v>1</v>
      </c>
      <c r="P1717" s="3">
        <v>0</v>
      </c>
      <c r="Q1717" s="3">
        <v>2</v>
      </c>
      <c r="R1717" s="3">
        <v>8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3</v>
      </c>
      <c r="Z1717" s="3">
        <v>11</v>
      </c>
      <c r="AA1717" s="3">
        <v>1</v>
      </c>
      <c r="AB1717" s="3">
        <f>SUM(S1716+U1716+V1716+T1716+W1716)</f>
        <v>0</v>
      </c>
      <c r="AC1717" s="3" t="str">
        <f>_xlfn.IFS(
  D1717&lt;30000, "Low",
  D1717&lt;60000, "Mid",
  D1717&lt;90000, "Upper-Mid",
  D1717&gt;=90000, "High"
)</f>
        <v>Mid</v>
      </c>
      <c r="AD1717" s="3">
        <f>SUM(H1717:M1717)</f>
        <v>17</v>
      </c>
      <c r="AE1717" s="3">
        <f>SUM(N1717:R1717)</f>
        <v>12</v>
      </c>
    </row>
    <row r="1718" spans="1:31" x14ac:dyDescent="0.3">
      <c r="A1718" s="3">
        <v>1980</v>
      </c>
      <c r="B1718" s="3" t="s">
        <v>31</v>
      </c>
      <c r="C1718" s="3" t="s">
        <v>28</v>
      </c>
      <c r="D1718" s="3">
        <v>25965</v>
      </c>
      <c r="E1718" s="3">
        <v>0</v>
      </c>
      <c r="F1718" s="3">
        <v>0</v>
      </c>
      <c r="G1718" s="3">
        <v>41159</v>
      </c>
      <c r="H1718" s="3">
        <v>2</v>
      </c>
      <c r="I1718" s="3">
        <v>2</v>
      </c>
      <c r="J1718" s="3">
        <v>11</v>
      </c>
      <c r="K1718" s="3">
        <v>41</v>
      </c>
      <c r="L1718" s="3">
        <v>7</v>
      </c>
      <c r="M1718" s="3">
        <v>11</v>
      </c>
      <c r="N1718" s="3">
        <v>1</v>
      </c>
      <c r="O1718" s="3">
        <v>2</v>
      </c>
      <c r="P1718" s="3">
        <v>0</v>
      </c>
      <c r="Q1718" s="3">
        <v>3</v>
      </c>
      <c r="R1718" s="3">
        <v>8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3</v>
      </c>
      <c r="Z1718" s="3">
        <v>11</v>
      </c>
      <c r="AA1718" s="3">
        <v>0</v>
      </c>
      <c r="AB1718" s="3">
        <f>SUM(S1717+U1717+V1717+T1717+W1717)</f>
        <v>0</v>
      </c>
      <c r="AC1718" s="3" t="str">
        <f>_xlfn.IFS(
  D1718&lt;30000, "Low",
  D1718&lt;60000, "Mid",
  D1718&lt;90000, "Upper-Mid",
  D1718&gt;=90000, "High"
)</f>
        <v>Low</v>
      </c>
      <c r="AD1718" s="3">
        <f>SUM(H1718:M1718)</f>
        <v>74</v>
      </c>
      <c r="AE1718" s="3">
        <f>SUM(N1718:R1718)</f>
        <v>14</v>
      </c>
    </row>
    <row r="1719" spans="1:31" x14ac:dyDescent="0.3">
      <c r="A1719" s="3">
        <v>1980</v>
      </c>
      <c r="B1719" s="3" t="s">
        <v>29</v>
      </c>
      <c r="C1719" s="3" t="s">
        <v>30</v>
      </c>
      <c r="D1719" s="3">
        <v>78789</v>
      </c>
      <c r="E1719" s="3">
        <v>0</v>
      </c>
      <c r="F1719" s="3">
        <v>0</v>
      </c>
      <c r="G1719" s="3">
        <v>41129</v>
      </c>
      <c r="H1719" s="3">
        <v>667</v>
      </c>
      <c r="I1719" s="3">
        <v>50</v>
      </c>
      <c r="J1719" s="3">
        <v>850</v>
      </c>
      <c r="K1719" s="3">
        <v>21</v>
      </c>
      <c r="L1719" s="3">
        <v>83</v>
      </c>
      <c r="M1719" s="3">
        <v>83</v>
      </c>
      <c r="N1719" s="3">
        <v>1</v>
      </c>
      <c r="O1719" s="3">
        <v>4</v>
      </c>
      <c r="P1719" s="3">
        <v>6</v>
      </c>
      <c r="Q1719" s="3">
        <v>5</v>
      </c>
      <c r="R1719" s="3">
        <v>2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3</v>
      </c>
      <c r="Z1719" s="3">
        <v>11</v>
      </c>
      <c r="AA1719" s="3">
        <v>1</v>
      </c>
      <c r="AB1719" s="3">
        <f>SUM(S1718+U1718+V1718+T1718+W1718)</f>
        <v>0</v>
      </c>
      <c r="AC1719" s="3" t="str">
        <f>_xlfn.IFS(
  D1719&lt;30000, "Low",
  D1719&lt;60000, "Mid",
  D1719&lt;90000, "Upper-Mid",
  D1719&gt;=90000, "High"
)</f>
        <v>Upper-Mid</v>
      </c>
      <c r="AD1719" s="3">
        <f>SUM(H1719:M1719)</f>
        <v>1754</v>
      </c>
      <c r="AE1719" s="3">
        <f>SUM(N1719:R1719)</f>
        <v>18</v>
      </c>
    </row>
    <row r="1720" spans="1:31" x14ac:dyDescent="0.3">
      <c r="A1720" s="3">
        <v>1980</v>
      </c>
      <c r="B1720" s="3" t="s">
        <v>24</v>
      </c>
      <c r="C1720" s="3" t="s">
        <v>25</v>
      </c>
      <c r="D1720" s="3">
        <v>51766</v>
      </c>
      <c r="E1720" s="3">
        <v>1</v>
      </c>
      <c r="F1720" s="3">
        <v>0</v>
      </c>
      <c r="G1720" s="3">
        <v>41709</v>
      </c>
      <c r="H1720" s="3">
        <v>60</v>
      </c>
      <c r="I1720" s="3">
        <v>51</v>
      </c>
      <c r="J1720" s="3">
        <v>87</v>
      </c>
      <c r="K1720" s="3">
        <v>6</v>
      </c>
      <c r="L1720" s="3">
        <v>20</v>
      </c>
      <c r="M1720" s="3">
        <v>51</v>
      </c>
      <c r="N1720" s="3">
        <v>2</v>
      </c>
      <c r="O1720" s="3">
        <v>4</v>
      </c>
      <c r="P1720" s="3">
        <v>2</v>
      </c>
      <c r="Q1720" s="3">
        <v>4</v>
      </c>
      <c r="R1720" s="3">
        <v>5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3</v>
      </c>
      <c r="Z1720" s="3">
        <v>11</v>
      </c>
      <c r="AA1720" s="3">
        <v>0</v>
      </c>
      <c r="AB1720" s="3">
        <f>SUM(S1719+U1719+V1719+T1719+W1719)</f>
        <v>0</v>
      </c>
      <c r="AC1720" s="3" t="str">
        <f>_xlfn.IFS(
  D1720&lt;30000, "Low",
  D1720&lt;60000, "Mid",
  D1720&lt;90000, "Upper-Mid",
  D1720&gt;=90000, "High"
)</f>
        <v>Mid</v>
      </c>
      <c r="AD1720" s="3">
        <f>SUM(H1720:M1720)</f>
        <v>275</v>
      </c>
      <c r="AE1720" s="3">
        <f>SUM(N1720:R1720)</f>
        <v>17</v>
      </c>
    </row>
    <row r="1721" spans="1:31" x14ac:dyDescent="0.3">
      <c r="A1721" s="3">
        <v>1980</v>
      </c>
      <c r="B1721" s="3" t="s">
        <v>24</v>
      </c>
      <c r="C1721" s="3" t="s">
        <v>25</v>
      </c>
      <c r="D1721" s="3">
        <v>81741</v>
      </c>
      <c r="E1721" s="3">
        <v>0</v>
      </c>
      <c r="F1721" s="3">
        <v>0</v>
      </c>
      <c r="G1721" s="3">
        <v>41441</v>
      </c>
      <c r="H1721" s="3">
        <v>249</v>
      </c>
      <c r="I1721" s="3">
        <v>153</v>
      </c>
      <c r="J1721" s="3">
        <v>940</v>
      </c>
      <c r="K1721" s="3">
        <v>58</v>
      </c>
      <c r="L1721" s="3">
        <v>134</v>
      </c>
      <c r="M1721" s="3">
        <v>38</v>
      </c>
      <c r="N1721" s="3">
        <v>0</v>
      </c>
      <c r="O1721" s="3">
        <v>6</v>
      </c>
      <c r="P1721" s="3">
        <v>6</v>
      </c>
      <c r="Q1721" s="3">
        <v>7</v>
      </c>
      <c r="R1721" s="3">
        <v>2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3</v>
      </c>
      <c r="Z1721" s="3">
        <v>11</v>
      </c>
      <c r="AA1721" s="3">
        <v>0</v>
      </c>
      <c r="AB1721" s="3">
        <f>SUM(S1720+U1720+V1720+T1720+W1720)</f>
        <v>0</v>
      </c>
      <c r="AC1721" s="3" t="str">
        <f>_xlfn.IFS(
  D1721&lt;30000, "Low",
  D1721&lt;60000, "Mid",
  D1721&lt;90000, "Upper-Mid",
  D1721&gt;=90000, "High"
)</f>
        <v>Upper-Mid</v>
      </c>
      <c r="AD1721" s="3">
        <f>SUM(H1721:M1721)</f>
        <v>1572</v>
      </c>
      <c r="AE1721" s="3">
        <f>SUM(N1721:R1721)</f>
        <v>21</v>
      </c>
    </row>
    <row r="1722" spans="1:31" x14ac:dyDescent="0.3">
      <c r="A1722" s="3">
        <v>1980</v>
      </c>
      <c r="B1722" s="3" t="s">
        <v>24</v>
      </c>
      <c r="C1722" s="3" t="s">
        <v>28</v>
      </c>
      <c r="D1722" s="3">
        <v>77353</v>
      </c>
      <c r="E1722" s="3">
        <v>0</v>
      </c>
      <c r="F1722" s="3">
        <v>1</v>
      </c>
      <c r="G1722" s="3">
        <v>41624</v>
      </c>
      <c r="H1722" s="3">
        <v>275</v>
      </c>
      <c r="I1722" s="3">
        <v>59</v>
      </c>
      <c r="J1722" s="3">
        <v>107</v>
      </c>
      <c r="K1722" s="3">
        <v>69</v>
      </c>
      <c r="L1722" s="3">
        <v>101</v>
      </c>
      <c r="M1722" s="3">
        <v>59</v>
      </c>
      <c r="N1722" s="3">
        <v>2</v>
      </c>
      <c r="O1722" s="3">
        <v>6</v>
      </c>
      <c r="P1722" s="3">
        <v>4</v>
      </c>
      <c r="Q1722" s="3">
        <v>8</v>
      </c>
      <c r="R1722" s="3">
        <v>4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3</v>
      </c>
      <c r="Z1722" s="3">
        <v>11</v>
      </c>
      <c r="AA1722" s="3">
        <v>0</v>
      </c>
      <c r="AB1722" s="3">
        <f>SUM(S1721+U1721+V1721+T1721+W1721)</f>
        <v>0</v>
      </c>
      <c r="AC1722" s="3" t="str">
        <f>_xlfn.IFS(
  D1722&lt;30000, "Low",
  D1722&lt;60000, "Mid",
  D1722&lt;90000, "Upper-Mid",
  D1722&gt;=90000, "High"
)</f>
        <v>Upper-Mid</v>
      </c>
      <c r="AD1722" s="3">
        <f>SUM(H1722:M1722)</f>
        <v>670</v>
      </c>
      <c r="AE1722" s="3">
        <f>SUM(N1722:R1722)</f>
        <v>24</v>
      </c>
    </row>
    <row r="1723" spans="1:31" x14ac:dyDescent="0.3">
      <c r="A1723" s="3">
        <v>1980</v>
      </c>
      <c r="B1723" s="3" t="s">
        <v>32</v>
      </c>
      <c r="C1723" s="3" t="s">
        <v>25</v>
      </c>
      <c r="D1723" s="3">
        <v>31859</v>
      </c>
      <c r="E1723" s="3">
        <v>1</v>
      </c>
      <c r="F1723" s="3">
        <v>0</v>
      </c>
      <c r="G1723" s="3">
        <v>41697</v>
      </c>
      <c r="H1723" s="3">
        <v>3</v>
      </c>
      <c r="I1723" s="3">
        <v>4</v>
      </c>
      <c r="J1723" s="3">
        <v>7</v>
      </c>
      <c r="K1723" s="3">
        <v>15</v>
      </c>
      <c r="L1723" s="3">
        <v>8</v>
      </c>
      <c r="M1723" s="3">
        <v>11</v>
      </c>
      <c r="N1723" s="3">
        <v>1</v>
      </c>
      <c r="O1723" s="3">
        <v>1</v>
      </c>
      <c r="P1723" s="3">
        <v>0</v>
      </c>
      <c r="Q1723" s="3">
        <v>3</v>
      </c>
      <c r="R1723" s="3">
        <v>7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3</v>
      </c>
      <c r="Z1723" s="3">
        <v>11</v>
      </c>
      <c r="AA1723" s="3">
        <v>0</v>
      </c>
      <c r="AB1723" s="3">
        <f>SUM(S1722+U1722+V1722+T1722+W1722)</f>
        <v>0</v>
      </c>
      <c r="AC1723" s="3" t="str">
        <f>_xlfn.IFS(
  D1723&lt;30000, "Low",
  D1723&lt;60000, "Mid",
  D1723&lt;90000, "Upper-Mid",
  D1723&gt;=90000, "High"
)</f>
        <v>Mid</v>
      </c>
      <c r="AD1723" s="3">
        <f>SUM(H1723:M1723)</f>
        <v>48</v>
      </c>
      <c r="AE1723" s="3">
        <f>SUM(N1723:R1723)</f>
        <v>12</v>
      </c>
    </row>
    <row r="1724" spans="1:31" x14ac:dyDescent="0.3">
      <c r="A1724" s="3">
        <v>1980</v>
      </c>
      <c r="B1724" s="3" t="s">
        <v>24</v>
      </c>
      <c r="C1724" s="3" t="s">
        <v>26</v>
      </c>
      <c r="D1724" s="3">
        <v>44010</v>
      </c>
      <c r="E1724" s="3">
        <v>1</v>
      </c>
      <c r="F1724" s="3">
        <v>0</v>
      </c>
      <c r="G1724" s="3">
        <v>41195</v>
      </c>
      <c r="H1724" s="3">
        <v>186</v>
      </c>
      <c r="I1724" s="3">
        <v>36</v>
      </c>
      <c r="J1724" s="3">
        <v>234</v>
      </c>
      <c r="K1724" s="3">
        <v>86</v>
      </c>
      <c r="L1724" s="3">
        <v>72</v>
      </c>
      <c r="M1724" s="3">
        <v>48</v>
      </c>
      <c r="N1724" s="3">
        <v>6</v>
      </c>
      <c r="O1724" s="3">
        <v>10</v>
      </c>
      <c r="P1724" s="3">
        <v>2</v>
      </c>
      <c r="Q1724" s="3">
        <v>6</v>
      </c>
      <c r="R1724" s="3">
        <v>9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3</v>
      </c>
      <c r="Z1724" s="3">
        <v>11</v>
      </c>
      <c r="AA1724" s="3">
        <v>0</v>
      </c>
      <c r="AB1724" s="3">
        <f>SUM(S1723+U1723+V1723+T1723+W1723)</f>
        <v>0</v>
      </c>
      <c r="AC1724" s="3" t="str">
        <f>_xlfn.IFS(
  D1724&lt;30000, "Low",
  D1724&lt;60000, "Mid",
  D1724&lt;90000, "Upper-Mid",
  D1724&gt;=90000, "High"
)</f>
        <v>Mid</v>
      </c>
      <c r="AD1724" s="3">
        <f>SUM(H1724:M1724)</f>
        <v>662</v>
      </c>
      <c r="AE1724" s="3">
        <f>SUM(N1724:R1724)</f>
        <v>33</v>
      </c>
    </row>
    <row r="1725" spans="1:31" x14ac:dyDescent="0.3">
      <c r="A1725" s="3">
        <v>1980</v>
      </c>
      <c r="B1725" s="3" t="s">
        <v>24</v>
      </c>
      <c r="C1725" s="3" t="s">
        <v>28</v>
      </c>
      <c r="D1725" s="3">
        <v>47850</v>
      </c>
      <c r="E1725" s="3">
        <v>1</v>
      </c>
      <c r="F1725" s="3">
        <v>0</v>
      </c>
      <c r="G1725" s="3">
        <v>41611</v>
      </c>
      <c r="H1725" s="3">
        <v>42</v>
      </c>
      <c r="I1725" s="3">
        <v>7</v>
      </c>
      <c r="J1725" s="3">
        <v>43</v>
      </c>
      <c r="K1725" s="3">
        <v>20</v>
      </c>
      <c r="L1725" s="3">
        <v>12</v>
      </c>
      <c r="M1725" s="3">
        <v>10</v>
      </c>
      <c r="N1725" s="3">
        <v>1</v>
      </c>
      <c r="O1725" s="3">
        <v>3</v>
      </c>
      <c r="P1725" s="3">
        <v>0</v>
      </c>
      <c r="Q1725" s="3">
        <v>4</v>
      </c>
      <c r="R1725" s="3">
        <v>6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3</v>
      </c>
      <c r="Z1725" s="3">
        <v>11</v>
      </c>
      <c r="AA1725" s="3">
        <v>0</v>
      </c>
      <c r="AB1725" s="3">
        <f>SUM(S1724+U1724+V1724+T1724+W1724)</f>
        <v>0</v>
      </c>
      <c r="AC1725" s="3" t="str">
        <f>_xlfn.IFS(
  D1725&lt;30000, "Low",
  D1725&lt;60000, "Mid",
  D1725&lt;90000, "Upper-Mid",
  D1725&gt;=90000, "High"
)</f>
        <v>Mid</v>
      </c>
      <c r="AD1725" s="3">
        <f>SUM(H1725:M1725)</f>
        <v>134</v>
      </c>
      <c r="AE1725" s="3">
        <f>SUM(N1725:R1725)</f>
        <v>14</v>
      </c>
    </row>
    <row r="1726" spans="1:31" x14ac:dyDescent="0.3">
      <c r="A1726" s="3">
        <v>1980</v>
      </c>
      <c r="B1726" s="3" t="s">
        <v>24</v>
      </c>
      <c r="C1726" s="3" t="s">
        <v>28</v>
      </c>
      <c r="D1726" s="3">
        <v>82497</v>
      </c>
      <c r="E1726" s="3">
        <v>0</v>
      </c>
      <c r="F1726" s="3">
        <v>0</v>
      </c>
      <c r="G1726" s="3">
        <v>41213</v>
      </c>
      <c r="H1726" s="3">
        <v>777</v>
      </c>
      <c r="I1726" s="3">
        <v>129</v>
      </c>
      <c r="J1726" s="3">
        <v>573</v>
      </c>
      <c r="K1726" s="3">
        <v>216</v>
      </c>
      <c r="L1726" s="3">
        <v>21</v>
      </c>
      <c r="M1726" s="3">
        <v>203</v>
      </c>
      <c r="N1726" s="3">
        <v>1</v>
      </c>
      <c r="O1726" s="3">
        <v>2</v>
      </c>
      <c r="P1726" s="3">
        <v>7</v>
      </c>
      <c r="Q1726" s="3">
        <v>9</v>
      </c>
      <c r="R1726" s="3">
        <v>4</v>
      </c>
      <c r="S1726" s="3">
        <v>0</v>
      </c>
      <c r="T1726" s="3">
        <v>0</v>
      </c>
      <c r="U1726" s="3">
        <v>1</v>
      </c>
      <c r="V1726" s="3">
        <v>0</v>
      </c>
      <c r="W1726" s="3">
        <v>0</v>
      </c>
      <c r="X1726" s="3">
        <v>0</v>
      </c>
      <c r="Y1726" s="3">
        <v>3</v>
      </c>
      <c r="Z1726" s="3">
        <v>11</v>
      </c>
      <c r="AA1726" s="3">
        <v>0</v>
      </c>
      <c r="AB1726" s="3">
        <f>SUM(S1725+U1725+V1725+T1725+W1725)</f>
        <v>0</v>
      </c>
      <c r="AC1726" s="3" t="str">
        <f>_xlfn.IFS(
  D1726&lt;30000, "Low",
  D1726&lt;60000, "Mid",
  D1726&lt;90000, "Upper-Mid",
  D1726&gt;=90000, "High"
)</f>
        <v>Upper-Mid</v>
      </c>
      <c r="AD1726" s="3">
        <f>SUM(H1726:M1726)</f>
        <v>1919</v>
      </c>
      <c r="AE1726" s="3">
        <f>SUM(N1726:R1726)</f>
        <v>23</v>
      </c>
    </row>
    <row r="1727" spans="1:31" x14ac:dyDescent="0.3">
      <c r="A1727" s="3">
        <v>1980</v>
      </c>
      <c r="B1727" s="3" t="s">
        <v>24</v>
      </c>
      <c r="C1727" s="3" t="s">
        <v>26</v>
      </c>
      <c r="D1727" s="3">
        <v>44964</v>
      </c>
      <c r="E1727" s="3">
        <v>1</v>
      </c>
      <c r="F1727" s="3">
        <v>1</v>
      </c>
      <c r="G1727" s="3">
        <v>41259</v>
      </c>
      <c r="H1727" s="3">
        <v>19</v>
      </c>
      <c r="I1727" s="3">
        <v>1</v>
      </c>
      <c r="J1727" s="3">
        <v>17</v>
      </c>
      <c r="K1727" s="3">
        <v>2</v>
      </c>
      <c r="L1727" s="3">
        <v>0</v>
      </c>
      <c r="M1727" s="3">
        <v>2</v>
      </c>
      <c r="N1727" s="3">
        <v>1</v>
      </c>
      <c r="O1727" s="3">
        <v>1</v>
      </c>
      <c r="P1727" s="3">
        <v>0</v>
      </c>
      <c r="Q1727" s="3">
        <v>3</v>
      </c>
      <c r="R1727" s="3">
        <v>8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3</v>
      </c>
      <c r="Z1727" s="3">
        <v>11</v>
      </c>
      <c r="AA1727" s="3">
        <v>0</v>
      </c>
      <c r="AB1727" s="3">
        <f>SUM(S1726+U1726+V1726+T1726+W1726)</f>
        <v>1</v>
      </c>
      <c r="AC1727" s="3" t="str">
        <f>_xlfn.IFS(
  D1727&lt;30000, "Low",
  D1727&lt;60000, "Mid",
  D1727&lt;90000, "Upper-Mid",
  D1727&gt;=90000, "High"
)</f>
        <v>Mid</v>
      </c>
      <c r="AD1727" s="3">
        <f>SUM(H1727:M1727)</f>
        <v>41</v>
      </c>
      <c r="AE1727" s="3">
        <f>SUM(N1727:R1727)</f>
        <v>13</v>
      </c>
    </row>
    <row r="1728" spans="1:31" x14ac:dyDescent="0.3">
      <c r="A1728" s="3">
        <v>1980</v>
      </c>
      <c r="B1728" s="3" t="s">
        <v>29</v>
      </c>
      <c r="C1728" s="3" t="s">
        <v>28</v>
      </c>
      <c r="D1728" s="3">
        <v>31535</v>
      </c>
      <c r="E1728" s="3">
        <v>1</v>
      </c>
      <c r="F1728" s="3">
        <v>0</v>
      </c>
      <c r="G1728" s="3">
        <v>41543</v>
      </c>
      <c r="H1728" s="3">
        <v>15</v>
      </c>
      <c r="I1728" s="3">
        <v>4</v>
      </c>
      <c r="J1728" s="3">
        <v>13</v>
      </c>
      <c r="K1728" s="3">
        <v>0</v>
      </c>
      <c r="L1728" s="3">
        <v>0</v>
      </c>
      <c r="M1728" s="3">
        <v>19</v>
      </c>
      <c r="N1728" s="3">
        <v>1</v>
      </c>
      <c r="O1728" s="3">
        <v>1</v>
      </c>
      <c r="P1728" s="3">
        <v>1</v>
      </c>
      <c r="Q1728" s="3">
        <v>2</v>
      </c>
      <c r="R1728" s="3">
        <v>7</v>
      </c>
      <c r="S1728" s="3">
        <v>1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3</v>
      </c>
      <c r="Z1728" s="3">
        <v>11</v>
      </c>
      <c r="AA1728" s="3">
        <v>0</v>
      </c>
      <c r="AB1728" s="3">
        <f>SUM(S1727+U1727+V1727+T1727+W1727)</f>
        <v>0</v>
      </c>
      <c r="AC1728" s="3" t="str">
        <f>_xlfn.IFS(
  D1728&lt;30000, "Low",
  D1728&lt;60000, "Mid",
  D1728&lt;90000, "Upper-Mid",
  D1728&gt;=90000, "High"
)</f>
        <v>Mid</v>
      </c>
      <c r="AD1728" s="3">
        <f>SUM(H1728:M1728)</f>
        <v>51</v>
      </c>
      <c r="AE1728" s="3">
        <f>SUM(N1728:R1728)</f>
        <v>12</v>
      </c>
    </row>
    <row r="1729" spans="1:31" x14ac:dyDescent="0.3">
      <c r="A1729" s="3">
        <v>1980</v>
      </c>
      <c r="B1729" s="3" t="s">
        <v>24</v>
      </c>
      <c r="C1729" s="3" t="s">
        <v>28</v>
      </c>
      <c r="D1729" s="3">
        <v>50183</v>
      </c>
      <c r="E1729" s="3">
        <v>1</v>
      </c>
      <c r="F1729" s="3">
        <v>1</v>
      </c>
      <c r="G1729" s="3">
        <v>41815</v>
      </c>
      <c r="H1729" s="3">
        <v>97</v>
      </c>
      <c r="I1729" s="3">
        <v>12</v>
      </c>
      <c r="J1729" s="3">
        <v>84</v>
      </c>
      <c r="K1729" s="3">
        <v>13</v>
      </c>
      <c r="L1729" s="3">
        <v>10</v>
      </c>
      <c r="M1729" s="3">
        <v>15</v>
      </c>
      <c r="N1729" s="3">
        <v>7</v>
      </c>
      <c r="O1729" s="3">
        <v>3</v>
      </c>
      <c r="P1729" s="3">
        <v>1</v>
      </c>
      <c r="Q1729" s="3">
        <v>6</v>
      </c>
      <c r="R1729" s="3">
        <v>5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3</v>
      </c>
      <c r="Z1729" s="3">
        <v>11</v>
      </c>
      <c r="AA1729" s="3">
        <v>0</v>
      </c>
      <c r="AB1729" s="3">
        <f>SUM(S1728+U1728+V1728+T1728+W1728)</f>
        <v>1</v>
      </c>
      <c r="AC1729" s="3" t="str">
        <f>_xlfn.IFS(
  D1729&lt;30000, "Low",
  D1729&lt;60000, "Mid",
  D1729&lt;90000, "Upper-Mid",
  D1729&gt;=90000, "High"
)</f>
        <v>Mid</v>
      </c>
      <c r="AD1729" s="3">
        <f>SUM(H1729:M1729)</f>
        <v>231</v>
      </c>
      <c r="AE1729" s="3">
        <f>SUM(N1729:R1729)</f>
        <v>22</v>
      </c>
    </row>
    <row r="1730" spans="1:31" x14ac:dyDescent="0.3">
      <c r="A1730" s="3">
        <v>1980</v>
      </c>
      <c r="B1730" s="3" t="s">
        <v>24</v>
      </c>
      <c r="C1730" s="3" t="s">
        <v>30</v>
      </c>
      <c r="D1730" s="3">
        <v>81702</v>
      </c>
      <c r="E1730" s="3">
        <v>0</v>
      </c>
      <c r="F1730" s="3">
        <v>0</v>
      </c>
      <c r="G1730" s="3">
        <v>41175</v>
      </c>
      <c r="H1730" s="3">
        <v>563</v>
      </c>
      <c r="I1730" s="3">
        <v>50</v>
      </c>
      <c r="J1730" s="3">
        <v>774</v>
      </c>
      <c r="K1730" s="3">
        <v>28</v>
      </c>
      <c r="L1730" s="3">
        <v>31</v>
      </c>
      <c r="M1730" s="3">
        <v>187</v>
      </c>
      <c r="N1730" s="3">
        <v>1</v>
      </c>
      <c r="O1730" s="3">
        <v>7</v>
      </c>
      <c r="P1730" s="3">
        <v>7</v>
      </c>
      <c r="Q1730" s="3">
        <v>12</v>
      </c>
      <c r="R1730" s="3">
        <v>3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3</v>
      </c>
      <c r="Z1730" s="3">
        <v>11</v>
      </c>
      <c r="AA1730" s="3">
        <v>0</v>
      </c>
      <c r="AB1730" s="3">
        <f>SUM(S1729+U1729+V1729+T1729+W1729)</f>
        <v>0</v>
      </c>
      <c r="AC1730" s="3" t="str">
        <f>_xlfn.IFS(
  D1730&lt;30000, "Low",
  D1730&lt;60000, "Mid",
  D1730&lt;90000, "Upper-Mid",
  D1730&gt;=90000, "High"
)</f>
        <v>Upper-Mid</v>
      </c>
      <c r="AD1730" s="3">
        <f>SUM(H1730:M1730)</f>
        <v>1633</v>
      </c>
      <c r="AE1730" s="3">
        <f>SUM(N1730:R1730)</f>
        <v>30</v>
      </c>
    </row>
    <row r="1731" spans="1:31" x14ac:dyDescent="0.3">
      <c r="A1731" s="3">
        <v>1980</v>
      </c>
      <c r="B1731" s="3" t="s">
        <v>24</v>
      </c>
      <c r="C1731" s="3" t="s">
        <v>28</v>
      </c>
      <c r="D1731" s="3">
        <v>19107</v>
      </c>
      <c r="E1731" s="3">
        <v>1</v>
      </c>
      <c r="F1731" s="3">
        <v>0</v>
      </c>
      <c r="G1731" s="3">
        <v>41508</v>
      </c>
      <c r="H1731" s="3">
        <v>2</v>
      </c>
      <c r="I1731" s="3">
        <v>4</v>
      </c>
      <c r="J1731" s="3">
        <v>9</v>
      </c>
      <c r="K1731" s="3">
        <v>10</v>
      </c>
      <c r="L1731" s="3">
        <v>5</v>
      </c>
      <c r="M1731" s="3">
        <v>16</v>
      </c>
      <c r="N1731" s="3">
        <v>2</v>
      </c>
      <c r="O1731" s="3">
        <v>1</v>
      </c>
      <c r="P1731" s="3">
        <v>0</v>
      </c>
      <c r="Q1731" s="3">
        <v>3</v>
      </c>
      <c r="R1731" s="3">
        <v>7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3</v>
      </c>
      <c r="Z1731" s="3">
        <v>11</v>
      </c>
      <c r="AA1731" s="3">
        <v>0</v>
      </c>
      <c r="AB1731" s="3">
        <f>SUM(S1730+U1730+V1730+T1730+W1730)</f>
        <v>0</v>
      </c>
      <c r="AC1731" s="3" t="str">
        <f>_xlfn.IFS(
  D1731&lt;30000, "Low",
  D1731&lt;60000, "Mid",
  D1731&lt;90000, "Upper-Mid",
  D1731&gt;=90000, "High"
)</f>
        <v>Low</v>
      </c>
      <c r="AD1731" s="3">
        <f>SUM(H1731:M1731)</f>
        <v>46</v>
      </c>
      <c r="AE1731" s="3">
        <f>SUM(N1731:R1731)</f>
        <v>13</v>
      </c>
    </row>
    <row r="1732" spans="1:31" x14ac:dyDescent="0.3">
      <c r="A1732" s="3">
        <v>1980</v>
      </c>
      <c r="B1732" s="3" t="s">
        <v>24</v>
      </c>
      <c r="C1732" s="3" t="s">
        <v>28</v>
      </c>
      <c r="D1732" s="3">
        <v>34968</v>
      </c>
      <c r="E1732" s="3">
        <v>1</v>
      </c>
      <c r="F1732" s="3">
        <v>0</v>
      </c>
      <c r="G1732" s="3">
        <v>41374</v>
      </c>
      <c r="H1732" s="3">
        <v>158</v>
      </c>
      <c r="I1732" s="3">
        <v>6</v>
      </c>
      <c r="J1732" s="3">
        <v>45</v>
      </c>
      <c r="K1732" s="3">
        <v>8</v>
      </c>
      <c r="L1732" s="3">
        <v>2</v>
      </c>
      <c r="M1732" s="3">
        <v>2</v>
      </c>
      <c r="N1732" s="3">
        <v>7</v>
      </c>
      <c r="O1732" s="3">
        <v>3</v>
      </c>
      <c r="P1732" s="3">
        <v>2</v>
      </c>
      <c r="Q1732" s="3">
        <v>5</v>
      </c>
      <c r="R1732" s="3">
        <v>7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3</v>
      </c>
      <c r="Z1732" s="3">
        <v>11</v>
      </c>
      <c r="AA1732" s="3">
        <v>0</v>
      </c>
      <c r="AB1732" s="3">
        <f>SUM(S1731+U1731+V1731+T1731+W1731)</f>
        <v>0</v>
      </c>
      <c r="AC1732" s="3" t="str">
        <f>_xlfn.IFS(
  D1732&lt;30000, "Low",
  D1732&lt;60000, "Mid",
  D1732&lt;90000, "Upper-Mid",
  D1732&gt;=90000, "High"
)</f>
        <v>Mid</v>
      </c>
      <c r="AD1732" s="3">
        <f>SUM(H1732:M1732)</f>
        <v>221</v>
      </c>
      <c r="AE1732" s="3">
        <f>SUM(N1732:R1732)</f>
        <v>24</v>
      </c>
    </row>
    <row r="1733" spans="1:31" x14ac:dyDescent="0.3">
      <c r="A1733" s="3">
        <v>1980</v>
      </c>
      <c r="B1733" s="3" t="s">
        <v>32</v>
      </c>
      <c r="C1733" s="3" t="s">
        <v>28</v>
      </c>
      <c r="D1733" s="3">
        <v>70829</v>
      </c>
      <c r="E1733" s="3">
        <v>1</v>
      </c>
      <c r="F1733" s="3">
        <v>1</v>
      </c>
      <c r="G1733" s="3">
        <v>41609</v>
      </c>
      <c r="H1733" s="3">
        <v>141</v>
      </c>
      <c r="I1733" s="3">
        <v>70</v>
      </c>
      <c r="J1733" s="3">
        <v>106</v>
      </c>
      <c r="K1733" s="3">
        <v>72</v>
      </c>
      <c r="L1733" s="3">
        <v>19</v>
      </c>
      <c r="M1733" s="3">
        <v>23</v>
      </c>
      <c r="N1733" s="3">
        <v>2</v>
      </c>
      <c r="O1733" s="3">
        <v>4</v>
      </c>
      <c r="P1733" s="3">
        <v>2</v>
      </c>
      <c r="Q1733" s="3">
        <v>8</v>
      </c>
      <c r="R1733" s="3">
        <v>3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3</v>
      </c>
      <c r="Z1733" s="3">
        <v>11</v>
      </c>
      <c r="AA1733" s="3">
        <v>0</v>
      </c>
      <c r="AB1733" s="3">
        <f>SUM(S1732+U1732+V1732+T1732+W1732)</f>
        <v>0</v>
      </c>
      <c r="AC1733" s="3" t="str">
        <f>_xlfn.IFS(
  D1733&lt;30000, "Low",
  D1733&lt;60000, "Mid",
  D1733&lt;90000, "Upper-Mid",
  D1733&gt;=90000, "High"
)</f>
        <v>Upper-Mid</v>
      </c>
      <c r="AD1733" s="3">
        <f>SUM(H1733:M1733)</f>
        <v>431</v>
      </c>
      <c r="AE1733" s="3">
        <f>SUM(N1733:R1733)</f>
        <v>19</v>
      </c>
    </row>
    <row r="1734" spans="1:31" x14ac:dyDescent="0.3">
      <c r="A1734" s="3">
        <v>1980</v>
      </c>
      <c r="B1734" s="3" t="s">
        <v>24</v>
      </c>
      <c r="C1734" s="3" t="s">
        <v>25</v>
      </c>
      <c r="D1734" s="3">
        <v>30828</v>
      </c>
      <c r="E1734" s="3">
        <v>1</v>
      </c>
      <c r="F1734" s="3">
        <v>0</v>
      </c>
      <c r="G1734" s="3">
        <v>41551</v>
      </c>
      <c r="H1734" s="3">
        <v>16</v>
      </c>
      <c r="I1734" s="3">
        <v>11</v>
      </c>
      <c r="J1734" s="3">
        <v>15</v>
      </c>
      <c r="K1734" s="3">
        <v>2</v>
      </c>
      <c r="L1734" s="3">
        <v>0</v>
      </c>
      <c r="M1734" s="3">
        <v>12</v>
      </c>
      <c r="N1734" s="3">
        <v>2</v>
      </c>
      <c r="O1734" s="3">
        <v>1</v>
      </c>
      <c r="P1734" s="3">
        <v>1</v>
      </c>
      <c r="Q1734" s="3">
        <v>4</v>
      </c>
      <c r="R1734" s="3">
        <v>3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3</v>
      </c>
      <c r="Z1734" s="3">
        <v>11</v>
      </c>
      <c r="AA1734" s="3">
        <v>0</v>
      </c>
      <c r="AB1734" s="3">
        <f>SUM(S1733+U1733+V1733+T1733+W1733)</f>
        <v>0</v>
      </c>
      <c r="AC1734" s="3" t="str">
        <f>_xlfn.IFS(
  D1734&lt;30000, "Low",
  D1734&lt;60000, "Mid",
  D1734&lt;90000, "Upper-Mid",
  D1734&gt;=90000, "High"
)</f>
        <v>Mid</v>
      </c>
      <c r="AD1734" s="3">
        <f>SUM(H1734:M1734)</f>
        <v>56</v>
      </c>
      <c r="AE1734" s="3">
        <f>SUM(N1734:R1734)</f>
        <v>11</v>
      </c>
    </row>
    <row r="1735" spans="1:31" x14ac:dyDescent="0.3">
      <c r="A1735" s="3">
        <v>1980</v>
      </c>
      <c r="B1735" s="3" t="s">
        <v>32</v>
      </c>
      <c r="C1735" s="3" t="s">
        <v>28</v>
      </c>
      <c r="D1735" s="3">
        <v>96547</v>
      </c>
      <c r="E1735" s="3">
        <v>0</v>
      </c>
      <c r="F1735" s="3">
        <v>0</v>
      </c>
      <c r="G1735" s="3">
        <v>41782</v>
      </c>
      <c r="H1735" s="3">
        <v>448</v>
      </c>
      <c r="I1735" s="3">
        <v>21</v>
      </c>
      <c r="J1735" s="3">
        <v>125</v>
      </c>
      <c r="K1735" s="3">
        <v>52</v>
      </c>
      <c r="L1735" s="3">
        <v>101</v>
      </c>
      <c r="M1735" s="3">
        <v>62</v>
      </c>
      <c r="N1735" s="3">
        <v>0</v>
      </c>
      <c r="O1735" s="3">
        <v>7</v>
      </c>
      <c r="P1735" s="3">
        <v>6</v>
      </c>
      <c r="Q1735" s="3">
        <v>8</v>
      </c>
      <c r="R1735" s="3">
        <v>2</v>
      </c>
      <c r="S1735" s="3">
        <v>1</v>
      </c>
      <c r="T1735" s="3">
        <v>0</v>
      </c>
      <c r="U1735" s="3">
        <v>1</v>
      </c>
      <c r="V1735" s="3">
        <v>1</v>
      </c>
      <c r="W1735" s="3">
        <v>0</v>
      </c>
      <c r="X1735" s="3">
        <v>0</v>
      </c>
      <c r="Y1735" s="3">
        <v>3</v>
      </c>
      <c r="Z1735" s="3">
        <v>11</v>
      </c>
      <c r="AA1735" s="3">
        <v>1</v>
      </c>
      <c r="AB1735" s="3">
        <f>SUM(S1734+U1734+V1734+T1734+W1734)</f>
        <v>0</v>
      </c>
      <c r="AC1735" s="3" t="str">
        <f>_xlfn.IFS(
  D1735&lt;30000, "Low",
  D1735&lt;60000, "Mid",
  D1735&lt;90000, "Upper-Mid",
  D1735&gt;=90000, "High"
)</f>
        <v>High</v>
      </c>
      <c r="AD1735" s="3">
        <f>SUM(H1735:M1735)</f>
        <v>809</v>
      </c>
      <c r="AE1735" s="3">
        <f>SUM(N1735:R1735)</f>
        <v>23</v>
      </c>
    </row>
    <row r="1736" spans="1:31" x14ac:dyDescent="0.3">
      <c r="A1736" s="3">
        <v>1980</v>
      </c>
      <c r="B1736" s="3" t="s">
        <v>29</v>
      </c>
      <c r="C1736" s="3" t="s">
        <v>28</v>
      </c>
      <c r="D1736" s="3">
        <v>69661</v>
      </c>
      <c r="E1736" s="3">
        <v>0</v>
      </c>
      <c r="F1736" s="3">
        <v>0</v>
      </c>
      <c r="G1736" s="3">
        <v>41772</v>
      </c>
      <c r="H1736" s="3">
        <v>656</v>
      </c>
      <c r="I1736" s="3">
        <v>16</v>
      </c>
      <c r="J1736" s="3">
        <v>106</v>
      </c>
      <c r="K1736" s="3">
        <v>32</v>
      </c>
      <c r="L1736" s="3">
        <v>16</v>
      </c>
      <c r="M1736" s="3">
        <v>8</v>
      </c>
      <c r="N1736" s="3">
        <v>1</v>
      </c>
      <c r="O1736" s="3">
        <v>7</v>
      </c>
      <c r="P1736" s="3">
        <v>3</v>
      </c>
      <c r="Q1736" s="3">
        <v>12</v>
      </c>
      <c r="R1736" s="3">
        <v>3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3</v>
      </c>
      <c r="Z1736" s="3">
        <v>11</v>
      </c>
      <c r="AA1736" s="3">
        <v>0</v>
      </c>
      <c r="AB1736" s="3">
        <f>SUM(S1735+U1735+V1735+T1735+W1735)</f>
        <v>3</v>
      </c>
      <c r="AC1736" s="3" t="str">
        <f>_xlfn.IFS(
  D1736&lt;30000, "Low",
  D1736&lt;60000, "Mid",
  D1736&lt;90000, "Upper-Mid",
  D1736&gt;=90000, "High"
)</f>
        <v>Upper-Mid</v>
      </c>
      <c r="AD1736" s="3">
        <f>SUM(H1736:M1736)</f>
        <v>834</v>
      </c>
      <c r="AE1736" s="3">
        <f>SUM(N1736:R1736)</f>
        <v>26</v>
      </c>
    </row>
    <row r="1737" spans="1:31" x14ac:dyDescent="0.3">
      <c r="A1737" s="3">
        <v>1980</v>
      </c>
      <c r="B1737" s="3" t="s">
        <v>24</v>
      </c>
      <c r="C1737" s="3" t="s">
        <v>28</v>
      </c>
      <c r="D1737" s="3">
        <v>43586</v>
      </c>
      <c r="E1737" s="3">
        <v>0</v>
      </c>
      <c r="F1737" s="3">
        <v>1</v>
      </c>
      <c r="G1737" s="3">
        <v>41151</v>
      </c>
      <c r="H1737" s="3">
        <v>99</v>
      </c>
      <c r="I1737" s="3">
        <v>2</v>
      </c>
      <c r="J1737" s="3">
        <v>11</v>
      </c>
      <c r="K1737" s="3">
        <v>4</v>
      </c>
      <c r="L1737" s="3">
        <v>0</v>
      </c>
      <c r="M1737" s="3">
        <v>16</v>
      </c>
      <c r="N1737" s="3">
        <v>3</v>
      </c>
      <c r="O1737" s="3">
        <v>3</v>
      </c>
      <c r="P1737" s="3">
        <v>0</v>
      </c>
      <c r="Q1737" s="3">
        <v>4</v>
      </c>
      <c r="R1737" s="3">
        <v>8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3</v>
      </c>
      <c r="Z1737" s="3">
        <v>11</v>
      </c>
      <c r="AA1737" s="3">
        <v>0</v>
      </c>
      <c r="AB1737" s="3">
        <f>SUM(S1736+U1736+V1736+T1736+W1736)</f>
        <v>0</v>
      </c>
      <c r="AC1737" s="3" t="str">
        <f>_xlfn.IFS(
  D1737&lt;30000, "Low",
  D1737&lt;60000, "Mid",
  D1737&lt;90000, "Upper-Mid",
  D1737&gt;=90000, "High"
)</f>
        <v>Mid</v>
      </c>
      <c r="AD1737" s="3">
        <f>SUM(H1737:M1737)</f>
        <v>132</v>
      </c>
      <c r="AE1737" s="3">
        <f>SUM(N1737:R1737)</f>
        <v>18</v>
      </c>
    </row>
    <row r="1738" spans="1:31" x14ac:dyDescent="0.3">
      <c r="A1738" s="3">
        <v>1980</v>
      </c>
      <c r="B1738" s="3" t="s">
        <v>32</v>
      </c>
      <c r="C1738" s="3" t="s">
        <v>26</v>
      </c>
      <c r="D1738" s="3">
        <v>14515</v>
      </c>
      <c r="E1738" s="3">
        <v>1</v>
      </c>
      <c r="F1738" s="3">
        <v>0</v>
      </c>
      <c r="G1738" s="3">
        <v>41222</v>
      </c>
      <c r="H1738" s="3">
        <v>6</v>
      </c>
      <c r="I1738" s="3">
        <v>4</v>
      </c>
      <c r="J1738" s="3">
        <v>9</v>
      </c>
      <c r="K1738" s="3">
        <v>6</v>
      </c>
      <c r="L1738" s="3">
        <v>36</v>
      </c>
      <c r="M1738" s="3">
        <v>35</v>
      </c>
      <c r="N1738" s="3">
        <v>4</v>
      </c>
      <c r="O1738" s="3">
        <v>2</v>
      </c>
      <c r="P1738" s="3">
        <v>2</v>
      </c>
      <c r="Q1738" s="3">
        <v>3</v>
      </c>
      <c r="R1738" s="3">
        <v>7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3</v>
      </c>
      <c r="Z1738" s="3">
        <v>11</v>
      </c>
      <c r="AA1738" s="3">
        <v>1</v>
      </c>
      <c r="AB1738" s="3">
        <f>SUM(S1737+U1737+V1737+T1737+W1737)</f>
        <v>0</v>
      </c>
      <c r="AC1738" s="3" t="str">
        <f>_xlfn.IFS(
  D1738&lt;30000, "Low",
  D1738&lt;60000, "Mid",
  D1738&lt;90000, "Upper-Mid",
  D1738&gt;=90000, "High"
)</f>
        <v>Low</v>
      </c>
      <c r="AD1738" s="3">
        <f>SUM(H1738:M1738)</f>
        <v>96</v>
      </c>
      <c r="AE1738" s="3">
        <f>SUM(N1738:R1738)</f>
        <v>18</v>
      </c>
    </row>
    <row r="1739" spans="1:31" x14ac:dyDescent="0.3">
      <c r="A1739" s="3">
        <v>1980</v>
      </c>
      <c r="B1739" s="3" t="s">
        <v>24</v>
      </c>
      <c r="C1739" s="3" t="s">
        <v>28</v>
      </c>
      <c r="D1739" s="3">
        <v>33228</v>
      </c>
      <c r="E1739" s="3">
        <v>1</v>
      </c>
      <c r="F1739" s="3">
        <v>0</v>
      </c>
      <c r="G1739" s="3">
        <v>41662</v>
      </c>
      <c r="H1739" s="3">
        <v>22</v>
      </c>
      <c r="I1739" s="3">
        <v>2</v>
      </c>
      <c r="J1739" s="3">
        <v>31</v>
      </c>
      <c r="K1739" s="3">
        <v>7</v>
      </c>
      <c r="L1739" s="3">
        <v>4</v>
      </c>
      <c r="M1739" s="3">
        <v>5</v>
      </c>
      <c r="N1739" s="3">
        <v>1</v>
      </c>
      <c r="O1739" s="3">
        <v>2</v>
      </c>
      <c r="P1739" s="3">
        <v>0</v>
      </c>
      <c r="Q1739" s="3">
        <v>3</v>
      </c>
      <c r="R1739" s="3">
        <v>7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3</v>
      </c>
      <c r="Z1739" s="3">
        <v>11</v>
      </c>
      <c r="AA1739" s="3">
        <v>0</v>
      </c>
      <c r="AB1739" s="3">
        <f>SUM(S1738+U1738+V1738+T1738+W1738)</f>
        <v>0</v>
      </c>
      <c r="AC1739" s="3" t="str">
        <f>_xlfn.IFS(
  D1739&lt;30000, "Low",
  D1739&lt;60000, "Mid",
  D1739&lt;90000, "Upper-Mid",
  D1739&gt;=90000, "High"
)</f>
        <v>Mid</v>
      </c>
      <c r="AD1739" s="3">
        <f>SUM(H1739:M1739)</f>
        <v>71</v>
      </c>
      <c r="AE1739" s="3">
        <f>SUM(N1739:R1739)</f>
        <v>13</v>
      </c>
    </row>
    <row r="1740" spans="1:31" x14ac:dyDescent="0.3">
      <c r="A1740" s="3">
        <v>1980</v>
      </c>
      <c r="B1740" s="3" t="s">
        <v>24</v>
      </c>
      <c r="C1740" s="3" t="s">
        <v>28</v>
      </c>
      <c r="D1740" s="3">
        <v>80011</v>
      </c>
      <c r="E1740" s="3">
        <v>0</v>
      </c>
      <c r="F1740" s="3">
        <v>1</v>
      </c>
      <c r="G1740" s="3">
        <v>41393</v>
      </c>
      <c r="H1740" s="3">
        <v>421</v>
      </c>
      <c r="I1740" s="3">
        <v>76</v>
      </c>
      <c r="J1740" s="3">
        <v>536</v>
      </c>
      <c r="K1740" s="3">
        <v>82</v>
      </c>
      <c r="L1740" s="3">
        <v>178</v>
      </c>
      <c r="M1740" s="3">
        <v>102</v>
      </c>
      <c r="N1740" s="3">
        <v>2</v>
      </c>
      <c r="O1740" s="3">
        <v>8</v>
      </c>
      <c r="P1740" s="3">
        <v>6</v>
      </c>
      <c r="Q1740" s="3">
        <v>5</v>
      </c>
      <c r="R1740" s="3">
        <v>4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3</v>
      </c>
      <c r="Z1740" s="3">
        <v>11</v>
      </c>
      <c r="AA1740" s="3">
        <v>0</v>
      </c>
      <c r="AB1740" s="3">
        <f>SUM(S1739+U1739+V1739+T1739+W1739)</f>
        <v>0</v>
      </c>
      <c r="AC1740" s="3" t="str">
        <f>_xlfn.IFS(
  D1740&lt;30000, "Low",
  D1740&lt;60000, "Mid",
  D1740&lt;90000, "Upper-Mid",
  D1740&gt;=90000, "High"
)</f>
        <v>Upper-Mid</v>
      </c>
      <c r="AD1740" s="3">
        <f>SUM(H1740:M1740)</f>
        <v>1395</v>
      </c>
      <c r="AE1740" s="3">
        <f>SUM(N1740:R1740)</f>
        <v>25</v>
      </c>
    </row>
    <row r="1741" spans="1:31" x14ac:dyDescent="0.3">
      <c r="A1741" s="3">
        <v>1980</v>
      </c>
      <c r="B1741" s="3" t="s">
        <v>27</v>
      </c>
      <c r="C1741" s="3" t="s">
        <v>28</v>
      </c>
      <c r="D1741" s="3">
        <v>30732</v>
      </c>
      <c r="E1741" s="3">
        <v>1</v>
      </c>
      <c r="F1741" s="3">
        <v>0</v>
      </c>
      <c r="G1741" s="3">
        <v>41279</v>
      </c>
      <c r="H1741" s="3">
        <v>155</v>
      </c>
      <c r="I1741" s="3">
        <v>1</v>
      </c>
      <c r="J1741" s="3">
        <v>25</v>
      </c>
      <c r="K1741" s="3">
        <v>0</v>
      </c>
      <c r="L1741" s="3">
        <v>1</v>
      </c>
      <c r="M1741" s="3">
        <v>3</v>
      </c>
      <c r="N1741" s="3">
        <v>4</v>
      </c>
      <c r="O1741" s="3">
        <v>4</v>
      </c>
      <c r="P1741" s="3">
        <v>1</v>
      </c>
      <c r="Q1741" s="3">
        <v>4</v>
      </c>
      <c r="R1741" s="3">
        <v>8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3</v>
      </c>
      <c r="Z1741" s="3">
        <v>11</v>
      </c>
      <c r="AA1741" s="3">
        <v>0</v>
      </c>
      <c r="AB1741" s="3">
        <f>SUM(S1740+U1740+V1740+T1740+W1740)</f>
        <v>0</v>
      </c>
      <c r="AC1741" s="3" t="str">
        <f>_xlfn.IFS(
  D1741&lt;30000, "Low",
  D1741&lt;60000, "Mid",
  D1741&lt;90000, "Upper-Mid",
  D1741&gt;=90000, "High"
)</f>
        <v>Mid</v>
      </c>
      <c r="AD1741" s="3">
        <f>SUM(H1741:M1741)</f>
        <v>185</v>
      </c>
      <c r="AE1741" s="3">
        <f>SUM(N1741:R1741)</f>
        <v>21</v>
      </c>
    </row>
    <row r="1742" spans="1:31" x14ac:dyDescent="0.3">
      <c r="A1742" s="3">
        <v>1980</v>
      </c>
      <c r="B1742" s="3" t="s">
        <v>27</v>
      </c>
      <c r="C1742" s="3" t="s">
        <v>28</v>
      </c>
      <c r="D1742" s="3">
        <v>43974</v>
      </c>
      <c r="E1742" s="3">
        <v>1</v>
      </c>
      <c r="F1742" s="3">
        <v>0</v>
      </c>
      <c r="G1742" s="3">
        <v>41255</v>
      </c>
      <c r="H1742" s="3">
        <v>378</v>
      </c>
      <c r="I1742" s="3">
        <v>0</v>
      </c>
      <c r="J1742" s="3">
        <v>101</v>
      </c>
      <c r="K1742" s="3">
        <v>0</v>
      </c>
      <c r="L1742" s="3">
        <v>0</v>
      </c>
      <c r="M1742" s="3">
        <v>72</v>
      </c>
      <c r="N1742" s="3">
        <v>5</v>
      </c>
      <c r="O1742" s="3">
        <v>6</v>
      </c>
      <c r="P1742" s="3">
        <v>4</v>
      </c>
      <c r="Q1742" s="3">
        <v>6</v>
      </c>
      <c r="R1742" s="3">
        <v>7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3</v>
      </c>
      <c r="Z1742" s="3">
        <v>11</v>
      </c>
      <c r="AA1742" s="3">
        <v>0</v>
      </c>
      <c r="AB1742" s="3">
        <f>SUM(S1741+U1741+V1741+T1741+W1741)</f>
        <v>0</v>
      </c>
      <c r="AC1742" s="3" t="str">
        <f>_xlfn.IFS(
  D1742&lt;30000, "Low",
  D1742&lt;60000, "Mid",
  D1742&lt;90000, "Upper-Mid",
  D1742&gt;=90000, "High"
)</f>
        <v>Mid</v>
      </c>
      <c r="AD1742" s="3">
        <f>SUM(H1742:M1742)</f>
        <v>551</v>
      </c>
      <c r="AE1742" s="3">
        <f>SUM(N1742:R1742)</f>
        <v>28</v>
      </c>
    </row>
    <row r="1743" spans="1:31" x14ac:dyDescent="0.3">
      <c r="A1743" s="3">
        <v>1980</v>
      </c>
      <c r="B1743" s="3" t="s">
        <v>27</v>
      </c>
      <c r="C1743" s="3" t="s">
        <v>25</v>
      </c>
      <c r="D1743" s="3">
        <v>76412</v>
      </c>
      <c r="E1743" s="3">
        <v>0</v>
      </c>
      <c r="F1743" s="3">
        <v>0</v>
      </c>
      <c r="G1743" s="3">
        <v>41399</v>
      </c>
      <c r="H1743" s="3">
        <v>840</v>
      </c>
      <c r="I1743" s="3">
        <v>53</v>
      </c>
      <c r="J1743" s="3">
        <v>804</v>
      </c>
      <c r="K1743" s="3">
        <v>23</v>
      </c>
      <c r="L1743" s="3">
        <v>71</v>
      </c>
      <c r="M1743" s="3">
        <v>17</v>
      </c>
      <c r="N1743" s="3">
        <v>1</v>
      </c>
      <c r="O1743" s="3">
        <v>5</v>
      </c>
      <c r="P1743" s="3">
        <v>4</v>
      </c>
      <c r="Q1743" s="3">
        <v>8</v>
      </c>
      <c r="R1743" s="3">
        <v>3</v>
      </c>
      <c r="S1743" s="3">
        <v>0</v>
      </c>
      <c r="T1743" s="3">
        <v>0</v>
      </c>
      <c r="U1743" s="3">
        <v>1</v>
      </c>
      <c r="V1743" s="3">
        <v>1</v>
      </c>
      <c r="W1743" s="3">
        <v>0</v>
      </c>
      <c r="X1743" s="3">
        <v>0</v>
      </c>
      <c r="Y1743" s="3">
        <v>3</v>
      </c>
      <c r="Z1743" s="3">
        <v>11</v>
      </c>
      <c r="AA1743" s="3">
        <v>1</v>
      </c>
      <c r="AB1743" s="3">
        <f>SUM(S1742+U1742+V1742+T1742+W1742)</f>
        <v>0</v>
      </c>
      <c r="AC1743" s="3" t="str">
        <f>_xlfn.IFS(
  D1743&lt;30000, "Low",
  D1743&lt;60000, "Mid",
  D1743&lt;90000, "Upper-Mid",
  D1743&gt;=90000, "High"
)</f>
        <v>Upper-Mid</v>
      </c>
      <c r="AD1743" s="3">
        <f>SUM(H1743:M1743)</f>
        <v>1808</v>
      </c>
      <c r="AE1743" s="3">
        <f>SUM(N1743:R1743)</f>
        <v>21</v>
      </c>
    </row>
    <row r="1744" spans="1:31" x14ac:dyDescent="0.3">
      <c r="A1744" s="3">
        <v>1980</v>
      </c>
      <c r="B1744" s="3" t="s">
        <v>24</v>
      </c>
      <c r="C1744" s="3" t="s">
        <v>25</v>
      </c>
      <c r="D1744" s="3">
        <v>28071</v>
      </c>
      <c r="E1744" s="3">
        <v>0</v>
      </c>
      <c r="F1744" s="3">
        <v>0</v>
      </c>
      <c r="G1744" s="3">
        <v>41150</v>
      </c>
      <c r="H1744" s="3">
        <v>39</v>
      </c>
      <c r="I1744" s="3">
        <v>33</v>
      </c>
      <c r="J1744" s="3">
        <v>130</v>
      </c>
      <c r="K1744" s="3">
        <v>41</v>
      </c>
      <c r="L1744" s="3">
        <v>26</v>
      </c>
      <c r="M1744" s="3">
        <v>44</v>
      </c>
      <c r="N1744" s="3">
        <v>2</v>
      </c>
      <c r="O1744" s="3">
        <v>5</v>
      </c>
      <c r="P1744" s="3">
        <v>1</v>
      </c>
      <c r="Q1744" s="3">
        <v>5</v>
      </c>
      <c r="R1744" s="3">
        <v>8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3</v>
      </c>
      <c r="Z1744" s="3">
        <v>11</v>
      </c>
      <c r="AA1744" s="3">
        <v>0</v>
      </c>
      <c r="AB1744" s="3">
        <f>SUM(S1743+U1743+V1743+T1743+W1743)</f>
        <v>2</v>
      </c>
      <c r="AC1744" s="3" t="str">
        <f>_xlfn.IFS(
  D1744&lt;30000, "Low",
  D1744&lt;60000, "Mid",
  D1744&lt;90000, "Upper-Mid",
  D1744&gt;=90000, "High"
)</f>
        <v>Low</v>
      </c>
      <c r="AD1744" s="3">
        <f>SUM(H1744:M1744)</f>
        <v>313</v>
      </c>
      <c r="AE1744" s="3">
        <f>SUM(N1744:R1744)</f>
        <v>21</v>
      </c>
    </row>
    <row r="1745" spans="1:31" x14ac:dyDescent="0.3">
      <c r="A1745" s="3">
        <v>1980</v>
      </c>
      <c r="B1745" s="3" t="s">
        <v>27</v>
      </c>
      <c r="C1745" s="3" t="s">
        <v>25</v>
      </c>
      <c r="D1745" s="3">
        <v>65295</v>
      </c>
      <c r="E1745" s="3">
        <v>0</v>
      </c>
      <c r="F1745" s="3">
        <v>0</v>
      </c>
      <c r="G1745" s="3">
        <v>41631</v>
      </c>
      <c r="H1745" s="3">
        <v>365</v>
      </c>
      <c r="I1745" s="3">
        <v>32</v>
      </c>
      <c r="J1745" s="3">
        <v>117</v>
      </c>
      <c r="K1745" s="3">
        <v>34</v>
      </c>
      <c r="L1745" s="3">
        <v>110</v>
      </c>
      <c r="M1745" s="3">
        <v>6</v>
      </c>
      <c r="N1745" s="3">
        <v>1</v>
      </c>
      <c r="O1745" s="3">
        <v>3</v>
      </c>
      <c r="P1745" s="3">
        <v>3</v>
      </c>
      <c r="Q1745" s="3">
        <v>13</v>
      </c>
      <c r="R1745" s="3">
        <v>2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3</v>
      </c>
      <c r="Z1745" s="3">
        <v>11</v>
      </c>
      <c r="AA1745" s="3">
        <v>0</v>
      </c>
      <c r="AB1745" s="3">
        <f>SUM(S1744+U1744+V1744+T1744+W1744)</f>
        <v>0</v>
      </c>
      <c r="AC1745" s="3" t="str">
        <f>_xlfn.IFS(
  D1745&lt;30000, "Low",
  D1745&lt;60000, "Mid",
  D1745&lt;90000, "Upper-Mid",
  D1745&gt;=90000, "High"
)</f>
        <v>Upper-Mid</v>
      </c>
      <c r="AD1745" s="3">
        <f>SUM(H1745:M1745)</f>
        <v>664</v>
      </c>
      <c r="AE1745" s="3">
        <f>SUM(N1745:R1745)</f>
        <v>22</v>
      </c>
    </row>
    <row r="1746" spans="1:31" x14ac:dyDescent="0.3">
      <c r="A1746" s="3">
        <v>1980</v>
      </c>
      <c r="B1746" s="3" t="s">
        <v>24</v>
      </c>
      <c r="C1746" s="3" t="s">
        <v>28</v>
      </c>
      <c r="D1746" s="3">
        <v>41850</v>
      </c>
      <c r="E1746" s="3">
        <v>1</v>
      </c>
      <c r="F1746" s="3">
        <v>1</v>
      </c>
      <c r="G1746" s="3">
        <v>41267</v>
      </c>
      <c r="H1746" s="3">
        <v>53</v>
      </c>
      <c r="I1746" s="3">
        <v>5</v>
      </c>
      <c r="J1746" s="3">
        <v>19</v>
      </c>
      <c r="K1746" s="3">
        <v>2</v>
      </c>
      <c r="L1746" s="3">
        <v>13</v>
      </c>
      <c r="M1746" s="3">
        <v>4</v>
      </c>
      <c r="N1746" s="3">
        <v>3</v>
      </c>
      <c r="O1746" s="3">
        <v>3</v>
      </c>
      <c r="P1746" s="3">
        <v>0</v>
      </c>
      <c r="Q1746" s="3">
        <v>3</v>
      </c>
      <c r="R1746" s="3">
        <v>8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3</v>
      </c>
      <c r="Z1746" s="3">
        <v>11</v>
      </c>
      <c r="AA1746" s="3">
        <v>0</v>
      </c>
      <c r="AB1746" s="3">
        <f>SUM(S1745+U1745+V1745+T1745+W1745)</f>
        <v>0</v>
      </c>
      <c r="AC1746" s="3" t="str">
        <f>_xlfn.IFS(
  D1746&lt;30000, "Low",
  D1746&lt;60000, "Mid",
  D1746&lt;90000, "Upper-Mid",
  D1746&gt;=90000, "High"
)</f>
        <v>Mid</v>
      </c>
      <c r="AD1746" s="3">
        <f>SUM(H1746:M1746)</f>
        <v>96</v>
      </c>
      <c r="AE1746" s="3">
        <f>SUM(N1746:R1746)</f>
        <v>17</v>
      </c>
    </row>
    <row r="1747" spans="1:31" x14ac:dyDescent="0.3">
      <c r="A1747" s="3">
        <v>1980</v>
      </c>
      <c r="B1747" s="3" t="s">
        <v>24</v>
      </c>
      <c r="C1747" s="3" t="s">
        <v>28</v>
      </c>
      <c r="D1747" s="3">
        <v>15072</v>
      </c>
      <c r="E1747" s="3">
        <v>2</v>
      </c>
      <c r="F1747" s="3">
        <v>0</v>
      </c>
      <c r="G1747" s="3">
        <v>41404</v>
      </c>
      <c r="H1747" s="3">
        <v>8</v>
      </c>
      <c r="I1747" s="3">
        <v>2</v>
      </c>
      <c r="J1747" s="3">
        <v>15</v>
      </c>
      <c r="K1747" s="3">
        <v>0</v>
      </c>
      <c r="L1747" s="3">
        <v>10</v>
      </c>
      <c r="M1747" s="3">
        <v>18</v>
      </c>
      <c r="N1747" s="3">
        <v>4</v>
      </c>
      <c r="O1747" s="3">
        <v>3</v>
      </c>
      <c r="P1747" s="3">
        <v>1</v>
      </c>
      <c r="Q1747" s="3">
        <v>3</v>
      </c>
      <c r="R1747" s="3">
        <v>5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3</v>
      </c>
      <c r="Z1747" s="3">
        <v>11</v>
      </c>
      <c r="AA1747" s="3">
        <v>0</v>
      </c>
      <c r="AB1747" s="3">
        <f>SUM(S1746+U1746+V1746+T1746+W1746)</f>
        <v>0</v>
      </c>
      <c r="AC1747" s="3" t="str">
        <f>_xlfn.IFS(
  D1747&lt;30000, "Low",
  D1747&lt;60000, "Mid",
  D1747&lt;90000, "Upper-Mid",
  D1747&gt;=90000, "High"
)</f>
        <v>Low</v>
      </c>
      <c r="AD1747" s="3">
        <f>SUM(H1747:M1747)</f>
        <v>53</v>
      </c>
      <c r="AE1747" s="3">
        <f>SUM(N1747:R1747)</f>
        <v>16</v>
      </c>
    </row>
    <row r="1748" spans="1:31" x14ac:dyDescent="0.3">
      <c r="A1748" s="3">
        <v>1980</v>
      </c>
      <c r="B1748" s="3" t="s">
        <v>27</v>
      </c>
      <c r="C1748" s="3" t="s">
        <v>25</v>
      </c>
      <c r="D1748" s="3">
        <v>36802</v>
      </c>
      <c r="E1748" s="3">
        <v>1</v>
      </c>
      <c r="F1748" s="3">
        <v>0</v>
      </c>
      <c r="G1748" s="3">
        <v>41806</v>
      </c>
      <c r="H1748" s="3">
        <v>16</v>
      </c>
      <c r="I1748" s="3">
        <v>1</v>
      </c>
      <c r="J1748" s="3">
        <v>2</v>
      </c>
      <c r="K1748" s="3">
        <v>0</v>
      </c>
      <c r="L1748" s="3">
        <v>0</v>
      </c>
      <c r="M1748" s="3">
        <v>1</v>
      </c>
      <c r="N1748" s="3">
        <v>1</v>
      </c>
      <c r="O1748" s="3">
        <v>1</v>
      </c>
      <c r="P1748" s="3">
        <v>0</v>
      </c>
      <c r="Q1748" s="3">
        <v>3</v>
      </c>
      <c r="R1748" s="3">
        <v>5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3</v>
      </c>
      <c r="Z1748" s="3">
        <v>11</v>
      </c>
      <c r="AA1748" s="3">
        <v>0</v>
      </c>
      <c r="AB1748" s="3">
        <f>SUM(S1747+U1747+V1747+T1747+W1747)</f>
        <v>0</v>
      </c>
      <c r="AC1748" s="3" t="str">
        <f>_xlfn.IFS(
  D1748&lt;30000, "Low",
  D1748&lt;60000, "Mid",
  D1748&lt;90000, "Upper-Mid",
  D1748&gt;=90000, "High"
)</f>
        <v>Mid</v>
      </c>
      <c r="AD1748" s="3">
        <f>SUM(H1748:M1748)</f>
        <v>20</v>
      </c>
      <c r="AE1748" s="3">
        <f>SUM(N1748:R1748)</f>
        <v>10</v>
      </c>
    </row>
    <row r="1749" spans="1:31" x14ac:dyDescent="0.3">
      <c r="A1749" s="3">
        <v>1980</v>
      </c>
      <c r="B1749" s="3" t="s">
        <v>32</v>
      </c>
      <c r="C1749" s="3" t="s">
        <v>25</v>
      </c>
      <c r="D1749" s="3">
        <v>45889</v>
      </c>
      <c r="E1749" s="3">
        <v>0</v>
      </c>
      <c r="F1749" s="3">
        <v>1</v>
      </c>
      <c r="G1749" s="3">
        <v>41457</v>
      </c>
      <c r="H1749" s="3">
        <v>31</v>
      </c>
      <c r="I1749" s="3">
        <v>0</v>
      </c>
      <c r="J1749" s="3">
        <v>6</v>
      </c>
      <c r="K1749" s="3">
        <v>0</v>
      </c>
      <c r="L1749" s="3">
        <v>1</v>
      </c>
      <c r="M1749" s="3">
        <v>8</v>
      </c>
      <c r="N1749" s="3">
        <v>1</v>
      </c>
      <c r="O1749" s="3">
        <v>1</v>
      </c>
      <c r="P1749" s="3">
        <v>0</v>
      </c>
      <c r="Q1749" s="3">
        <v>3</v>
      </c>
      <c r="R1749" s="3">
        <v>6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3</v>
      </c>
      <c r="Z1749" s="3">
        <v>11</v>
      </c>
      <c r="AA1749" s="3">
        <v>0</v>
      </c>
      <c r="AB1749" s="3">
        <f>SUM(S1748+U1748+V1748+T1748+W1748)</f>
        <v>0</v>
      </c>
      <c r="AC1749" s="3" t="str">
        <f>_xlfn.IFS(
  D1749&lt;30000, "Low",
  D1749&lt;60000, "Mid",
  D1749&lt;90000, "Upper-Mid",
  D1749&gt;=90000, "High"
)</f>
        <v>Mid</v>
      </c>
      <c r="AD1749" s="3">
        <f>SUM(H1749:M1749)</f>
        <v>46</v>
      </c>
      <c r="AE1749" s="3">
        <f>SUM(N1749:R1749)</f>
        <v>11</v>
      </c>
    </row>
    <row r="1750" spans="1:31" x14ac:dyDescent="0.3">
      <c r="A1750" s="3">
        <v>1980</v>
      </c>
      <c r="B1750" s="3" t="s">
        <v>32</v>
      </c>
      <c r="C1750" s="3" t="s">
        <v>26</v>
      </c>
      <c r="D1750" s="3">
        <v>25130</v>
      </c>
      <c r="E1750" s="3">
        <v>1</v>
      </c>
      <c r="F1750" s="3">
        <v>0</v>
      </c>
      <c r="G1750" s="3">
        <v>41549</v>
      </c>
      <c r="H1750" s="3">
        <v>2</v>
      </c>
      <c r="I1750" s="3">
        <v>5</v>
      </c>
      <c r="J1750" s="3">
        <v>7</v>
      </c>
      <c r="K1750" s="3">
        <v>0</v>
      </c>
      <c r="L1750" s="3">
        <v>18</v>
      </c>
      <c r="M1750" s="3">
        <v>18</v>
      </c>
      <c r="N1750" s="3">
        <v>2</v>
      </c>
      <c r="O1750" s="3">
        <v>2</v>
      </c>
      <c r="P1750" s="3">
        <v>0</v>
      </c>
      <c r="Q1750" s="3">
        <v>3</v>
      </c>
      <c r="R1750" s="3">
        <v>7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3</v>
      </c>
      <c r="Z1750" s="3">
        <v>11</v>
      </c>
      <c r="AA1750" s="3">
        <v>0</v>
      </c>
      <c r="AB1750" s="3">
        <f>SUM(S1749+U1749+V1749+T1749+W1749)</f>
        <v>0</v>
      </c>
      <c r="AC1750" s="3" t="str">
        <f>_xlfn.IFS(
  D1750&lt;30000, "Low",
  D1750&lt;60000, "Mid",
  D1750&lt;90000, "Upper-Mid",
  D1750&gt;=90000, "High"
)</f>
        <v>Low</v>
      </c>
      <c r="AD1750" s="3">
        <f>SUM(H1750:M1750)</f>
        <v>50</v>
      </c>
      <c r="AE1750" s="3">
        <f>SUM(N1750:R1750)</f>
        <v>14</v>
      </c>
    </row>
    <row r="1751" spans="1:31" x14ac:dyDescent="0.3">
      <c r="A1751" s="3">
        <v>1981</v>
      </c>
      <c r="B1751" s="3" t="s">
        <v>32</v>
      </c>
      <c r="C1751" s="3" t="s">
        <v>28</v>
      </c>
      <c r="D1751" s="3">
        <v>27733</v>
      </c>
      <c r="E1751" s="3">
        <v>1</v>
      </c>
      <c r="F1751" s="3">
        <v>0</v>
      </c>
      <c r="G1751" s="3">
        <v>41512</v>
      </c>
      <c r="H1751" s="3">
        <v>0</v>
      </c>
      <c r="I1751" s="3">
        <v>7</v>
      </c>
      <c r="J1751" s="3">
        <v>5</v>
      </c>
      <c r="K1751" s="3">
        <v>26</v>
      </c>
      <c r="L1751" s="3">
        <v>2</v>
      </c>
      <c r="M1751" s="3">
        <v>17</v>
      </c>
      <c r="N1751" s="3">
        <v>2</v>
      </c>
      <c r="O1751" s="3">
        <v>2</v>
      </c>
      <c r="P1751" s="3">
        <v>0</v>
      </c>
      <c r="Q1751" s="3">
        <v>3</v>
      </c>
      <c r="R1751" s="3">
        <v>7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3</v>
      </c>
      <c r="Z1751" s="3">
        <v>11</v>
      </c>
      <c r="AA1751" s="3">
        <v>0</v>
      </c>
      <c r="AB1751" s="3">
        <f>SUM(S1750+U1750+V1750+T1750+W1750)</f>
        <v>0</v>
      </c>
      <c r="AC1751" s="3" t="str">
        <f>_xlfn.IFS(
  D1751&lt;30000, "Low",
  D1751&lt;60000, "Mid",
  D1751&lt;90000, "Upper-Mid",
  D1751&gt;=90000, "High"
)</f>
        <v>Low</v>
      </c>
      <c r="AD1751" s="3">
        <f>SUM(H1751:M1751)</f>
        <v>57</v>
      </c>
      <c r="AE1751" s="3">
        <f>SUM(N1751:R1751)</f>
        <v>14</v>
      </c>
    </row>
    <row r="1752" spans="1:31" x14ac:dyDescent="0.3">
      <c r="A1752" s="3">
        <v>1981</v>
      </c>
      <c r="B1752" s="3" t="s">
        <v>29</v>
      </c>
      <c r="C1752" s="3" t="s">
        <v>25</v>
      </c>
      <c r="D1752" s="3">
        <v>22944</v>
      </c>
      <c r="E1752" s="3">
        <v>1</v>
      </c>
      <c r="F1752" s="3">
        <v>0</v>
      </c>
      <c r="G1752" s="3">
        <v>41631</v>
      </c>
      <c r="H1752" s="3">
        <v>19</v>
      </c>
      <c r="I1752" s="3">
        <v>3</v>
      </c>
      <c r="J1752" s="3">
        <v>19</v>
      </c>
      <c r="K1752" s="3">
        <v>4</v>
      </c>
      <c r="L1752" s="3">
        <v>5</v>
      </c>
      <c r="M1752" s="3">
        <v>26</v>
      </c>
      <c r="N1752" s="3">
        <v>3</v>
      </c>
      <c r="O1752" s="3">
        <v>3</v>
      </c>
      <c r="P1752" s="3">
        <v>0</v>
      </c>
      <c r="Q1752" s="3">
        <v>3</v>
      </c>
      <c r="R1752" s="3">
        <v>7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3</v>
      </c>
      <c r="Z1752" s="3">
        <v>11</v>
      </c>
      <c r="AA1752" s="3">
        <v>0</v>
      </c>
      <c r="AB1752" s="3">
        <f>SUM(S1751+U1751+V1751+T1751+W1751)</f>
        <v>0</v>
      </c>
      <c r="AC1752" s="3" t="str">
        <f>_xlfn.IFS(
  D1752&lt;30000, "Low",
  D1752&lt;60000, "Mid",
  D1752&lt;90000, "Upper-Mid",
  D1752&gt;=90000, "High"
)</f>
        <v>Low</v>
      </c>
      <c r="AD1752" s="3">
        <f>SUM(H1752:M1752)</f>
        <v>76</v>
      </c>
      <c r="AE1752" s="3">
        <f>SUM(N1752:R1752)</f>
        <v>16</v>
      </c>
    </row>
    <row r="1753" spans="1:31" x14ac:dyDescent="0.3">
      <c r="A1753" s="3">
        <v>1981</v>
      </c>
      <c r="B1753" s="3" t="s">
        <v>27</v>
      </c>
      <c r="C1753" s="3" t="s">
        <v>26</v>
      </c>
      <c r="D1753" s="3">
        <v>56937</v>
      </c>
      <c r="E1753" s="3">
        <v>1</v>
      </c>
      <c r="F1753" s="3">
        <v>0</v>
      </c>
      <c r="G1753" s="3">
        <v>41125</v>
      </c>
      <c r="H1753" s="3">
        <v>746</v>
      </c>
      <c r="I1753" s="3">
        <v>8</v>
      </c>
      <c r="J1753" s="3">
        <v>125</v>
      </c>
      <c r="K1753" s="3">
        <v>11</v>
      </c>
      <c r="L1753" s="3">
        <v>8</v>
      </c>
      <c r="M1753" s="3">
        <v>8</v>
      </c>
      <c r="N1753" s="3">
        <v>7</v>
      </c>
      <c r="O1753" s="3">
        <v>8</v>
      </c>
      <c r="P1753" s="3">
        <v>6</v>
      </c>
      <c r="Q1753" s="3">
        <v>9</v>
      </c>
      <c r="R1753" s="3">
        <v>6</v>
      </c>
      <c r="S1753" s="3">
        <v>0</v>
      </c>
      <c r="T1753" s="3">
        <v>1</v>
      </c>
      <c r="U1753" s="3">
        <v>0</v>
      </c>
      <c r="V1753" s="3">
        <v>0</v>
      </c>
      <c r="W1753" s="3">
        <v>0</v>
      </c>
      <c r="X1753" s="3">
        <v>0</v>
      </c>
      <c r="Y1753" s="3">
        <v>3</v>
      </c>
      <c r="Z1753" s="3">
        <v>11</v>
      </c>
      <c r="AA1753" s="3">
        <v>1</v>
      </c>
      <c r="AB1753" s="3">
        <f>SUM(S1752+U1752+V1752+T1752+W1752)</f>
        <v>0</v>
      </c>
      <c r="AC1753" s="3" t="str">
        <f>_xlfn.IFS(
  D1753&lt;30000, "Low",
  D1753&lt;60000, "Mid",
  D1753&lt;90000, "Upper-Mid",
  D1753&gt;=90000, "High"
)</f>
        <v>Mid</v>
      </c>
      <c r="AD1753" s="3">
        <f>SUM(H1753:M1753)</f>
        <v>906</v>
      </c>
      <c r="AE1753" s="3">
        <f>SUM(N1753:R1753)</f>
        <v>36</v>
      </c>
    </row>
    <row r="1754" spans="1:31" x14ac:dyDescent="0.3">
      <c r="A1754" s="3">
        <v>1981</v>
      </c>
      <c r="B1754" s="3" t="s">
        <v>32</v>
      </c>
      <c r="C1754" s="3" t="s">
        <v>25</v>
      </c>
      <c r="D1754" s="3">
        <v>42395</v>
      </c>
      <c r="E1754" s="3">
        <v>1</v>
      </c>
      <c r="F1754" s="3">
        <v>1</v>
      </c>
      <c r="G1754" s="3">
        <v>41733</v>
      </c>
      <c r="H1754" s="3">
        <v>48</v>
      </c>
      <c r="I1754" s="3">
        <v>13</v>
      </c>
      <c r="J1754" s="3">
        <v>57</v>
      </c>
      <c r="K1754" s="3">
        <v>24</v>
      </c>
      <c r="L1754" s="3">
        <v>15</v>
      </c>
      <c r="M1754" s="3">
        <v>25</v>
      </c>
      <c r="N1754" s="3">
        <v>4</v>
      </c>
      <c r="O1754" s="3">
        <v>3</v>
      </c>
      <c r="P1754" s="3">
        <v>1</v>
      </c>
      <c r="Q1754" s="3">
        <v>4</v>
      </c>
      <c r="R1754" s="3">
        <v>7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3</v>
      </c>
      <c r="Z1754" s="3">
        <v>11</v>
      </c>
      <c r="AA1754" s="3">
        <v>0</v>
      </c>
      <c r="AB1754" s="3">
        <f>SUM(S1753+U1753+V1753+T1753+W1753)</f>
        <v>1</v>
      </c>
      <c r="AC1754" s="3" t="str">
        <f>_xlfn.IFS(
  D1754&lt;30000, "Low",
  D1754&lt;60000, "Mid",
  D1754&lt;90000, "Upper-Mid",
  D1754&gt;=90000, "High"
)</f>
        <v>Mid</v>
      </c>
      <c r="AD1754" s="3">
        <f>SUM(H1754:M1754)</f>
        <v>182</v>
      </c>
      <c r="AE1754" s="3">
        <f>SUM(N1754:R1754)</f>
        <v>19</v>
      </c>
    </row>
    <row r="1755" spans="1:31" x14ac:dyDescent="0.3">
      <c r="A1755" s="3">
        <v>1981</v>
      </c>
      <c r="B1755" s="3" t="s">
        <v>24</v>
      </c>
      <c r="C1755" s="3" t="s">
        <v>26</v>
      </c>
      <c r="D1755" s="3">
        <v>42162</v>
      </c>
      <c r="E1755" s="3">
        <v>1</v>
      </c>
      <c r="F1755" s="3">
        <v>0</v>
      </c>
      <c r="G1755" s="3">
        <v>41597</v>
      </c>
      <c r="H1755" s="3">
        <v>46</v>
      </c>
      <c r="I1755" s="3">
        <v>7</v>
      </c>
      <c r="J1755" s="3">
        <v>59</v>
      </c>
      <c r="K1755" s="3">
        <v>2</v>
      </c>
      <c r="L1755" s="3">
        <v>4</v>
      </c>
      <c r="M1755" s="3">
        <v>27</v>
      </c>
      <c r="N1755" s="3">
        <v>2</v>
      </c>
      <c r="O1755" s="3">
        <v>3</v>
      </c>
      <c r="P1755" s="3">
        <v>1</v>
      </c>
      <c r="Q1755" s="3">
        <v>3</v>
      </c>
      <c r="R1755" s="3">
        <v>6</v>
      </c>
      <c r="S1755" s="3">
        <v>1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3</v>
      </c>
      <c r="Z1755" s="3">
        <v>11</v>
      </c>
      <c r="AA1755" s="3">
        <v>1</v>
      </c>
      <c r="AB1755" s="3">
        <f>SUM(S1754+U1754+V1754+T1754+W1754)</f>
        <v>0</v>
      </c>
      <c r="AC1755" s="3" t="str">
        <f>_xlfn.IFS(
  D1755&lt;30000, "Low",
  D1755&lt;60000, "Mid",
  D1755&lt;90000, "Upper-Mid",
  D1755&gt;=90000, "High"
)</f>
        <v>Mid</v>
      </c>
      <c r="AD1755" s="3">
        <f>SUM(H1755:M1755)</f>
        <v>145</v>
      </c>
      <c r="AE1755" s="3">
        <f>SUM(N1755:R1755)</f>
        <v>15</v>
      </c>
    </row>
    <row r="1756" spans="1:31" x14ac:dyDescent="0.3">
      <c r="A1756" s="3">
        <v>1981</v>
      </c>
      <c r="B1756" s="3" t="s">
        <v>32</v>
      </c>
      <c r="C1756" s="3" t="s">
        <v>26</v>
      </c>
      <c r="D1756" s="3">
        <v>75774</v>
      </c>
      <c r="E1756" s="3">
        <v>1</v>
      </c>
      <c r="F1756" s="3">
        <v>0</v>
      </c>
      <c r="G1756" s="3">
        <v>41761</v>
      </c>
      <c r="H1756" s="3">
        <v>340</v>
      </c>
      <c r="I1756" s="3">
        <v>21</v>
      </c>
      <c r="J1756" s="3">
        <v>134</v>
      </c>
      <c r="K1756" s="3">
        <v>258</v>
      </c>
      <c r="L1756" s="3">
        <v>14</v>
      </c>
      <c r="M1756" s="3">
        <v>56</v>
      </c>
      <c r="N1756" s="3">
        <v>1</v>
      </c>
      <c r="O1756" s="3">
        <v>7</v>
      </c>
      <c r="P1756" s="3">
        <v>5</v>
      </c>
      <c r="Q1756" s="3">
        <v>8</v>
      </c>
      <c r="R1756" s="3">
        <v>4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3</v>
      </c>
      <c r="Z1756" s="3">
        <v>11</v>
      </c>
      <c r="AA1756" s="3">
        <v>0</v>
      </c>
      <c r="AB1756" s="3">
        <f>SUM(S1755+U1755+V1755+T1755+W1755)</f>
        <v>1</v>
      </c>
      <c r="AC1756" s="3" t="str">
        <f>_xlfn.IFS(
  D1756&lt;30000, "Low",
  D1756&lt;60000, "Mid",
  D1756&lt;90000, "Upper-Mid",
  D1756&gt;=90000, "High"
)</f>
        <v>Upper-Mid</v>
      </c>
      <c r="AD1756" s="3">
        <f>SUM(H1756:M1756)</f>
        <v>823</v>
      </c>
      <c r="AE1756" s="3">
        <f>SUM(N1756:R1756)</f>
        <v>25</v>
      </c>
    </row>
    <row r="1757" spans="1:31" x14ac:dyDescent="0.3">
      <c r="A1757" s="3">
        <v>1981</v>
      </c>
      <c r="B1757" s="3" t="s">
        <v>24</v>
      </c>
      <c r="C1757" s="3" t="s">
        <v>28</v>
      </c>
      <c r="D1757" s="3">
        <v>40211</v>
      </c>
      <c r="E1757" s="3">
        <v>1</v>
      </c>
      <c r="F1757" s="3">
        <v>1</v>
      </c>
      <c r="G1757" s="3">
        <v>41485</v>
      </c>
      <c r="H1757" s="3">
        <v>51</v>
      </c>
      <c r="I1757" s="3">
        <v>1</v>
      </c>
      <c r="J1757" s="3">
        <v>7</v>
      </c>
      <c r="K1757" s="3">
        <v>2</v>
      </c>
      <c r="L1757" s="3">
        <v>1</v>
      </c>
      <c r="M1757" s="3">
        <v>25</v>
      </c>
      <c r="N1757" s="3">
        <v>2</v>
      </c>
      <c r="O1757" s="3">
        <v>2</v>
      </c>
      <c r="P1757" s="3">
        <v>1</v>
      </c>
      <c r="Q1757" s="3">
        <v>2</v>
      </c>
      <c r="R1757" s="3">
        <v>8</v>
      </c>
      <c r="S1757" s="3">
        <v>1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3</v>
      </c>
      <c r="Z1757" s="3">
        <v>11</v>
      </c>
      <c r="AA1757" s="3">
        <v>0</v>
      </c>
      <c r="AB1757" s="3">
        <f>SUM(S1756+U1756+V1756+T1756+W1756)</f>
        <v>0</v>
      </c>
      <c r="AC1757" s="3" t="str">
        <f>_xlfn.IFS(
  D1757&lt;30000, "Low",
  D1757&lt;60000, "Mid",
  D1757&lt;90000, "Upper-Mid",
  D1757&gt;=90000, "High"
)</f>
        <v>Mid</v>
      </c>
      <c r="AD1757" s="3">
        <f>SUM(H1757:M1757)</f>
        <v>87</v>
      </c>
      <c r="AE1757" s="3">
        <f>SUM(N1757:R1757)</f>
        <v>15</v>
      </c>
    </row>
    <row r="1758" spans="1:31" x14ac:dyDescent="0.3">
      <c r="A1758" s="3">
        <v>1981</v>
      </c>
      <c r="B1758" s="3" t="s">
        <v>27</v>
      </c>
      <c r="C1758" s="3" t="s">
        <v>26</v>
      </c>
      <c r="D1758" s="3">
        <v>44953</v>
      </c>
      <c r="E1758" s="3">
        <v>0</v>
      </c>
      <c r="F1758" s="3">
        <v>0</v>
      </c>
      <c r="G1758" s="3">
        <v>41264</v>
      </c>
      <c r="H1758" s="3">
        <v>728</v>
      </c>
      <c r="I1758" s="3">
        <v>17</v>
      </c>
      <c r="J1758" s="3">
        <v>133</v>
      </c>
      <c r="K1758" s="3">
        <v>11</v>
      </c>
      <c r="L1758" s="3">
        <v>8</v>
      </c>
      <c r="M1758" s="3">
        <v>124</v>
      </c>
      <c r="N1758" s="3">
        <v>1</v>
      </c>
      <c r="O1758" s="3">
        <v>7</v>
      </c>
      <c r="P1758" s="3">
        <v>3</v>
      </c>
      <c r="Q1758" s="3">
        <v>13</v>
      </c>
      <c r="R1758" s="3">
        <v>6</v>
      </c>
      <c r="S1758" s="3">
        <v>1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3</v>
      </c>
      <c r="Z1758" s="3">
        <v>11</v>
      </c>
      <c r="AA1758" s="3">
        <v>0</v>
      </c>
      <c r="AB1758" s="3">
        <f>SUM(S1757+U1757+V1757+T1757+W1757)</f>
        <v>1</v>
      </c>
      <c r="AC1758" s="3" t="str">
        <f>_xlfn.IFS(
  D1758&lt;30000, "Low",
  D1758&lt;60000, "Mid",
  D1758&lt;90000, "Upper-Mid",
  D1758&gt;=90000, "High"
)</f>
        <v>Mid</v>
      </c>
      <c r="AD1758" s="3">
        <f>SUM(H1758:M1758)</f>
        <v>1021</v>
      </c>
      <c r="AE1758" s="3">
        <f>SUM(N1758:R1758)</f>
        <v>30</v>
      </c>
    </row>
    <row r="1759" spans="1:31" x14ac:dyDescent="0.3">
      <c r="A1759" s="3">
        <v>1981</v>
      </c>
      <c r="B1759" s="3" t="s">
        <v>27</v>
      </c>
      <c r="C1759" s="3" t="s">
        <v>25</v>
      </c>
      <c r="D1759" s="3">
        <v>14454</v>
      </c>
      <c r="E1759" s="3">
        <v>1</v>
      </c>
      <c r="F1759" s="3">
        <v>0</v>
      </c>
      <c r="G1759" s="3">
        <v>41425</v>
      </c>
      <c r="H1759" s="3">
        <v>23</v>
      </c>
      <c r="I1759" s="3">
        <v>0</v>
      </c>
      <c r="J1759" s="3">
        <v>15</v>
      </c>
      <c r="K1759" s="3">
        <v>0</v>
      </c>
      <c r="L1759" s="3">
        <v>2</v>
      </c>
      <c r="M1759" s="3">
        <v>7</v>
      </c>
      <c r="N1759" s="3">
        <v>2</v>
      </c>
      <c r="O1759" s="3">
        <v>3</v>
      </c>
      <c r="P1759" s="3">
        <v>0</v>
      </c>
      <c r="Q1759" s="3">
        <v>3</v>
      </c>
      <c r="R1759" s="3">
        <v>6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3</v>
      </c>
      <c r="Z1759" s="3">
        <v>11</v>
      </c>
      <c r="AA1759" s="3">
        <v>0</v>
      </c>
      <c r="AB1759" s="3">
        <f>SUM(S1758+U1758+V1758+T1758+W1758)</f>
        <v>1</v>
      </c>
      <c r="AC1759" s="3" t="str">
        <f>_xlfn.IFS(
  D1759&lt;30000, "Low",
  D1759&lt;60000, "Mid",
  D1759&lt;90000, "Upper-Mid",
  D1759&gt;=90000, "High"
)</f>
        <v>Low</v>
      </c>
      <c r="AD1759" s="3">
        <f>SUM(H1759:M1759)</f>
        <v>47</v>
      </c>
      <c r="AE1759" s="3">
        <f>SUM(N1759:R1759)</f>
        <v>14</v>
      </c>
    </row>
    <row r="1760" spans="1:31" x14ac:dyDescent="0.3">
      <c r="A1760" s="3">
        <v>1981</v>
      </c>
      <c r="B1760" s="3" t="s">
        <v>31</v>
      </c>
      <c r="C1760" s="3" t="s">
        <v>28</v>
      </c>
      <c r="D1760" s="3">
        <v>34445</v>
      </c>
      <c r="E1760" s="3">
        <v>0</v>
      </c>
      <c r="F1760" s="3">
        <v>0</v>
      </c>
      <c r="G1760" s="3">
        <v>41301</v>
      </c>
      <c r="H1760" s="3">
        <v>228</v>
      </c>
      <c r="I1760" s="3">
        <v>122</v>
      </c>
      <c r="J1760" s="3">
        <v>122</v>
      </c>
      <c r="K1760" s="3">
        <v>208</v>
      </c>
      <c r="L1760" s="3">
        <v>129</v>
      </c>
      <c r="M1760" s="3">
        <v>30</v>
      </c>
      <c r="N1760" s="3">
        <v>6</v>
      </c>
      <c r="O1760" s="3">
        <v>11</v>
      </c>
      <c r="P1760" s="3">
        <v>2</v>
      </c>
      <c r="Q1760" s="3">
        <v>8</v>
      </c>
      <c r="R1760" s="3">
        <v>9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3</v>
      </c>
      <c r="Z1760" s="3">
        <v>11</v>
      </c>
      <c r="AA1760" s="3">
        <v>0</v>
      </c>
      <c r="AB1760" s="3">
        <f>SUM(S1759+U1759+V1759+T1759+W1759)</f>
        <v>0</v>
      </c>
      <c r="AC1760" s="3" t="str">
        <f>_xlfn.IFS(
  D1760&lt;30000, "Low",
  D1760&lt;60000, "Mid",
  D1760&lt;90000, "Upper-Mid",
  D1760&gt;=90000, "High"
)</f>
        <v>Mid</v>
      </c>
      <c r="AD1760" s="3">
        <f>SUM(H1760:M1760)</f>
        <v>839</v>
      </c>
      <c r="AE1760" s="3">
        <f>SUM(N1760:R1760)</f>
        <v>36</v>
      </c>
    </row>
    <row r="1761" spans="1:31" x14ac:dyDescent="0.3">
      <c r="A1761" s="3">
        <v>1981</v>
      </c>
      <c r="B1761" s="3" t="s">
        <v>29</v>
      </c>
      <c r="C1761" s="3" t="s">
        <v>25</v>
      </c>
      <c r="D1761" s="3">
        <v>36143</v>
      </c>
      <c r="E1761" s="3">
        <v>1</v>
      </c>
      <c r="F1761" s="3">
        <v>0</v>
      </c>
      <c r="G1761" s="3">
        <v>41728</v>
      </c>
      <c r="H1761" s="3">
        <v>12</v>
      </c>
      <c r="I1761" s="3">
        <v>0</v>
      </c>
      <c r="J1761" s="3">
        <v>1</v>
      </c>
      <c r="K1761" s="3">
        <v>0</v>
      </c>
      <c r="L1761" s="3">
        <v>0</v>
      </c>
      <c r="M1761" s="3">
        <v>6</v>
      </c>
      <c r="N1761" s="3">
        <v>1</v>
      </c>
      <c r="O1761" s="3">
        <v>0</v>
      </c>
      <c r="P1761" s="3">
        <v>1</v>
      </c>
      <c r="Q1761" s="3">
        <v>2</v>
      </c>
      <c r="R1761" s="3">
        <v>3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3</v>
      </c>
      <c r="Z1761" s="3">
        <v>11</v>
      </c>
      <c r="AA1761" s="3">
        <v>0</v>
      </c>
      <c r="AB1761" s="3">
        <f>SUM(S1760+U1760+V1760+T1760+W1760)</f>
        <v>0</v>
      </c>
      <c r="AC1761" s="3" t="str">
        <f>_xlfn.IFS(
  D1761&lt;30000, "Low",
  D1761&lt;60000, "Mid",
  D1761&lt;90000, "Upper-Mid",
  D1761&gt;=90000, "High"
)</f>
        <v>Mid</v>
      </c>
      <c r="AD1761" s="3">
        <f>SUM(H1761:M1761)</f>
        <v>19</v>
      </c>
      <c r="AE1761" s="3">
        <f>SUM(N1761:R1761)</f>
        <v>7</v>
      </c>
    </row>
    <row r="1762" spans="1:31" x14ac:dyDescent="0.3">
      <c r="A1762" s="3">
        <v>1981</v>
      </c>
      <c r="B1762" s="3" t="s">
        <v>24</v>
      </c>
      <c r="C1762" s="3" t="s">
        <v>25</v>
      </c>
      <c r="D1762" s="3">
        <v>72066</v>
      </c>
      <c r="E1762" s="3">
        <v>0</v>
      </c>
      <c r="F1762" s="3">
        <v>0</v>
      </c>
      <c r="G1762" s="3">
        <v>41813</v>
      </c>
      <c r="H1762" s="3">
        <v>1003</v>
      </c>
      <c r="I1762" s="3">
        <v>34</v>
      </c>
      <c r="J1762" s="3">
        <v>536</v>
      </c>
      <c r="K1762" s="3">
        <v>134</v>
      </c>
      <c r="L1762" s="3">
        <v>51</v>
      </c>
      <c r="M1762" s="3">
        <v>34</v>
      </c>
      <c r="N1762" s="3">
        <v>1</v>
      </c>
      <c r="O1762" s="3">
        <v>4</v>
      </c>
      <c r="P1762" s="3">
        <v>6</v>
      </c>
      <c r="Q1762" s="3">
        <v>6</v>
      </c>
      <c r="R1762" s="3">
        <v>2</v>
      </c>
      <c r="S1762" s="3">
        <v>0</v>
      </c>
      <c r="T1762" s="3">
        <v>0</v>
      </c>
      <c r="U1762" s="3">
        <v>1</v>
      </c>
      <c r="V1762" s="3">
        <v>1</v>
      </c>
      <c r="W1762" s="3">
        <v>0</v>
      </c>
      <c r="X1762" s="3">
        <v>0</v>
      </c>
      <c r="Y1762" s="3">
        <v>3</v>
      </c>
      <c r="Z1762" s="3">
        <v>11</v>
      </c>
      <c r="AA1762" s="3">
        <v>1</v>
      </c>
      <c r="AB1762" s="3">
        <f>SUM(S1761+U1761+V1761+T1761+W1761)</f>
        <v>0</v>
      </c>
      <c r="AC1762" s="3" t="str">
        <f>_xlfn.IFS(
  D1762&lt;30000, "Low",
  D1762&lt;60000, "Mid",
  D1762&lt;90000, "Upper-Mid",
  D1762&gt;=90000, "High"
)</f>
        <v>Upper-Mid</v>
      </c>
      <c r="AD1762" s="3">
        <f>SUM(H1762:M1762)</f>
        <v>1792</v>
      </c>
      <c r="AE1762" s="3">
        <f>SUM(N1762:R1762)</f>
        <v>19</v>
      </c>
    </row>
    <row r="1763" spans="1:31" x14ac:dyDescent="0.3">
      <c r="A1763" s="3">
        <v>1981</v>
      </c>
      <c r="B1763" s="3" t="s">
        <v>24</v>
      </c>
      <c r="C1763" s="3" t="s">
        <v>30</v>
      </c>
      <c r="D1763" s="3">
        <v>28510</v>
      </c>
      <c r="E1763" s="3">
        <v>1</v>
      </c>
      <c r="F1763" s="3">
        <v>1</v>
      </c>
      <c r="G1763" s="3">
        <v>41377</v>
      </c>
      <c r="H1763" s="3">
        <v>44</v>
      </c>
      <c r="I1763" s="3">
        <v>5</v>
      </c>
      <c r="J1763" s="3">
        <v>19</v>
      </c>
      <c r="K1763" s="3">
        <v>0</v>
      </c>
      <c r="L1763" s="3">
        <v>4</v>
      </c>
      <c r="M1763" s="3">
        <v>19</v>
      </c>
      <c r="N1763" s="3">
        <v>3</v>
      </c>
      <c r="O1763" s="3">
        <v>2</v>
      </c>
      <c r="P1763" s="3">
        <v>0</v>
      </c>
      <c r="Q1763" s="3">
        <v>4</v>
      </c>
      <c r="R1763" s="3">
        <v>5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3</v>
      </c>
      <c r="Z1763" s="3">
        <v>11</v>
      </c>
      <c r="AA1763" s="3">
        <v>0</v>
      </c>
      <c r="AB1763" s="3">
        <f>SUM(S1762+U1762+V1762+T1762+W1762)</f>
        <v>2</v>
      </c>
      <c r="AC1763" s="3" t="str">
        <f>_xlfn.IFS(
  D1763&lt;30000, "Low",
  D1763&lt;60000, "Mid",
  D1763&lt;90000, "Upper-Mid",
  D1763&gt;=90000, "High"
)</f>
        <v>Low</v>
      </c>
      <c r="AD1763" s="3">
        <f>SUM(H1763:M1763)</f>
        <v>91</v>
      </c>
      <c r="AE1763" s="3">
        <f>SUM(N1763:R1763)</f>
        <v>14</v>
      </c>
    </row>
    <row r="1764" spans="1:31" x14ac:dyDescent="0.3">
      <c r="A1764" s="3">
        <v>1981</v>
      </c>
      <c r="B1764" s="3" t="s">
        <v>24</v>
      </c>
      <c r="C1764" s="3" t="s">
        <v>28</v>
      </c>
      <c r="D1764" s="3">
        <v>26872</v>
      </c>
      <c r="E1764" s="3">
        <v>0</v>
      </c>
      <c r="F1764" s="3">
        <v>0</v>
      </c>
      <c r="G1764" s="3">
        <v>41563</v>
      </c>
      <c r="H1764" s="3">
        <v>3</v>
      </c>
      <c r="I1764" s="3">
        <v>10</v>
      </c>
      <c r="J1764" s="3">
        <v>8</v>
      </c>
      <c r="K1764" s="3">
        <v>3</v>
      </c>
      <c r="L1764" s="3">
        <v>16</v>
      </c>
      <c r="M1764" s="3">
        <v>32</v>
      </c>
      <c r="N1764" s="3">
        <v>1</v>
      </c>
      <c r="O1764" s="3">
        <v>1</v>
      </c>
      <c r="P1764" s="3">
        <v>1</v>
      </c>
      <c r="Q1764" s="3">
        <v>2</v>
      </c>
      <c r="R1764" s="3">
        <v>6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3</v>
      </c>
      <c r="Z1764" s="3">
        <v>11</v>
      </c>
      <c r="AA1764" s="3">
        <v>0</v>
      </c>
      <c r="AB1764" s="3">
        <f>SUM(S1763+U1763+V1763+T1763+W1763)</f>
        <v>0</v>
      </c>
      <c r="AC1764" s="3" t="str">
        <f>_xlfn.IFS(
  D1764&lt;30000, "Low",
  D1764&lt;60000, "Mid",
  D1764&lt;90000, "Upper-Mid",
  D1764&gt;=90000, "High"
)</f>
        <v>Low</v>
      </c>
      <c r="AD1764" s="3">
        <f>SUM(H1764:M1764)</f>
        <v>72</v>
      </c>
      <c r="AE1764" s="3">
        <f>SUM(N1764:R1764)</f>
        <v>11</v>
      </c>
    </row>
    <row r="1765" spans="1:31" x14ac:dyDescent="0.3">
      <c r="A1765" s="3">
        <v>1981</v>
      </c>
      <c r="B1765" s="3" t="s">
        <v>32</v>
      </c>
      <c r="C1765" s="3" t="s">
        <v>26</v>
      </c>
      <c r="D1765" s="3">
        <v>75774</v>
      </c>
      <c r="E1765" s="3">
        <v>1</v>
      </c>
      <c r="F1765" s="3">
        <v>0</v>
      </c>
      <c r="G1765" s="3">
        <v>41761</v>
      </c>
      <c r="H1765" s="3">
        <v>340</v>
      </c>
      <c r="I1765" s="3">
        <v>21</v>
      </c>
      <c r="J1765" s="3">
        <v>134</v>
      </c>
      <c r="K1765" s="3">
        <v>258</v>
      </c>
      <c r="L1765" s="3">
        <v>14</v>
      </c>
      <c r="M1765" s="3">
        <v>56</v>
      </c>
      <c r="N1765" s="3">
        <v>1</v>
      </c>
      <c r="O1765" s="3">
        <v>7</v>
      </c>
      <c r="P1765" s="3">
        <v>5</v>
      </c>
      <c r="Q1765" s="3">
        <v>8</v>
      </c>
      <c r="R1765" s="3">
        <v>4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3</v>
      </c>
      <c r="Z1765" s="3">
        <v>11</v>
      </c>
      <c r="AA1765" s="3">
        <v>0</v>
      </c>
      <c r="AB1765" s="3">
        <f>SUM(S1764+U1764+V1764+T1764+W1764)</f>
        <v>0</v>
      </c>
      <c r="AC1765" s="3" t="str">
        <f>_xlfn.IFS(
  D1765&lt;30000, "Low",
  D1765&lt;60000, "Mid",
  D1765&lt;90000, "Upper-Mid",
  D1765&gt;=90000, "High"
)</f>
        <v>Upper-Mid</v>
      </c>
      <c r="AD1765" s="3">
        <f>SUM(H1765:M1765)</f>
        <v>823</v>
      </c>
      <c r="AE1765" s="3">
        <f>SUM(N1765:R1765)</f>
        <v>25</v>
      </c>
    </row>
    <row r="1766" spans="1:31" x14ac:dyDescent="0.3">
      <c r="A1766" s="3">
        <v>1981</v>
      </c>
      <c r="B1766" s="3" t="s">
        <v>32</v>
      </c>
      <c r="C1766" s="3" t="s">
        <v>26</v>
      </c>
      <c r="D1766" s="3">
        <v>19414</v>
      </c>
      <c r="E1766" s="3">
        <v>1</v>
      </c>
      <c r="F1766" s="3">
        <v>0</v>
      </c>
      <c r="G1766" s="3">
        <v>41563</v>
      </c>
      <c r="H1766" s="3">
        <v>2</v>
      </c>
      <c r="I1766" s="3">
        <v>3</v>
      </c>
      <c r="J1766" s="3">
        <v>12</v>
      </c>
      <c r="K1766" s="3">
        <v>3</v>
      </c>
      <c r="L1766" s="3">
        <v>5</v>
      </c>
      <c r="M1766" s="3">
        <v>7</v>
      </c>
      <c r="N1766" s="3">
        <v>1</v>
      </c>
      <c r="O1766" s="3">
        <v>1</v>
      </c>
      <c r="P1766" s="3">
        <v>0</v>
      </c>
      <c r="Q1766" s="3">
        <v>3</v>
      </c>
      <c r="R1766" s="3">
        <v>8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3</v>
      </c>
      <c r="Z1766" s="3">
        <v>11</v>
      </c>
      <c r="AA1766" s="3">
        <v>0</v>
      </c>
      <c r="AB1766" s="3">
        <f>SUM(S1765+U1765+V1765+T1765+W1765)</f>
        <v>0</v>
      </c>
      <c r="AC1766" s="3" t="str">
        <f>_xlfn.IFS(
  D1766&lt;30000, "Low",
  D1766&lt;60000, "Mid",
  D1766&lt;90000, "Upper-Mid",
  D1766&gt;=90000, "High"
)</f>
        <v>Low</v>
      </c>
      <c r="AD1766" s="3">
        <f>SUM(H1766:M1766)</f>
        <v>32</v>
      </c>
      <c r="AE1766" s="3">
        <f>SUM(N1766:R1766)</f>
        <v>13</v>
      </c>
    </row>
    <row r="1767" spans="1:31" x14ac:dyDescent="0.3">
      <c r="A1767" s="3">
        <v>1981</v>
      </c>
      <c r="B1767" s="3" t="s">
        <v>24</v>
      </c>
      <c r="C1767" s="3" t="s">
        <v>26</v>
      </c>
      <c r="D1767" s="3">
        <v>38547</v>
      </c>
      <c r="E1767" s="3">
        <v>1</v>
      </c>
      <c r="F1767" s="3">
        <v>0</v>
      </c>
      <c r="G1767" s="3">
        <v>41514</v>
      </c>
      <c r="H1767" s="3">
        <v>6</v>
      </c>
      <c r="I1767" s="3">
        <v>1</v>
      </c>
      <c r="J1767" s="3">
        <v>10</v>
      </c>
      <c r="K1767" s="3">
        <v>0</v>
      </c>
      <c r="L1767" s="3">
        <v>1</v>
      </c>
      <c r="M1767" s="3">
        <v>4</v>
      </c>
      <c r="N1767" s="3">
        <v>1</v>
      </c>
      <c r="O1767" s="3">
        <v>1</v>
      </c>
      <c r="P1767" s="3">
        <v>0</v>
      </c>
      <c r="Q1767" s="3">
        <v>2</v>
      </c>
      <c r="R1767" s="3">
        <v>8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1</v>
      </c>
      <c r="Y1767" s="3">
        <v>3</v>
      </c>
      <c r="Z1767" s="3">
        <v>11</v>
      </c>
      <c r="AA1767" s="3">
        <v>0</v>
      </c>
      <c r="AB1767" s="3">
        <f>SUM(S1766+U1766+V1766+T1766+W1766)</f>
        <v>0</v>
      </c>
      <c r="AC1767" s="3" t="str">
        <f>_xlfn.IFS(
  D1767&lt;30000, "Low",
  D1767&lt;60000, "Mid",
  D1767&lt;90000, "Upper-Mid",
  D1767&gt;=90000, "High"
)</f>
        <v>Mid</v>
      </c>
      <c r="AD1767" s="3">
        <f>SUM(H1767:M1767)</f>
        <v>22</v>
      </c>
      <c r="AE1767" s="3">
        <f>SUM(N1767:R1767)</f>
        <v>12</v>
      </c>
    </row>
    <row r="1768" spans="1:31" x14ac:dyDescent="0.3">
      <c r="A1768" s="3">
        <v>1981</v>
      </c>
      <c r="B1768" s="3" t="s">
        <v>24</v>
      </c>
      <c r="C1768" s="3" t="s">
        <v>26</v>
      </c>
      <c r="D1768" s="3">
        <v>31089</v>
      </c>
      <c r="E1768" s="3">
        <v>1</v>
      </c>
      <c r="F1768" s="3">
        <v>0</v>
      </c>
      <c r="G1768" s="3">
        <v>41138</v>
      </c>
      <c r="H1768" s="3">
        <v>31</v>
      </c>
      <c r="I1768" s="3">
        <v>3</v>
      </c>
      <c r="J1768" s="3">
        <v>31</v>
      </c>
      <c r="K1768" s="3">
        <v>2</v>
      </c>
      <c r="L1768" s="3">
        <v>8</v>
      </c>
      <c r="M1768" s="3">
        <v>4</v>
      </c>
      <c r="N1768" s="3">
        <v>3</v>
      </c>
      <c r="O1768" s="3">
        <v>3</v>
      </c>
      <c r="P1768" s="3">
        <v>0</v>
      </c>
      <c r="Q1768" s="3">
        <v>4</v>
      </c>
      <c r="R1768" s="3">
        <v>8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3</v>
      </c>
      <c r="Z1768" s="3">
        <v>11</v>
      </c>
      <c r="AA1768" s="3">
        <v>0</v>
      </c>
      <c r="AB1768" s="3">
        <f>SUM(S1767+U1767+V1767+T1767+W1767)</f>
        <v>0</v>
      </c>
      <c r="AC1768" s="3" t="str">
        <f>_xlfn.IFS(
  D1768&lt;30000, "Low",
  D1768&lt;60000, "Mid",
  D1768&lt;90000, "Upper-Mid",
  D1768&gt;=90000, "High"
)</f>
        <v>Mid</v>
      </c>
      <c r="AD1768" s="3">
        <f>SUM(H1768:M1768)</f>
        <v>79</v>
      </c>
      <c r="AE1768" s="3">
        <f>SUM(N1768:R1768)</f>
        <v>18</v>
      </c>
    </row>
    <row r="1769" spans="1:31" x14ac:dyDescent="0.3">
      <c r="A1769" s="3">
        <v>1981</v>
      </c>
      <c r="B1769" s="3" t="s">
        <v>27</v>
      </c>
      <c r="C1769" s="3" t="s">
        <v>28</v>
      </c>
      <c r="D1769" s="3">
        <v>87171</v>
      </c>
      <c r="E1769" s="3">
        <v>0</v>
      </c>
      <c r="F1769" s="3">
        <v>0</v>
      </c>
      <c r="G1769" s="3">
        <v>41395</v>
      </c>
      <c r="H1769" s="3">
        <v>1001</v>
      </c>
      <c r="I1769" s="3">
        <v>44</v>
      </c>
      <c r="J1769" s="3">
        <v>107</v>
      </c>
      <c r="K1769" s="3">
        <v>58</v>
      </c>
      <c r="L1769" s="3">
        <v>44</v>
      </c>
      <c r="M1769" s="3">
        <v>44</v>
      </c>
      <c r="N1769" s="3">
        <v>1</v>
      </c>
      <c r="O1769" s="3">
        <v>6</v>
      </c>
      <c r="P1769" s="3">
        <v>7</v>
      </c>
      <c r="Q1769" s="3">
        <v>11</v>
      </c>
      <c r="R1769" s="3">
        <v>2</v>
      </c>
      <c r="S1769" s="3">
        <v>1</v>
      </c>
      <c r="T1769" s="3">
        <v>0</v>
      </c>
      <c r="U1769" s="3">
        <v>1</v>
      </c>
      <c r="V1769" s="3">
        <v>0</v>
      </c>
      <c r="W1769" s="3">
        <v>0</v>
      </c>
      <c r="X1769" s="3">
        <v>0</v>
      </c>
      <c r="Y1769" s="3">
        <v>3</v>
      </c>
      <c r="Z1769" s="3">
        <v>11</v>
      </c>
      <c r="AA1769" s="3">
        <v>0</v>
      </c>
      <c r="AB1769" s="3">
        <f>SUM(S1768+U1768+V1768+T1768+W1768)</f>
        <v>0</v>
      </c>
      <c r="AC1769" s="3" t="str">
        <f>_xlfn.IFS(
  D1769&lt;30000, "Low",
  D1769&lt;60000, "Mid",
  D1769&lt;90000, "Upper-Mid",
  D1769&gt;=90000, "High"
)</f>
        <v>Upper-Mid</v>
      </c>
      <c r="AD1769" s="3">
        <f>SUM(H1769:M1769)</f>
        <v>1298</v>
      </c>
      <c r="AE1769" s="3">
        <f>SUM(N1769:R1769)</f>
        <v>27</v>
      </c>
    </row>
    <row r="1770" spans="1:31" x14ac:dyDescent="0.3">
      <c r="A1770" s="3">
        <v>1981</v>
      </c>
      <c r="B1770" s="3" t="s">
        <v>24</v>
      </c>
      <c r="C1770" s="3" t="s">
        <v>25</v>
      </c>
      <c r="D1770" s="3">
        <v>91065</v>
      </c>
      <c r="E1770" s="3">
        <v>0</v>
      </c>
      <c r="F1770" s="3">
        <v>0</v>
      </c>
      <c r="G1770" s="3">
        <v>41327</v>
      </c>
      <c r="H1770" s="3">
        <v>822</v>
      </c>
      <c r="I1770" s="3">
        <v>114</v>
      </c>
      <c r="J1770" s="3">
        <v>108</v>
      </c>
      <c r="K1770" s="3">
        <v>179</v>
      </c>
      <c r="L1770" s="3">
        <v>137</v>
      </c>
      <c r="M1770" s="3">
        <v>114</v>
      </c>
      <c r="N1770" s="3">
        <v>1</v>
      </c>
      <c r="O1770" s="3">
        <v>7</v>
      </c>
      <c r="P1770" s="3">
        <v>9</v>
      </c>
      <c r="Q1770" s="3">
        <v>9</v>
      </c>
      <c r="R1770" s="3">
        <v>3</v>
      </c>
      <c r="S1770" s="3">
        <v>0</v>
      </c>
      <c r="T1770" s="3">
        <v>0</v>
      </c>
      <c r="U1770" s="3">
        <v>1</v>
      </c>
      <c r="V1770" s="3">
        <v>1</v>
      </c>
      <c r="W1770" s="3">
        <v>0</v>
      </c>
      <c r="X1770" s="3">
        <v>0</v>
      </c>
      <c r="Y1770" s="3">
        <v>3</v>
      </c>
      <c r="Z1770" s="3">
        <v>11</v>
      </c>
      <c r="AA1770" s="3">
        <v>1</v>
      </c>
      <c r="AB1770" s="3">
        <f>SUM(S1769+U1769+V1769+T1769+W1769)</f>
        <v>2</v>
      </c>
      <c r="AC1770" s="3" t="str">
        <f>_xlfn.IFS(
  D1770&lt;30000, "Low",
  D1770&lt;60000, "Mid",
  D1770&lt;90000, "Upper-Mid",
  D1770&gt;=90000, "High"
)</f>
        <v>High</v>
      </c>
      <c r="AD1770" s="3">
        <f>SUM(H1770:M1770)</f>
        <v>1474</v>
      </c>
      <c r="AE1770" s="3">
        <f>SUM(N1770:R1770)</f>
        <v>29</v>
      </c>
    </row>
    <row r="1771" spans="1:31" x14ac:dyDescent="0.3">
      <c r="A1771" s="3">
        <v>1981</v>
      </c>
      <c r="B1771" s="3" t="s">
        <v>27</v>
      </c>
      <c r="C1771" s="3" t="s">
        <v>25</v>
      </c>
      <c r="D1771" s="3">
        <v>36038</v>
      </c>
      <c r="E1771" s="3">
        <v>1</v>
      </c>
      <c r="F1771" s="3">
        <v>0</v>
      </c>
      <c r="G1771" s="3">
        <v>41425</v>
      </c>
      <c r="H1771" s="3">
        <v>23</v>
      </c>
      <c r="I1771" s="3">
        <v>0</v>
      </c>
      <c r="J1771" s="3">
        <v>15</v>
      </c>
      <c r="K1771" s="3">
        <v>0</v>
      </c>
      <c r="L1771" s="3">
        <v>2</v>
      </c>
      <c r="M1771" s="3">
        <v>7</v>
      </c>
      <c r="N1771" s="3">
        <v>2</v>
      </c>
      <c r="O1771" s="3">
        <v>3</v>
      </c>
      <c r="P1771" s="3">
        <v>0</v>
      </c>
      <c r="Q1771" s="3">
        <v>3</v>
      </c>
      <c r="R1771" s="3">
        <v>6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3</v>
      </c>
      <c r="Z1771" s="3">
        <v>11</v>
      </c>
      <c r="AA1771" s="3">
        <v>0</v>
      </c>
      <c r="AB1771" s="3">
        <f>SUM(S1770+U1770+V1770+T1770+W1770)</f>
        <v>2</v>
      </c>
      <c r="AC1771" s="3" t="str">
        <f>_xlfn.IFS(
  D1771&lt;30000, "Low",
  D1771&lt;60000, "Mid",
  D1771&lt;90000, "Upper-Mid",
  D1771&gt;=90000, "High"
)</f>
        <v>Mid</v>
      </c>
      <c r="AD1771" s="3">
        <f>SUM(H1771:M1771)</f>
        <v>47</v>
      </c>
      <c r="AE1771" s="3">
        <f>SUM(N1771:R1771)</f>
        <v>14</v>
      </c>
    </row>
    <row r="1772" spans="1:31" x14ac:dyDescent="0.3">
      <c r="A1772" s="3">
        <v>1981</v>
      </c>
      <c r="B1772" s="3" t="s">
        <v>24</v>
      </c>
      <c r="C1772" s="3" t="s">
        <v>25</v>
      </c>
      <c r="D1772" s="3">
        <v>41967</v>
      </c>
      <c r="E1772" s="3">
        <v>1</v>
      </c>
      <c r="F1772" s="3">
        <v>1</v>
      </c>
      <c r="G1772" s="3">
        <v>41601</v>
      </c>
      <c r="H1772" s="3">
        <v>23</v>
      </c>
      <c r="I1772" s="3">
        <v>4</v>
      </c>
      <c r="J1772" s="3">
        <v>10</v>
      </c>
      <c r="K1772" s="3">
        <v>0</v>
      </c>
      <c r="L1772" s="3">
        <v>2</v>
      </c>
      <c r="M1772" s="3">
        <v>15</v>
      </c>
      <c r="N1772" s="3">
        <v>1</v>
      </c>
      <c r="O1772" s="3">
        <v>1</v>
      </c>
      <c r="P1772" s="3">
        <v>0</v>
      </c>
      <c r="Q1772" s="3">
        <v>3</v>
      </c>
      <c r="R1772" s="3">
        <v>4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3</v>
      </c>
      <c r="Z1772" s="3">
        <v>11</v>
      </c>
      <c r="AA1772" s="3">
        <v>0</v>
      </c>
      <c r="AB1772" s="3">
        <f>SUM(S1771+U1771+V1771+T1771+W1771)</f>
        <v>0</v>
      </c>
      <c r="AC1772" s="3" t="str">
        <f>_xlfn.IFS(
  D1772&lt;30000, "Low",
  D1772&lt;60000, "Mid",
  D1772&lt;90000, "Upper-Mid",
  D1772&gt;=90000, "High"
)</f>
        <v>Mid</v>
      </c>
      <c r="AD1772" s="3">
        <f>SUM(H1772:M1772)</f>
        <v>54</v>
      </c>
      <c r="AE1772" s="3">
        <f>SUM(N1772:R1772)</f>
        <v>9</v>
      </c>
    </row>
    <row r="1773" spans="1:31" x14ac:dyDescent="0.3">
      <c r="A1773" s="3">
        <v>1981</v>
      </c>
      <c r="B1773" s="3" t="s">
        <v>31</v>
      </c>
      <c r="C1773" s="3" t="s">
        <v>28</v>
      </c>
      <c r="D1773" s="3">
        <v>24480</v>
      </c>
      <c r="E1773" s="3">
        <v>1</v>
      </c>
      <c r="F1773" s="3">
        <v>0</v>
      </c>
      <c r="G1773" s="3">
        <v>41316</v>
      </c>
      <c r="H1773" s="3">
        <v>4</v>
      </c>
      <c r="I1773" s="3">
        <v>19</v>
      </c>
      <c r="J1773" s="3">
        <v>9</v>
      </c>
      <c r="K1773" s="3">
        <v>28</v>
      </c>
      <c r="L1773" s="3">
        <v>25</v>
      </c>
      <c r="M1773" s="3">
        <v>17</v>
      </c>
      <c r="N1773" s="3">
        <v>3</v>
      </c>
      <c r="O1773" s="3">
        <v>3</v>
      </c>
      <c r="P1773" s="3">
        <v>0</v>
      </c>
      <c r="Q1773" s="3">
        <v>4</v>
      </c>
      <c r="R1773" s="3">
        <v>7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3</v>
      </c>
      <c r="Z1773" s="3">
        <v>11</v>
      </c>
      <c r="AA1773" s="3">
        <v>0</v>
      </c>
      <c r="AB1773" s="3">
        <f>SUM(S1772+U1772+V1772+T1772+W1772)</f>
        <v>0</v>
      </c>
      <c r="AC1773" s="3" t="str">
        <f>_xlfn.IFS(
  D1773&lt;30000, "Low",
  D1773&lt;60000, "Mid",
  D1773&lt;90000, "Upper-Mid",
  D1773&gt;=90000, "High"
)</f>
        <v>Low</v>
      </c>
      <c r="AD1773" s="3">
        <f>SUM(H1773:M1773)</f>
        <v>102</v>
      </c>
      <c r="AE1773" s="3">
        <f>SUM(N1773:R1773)</f>
        <v>17</v>
      </c>
    </row>
    <row r="1774" spans="1:31" x14ac:dyDescent="0.3">
      <c r="A1774" s="3">
        <v>1981</v>
      </c>
      <c r="B1774" s="3" t="s">
        <v>27</v>
      </c>
      <c r="C1774" s="3" t="s">
        <v>28</v>
      </c>
      <c r="D1774" s="3">
        <v>58293</v>
      </c>
      <c r="E1774" s="3">
        <v>1</v>
      </c>
      <c r="F1774" s="3">
        <v>0</v>
      </c>
      <c r="G1774" s="3">
        <v>41658</v>
      </c>
      <c r="H1774" s="3">
        <v>173</v>
      </c>
      <c r="I1774" s="3">
        <v>43</v>
      </c>
      <c r="J1774" s="3">
        <v>118</v>
      </c>
      <c r="K1774" s="3">
        <v>46</v>
      </c>
      <c r="L1774" s="3">
        <v>27</v>
      </c>
      <c r="M1774" s="3">
        <v>15</v>
      </c>
      <c r="N1774" s="3">
        <v>5</v>
      </c>
      <c r="O1774" s="3">
        <v>5</v>
      </c>
      <c r="P1774" s="3">
        <v>3</v>
      </c>
      <c r="Q1774" s="3">
        <v>6</v>
      </c>
      <c r="R1774" s="3">
        <v>5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3</v>
      </c>
      <c r="Z1774" s="3">
        <v>11</v>
      </c>
      <c r="AA1774" s="3">
        <v>0</v>
      </c>
      <c r="AB1774" s="3">
        <f>SUM(S1773+U1773+V1773+T1773+W1773)</f>
        <v>0</v>
      </c>
      <c r="AC1774" s="3" t="str">
        <f>_xlfn.IFS(
  D1774&lt;30000, "Low",
  D1774&lt;60000, "Mid",
  D1774&lt;90000, "Upper-Mid",
  D1774&gt;=90000, "High"
)</f>
        <v>Mid</v>
      </c>
      <c r="AD1774" s="3">
        <f>SUM(H1774:M1774)</f>
        <v>422</v>
      </c>
      <c r="AE1774" s="3">
        <f>SUM(N1774:R1774)</f>
        <v>24</v>
      </c>
    </row>
    <row r="1775" spans="1:31" x14ac:dyDescent="0.3">
      <c r="A1775" s="3">
        <v>1981</v>
      </c>
      <c r="B1775" s="3" t="s">
        <v>24</v>
      </c>
      <c r="C1775" s="3" t="s">
        <v>26</v>
      </c>
      <c r="D1775" s="3">
        <v>56386</v>
      </c>
      <c r="E1775" s="3">
        <v>1</v>
      </c>
      <c r="F1775" s="3">
        <v>1</v>
      </c>
      <c r="G1775" s="3">
        <v>41209</v>
      </c>
      <c r="H1775" s="3">
        <v>230</v>
      </c>
      <c r="I1775" s="3">
        <v>48</v>
      </c>
      <c r="J1775" s="3">
        <v>214</v>
      </c>
      <c r="K1775" s="3">
        <v>13</v>
      </c>
      <c r="L1775" s="3">
        <v>32</v>
      </c>
      <c r="M1775" s="3">
        <v>75</v>
      </c>
      <c r="N1775" s="3">
        <v>8</v>
      </c>
      <c r="O1775" s="3">
        <v>9</v>
      </c>
      <c r="P1775" s="3">
        <v>1</v>
      </c>
      <c r="Q1775" s="3">
        <v>7</v>
      </c>
      <c r="R1775" s="3">
        <v>9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3</v>
      </c>
      <c r="Z1775" s="3">
        <v>11</v>
      </c>
      <c r="AA1775" s="3">
        <v>0</v>
      </c>
      <c r="AB1775" s="3">
        <f>SUM(S1774+U1774+V1774+T1774+W1774)</f>
        <v>0</v>
      </c>
      <c r="AC1775" s="3" t="str">
        <f>_xlfn.IFS(
  D1775&lt;30000, "Low",
  D1775&lt;60000, "Mid",
  D1775&lt;90000, "Upper-Mid",
  D1775&gt;=90000, "High"
)</f>
        <v>Mid</v>
      </c>
      <c r="AD1775" s="3">
        <f>SUM(H1775:M1775)</f>
        <v>612</v>
      </c>
      <c r="AE1775" s="3">
        <f>SUM(N1775:R1775)</f>
        <v>34</v>
      </c>
    </row>
    <row r="1776" spans="1:31" x14ac:dyDescent="0.3">
      <c r="A1776" s="3">
        <v>1981</v>
      </c>
      <c r="B1776" s="3" t="s">
        <v>24</v>
      </c>
      <c r="C1776" s="3" t="s">
        <v>25</v>
      </c>
      <c r="D1776" s="3">
        <v>58684</v>
      </c>
      <c r="E1776" s="3">
        <v>0</v>
      </c>
      <c r="F1776" s="3">
        <v>0</v>
      </c>
      <c r="G1776" s="3">
        <v>41806</v>
      </c>
      <c r="H1776" s="3">
        <v>479</v>
      </c>
      <c r="I1776" s="3">
        <v>35</v>
      </c>
      <c r="J1776" s="3">
        <v>179</v>
      </c>
      <c r="K1776" s="3">
        <v>28</v>
      </c>
      <c r="L1776" s="3">
        <v>7</v>
      </c>
      <c r="M1776" s="3">
        <v>85</v>
      </c>
      <c r="N1776" s="3">
        <v>1</v>
      </c>
      <c r="O1776" s="3">
        <v>5</v>
      </c>
      <c r="P1776" s="3">
        <v>3</v>
      </c>
      <c r="Q1776" s="3">
        <v>12</v>
      </c>
      <c r="R1776" s="3">
        <v>2</v>
      </c>
      <c r="S1776" s="3">
        <v>0</v>
      </c>
      <c r="T1776" s="3">
        <v>1</v>
      </c>
      <c r="U1776" s="3">
        <v>0</v>
      </c>
      <c r="V1776" s="3">
        <v>0</v>
      </c>
      <c r="W1776" s="3">
        <v>0</v>
      </c>
      <c r="X1776" s="3">
        <v>0</v>
      </c>
      <c r="Y1776" s="3">
        <v>3</v>
      </c>
      <c r="Z1776" s="3">
        <v>11</v>
      </c>
      <c r="AA1776" s="3">
        <v>0</v>
      </c>
      <c r="AB1776" s="3">
        <f>SUM(S1775+U1775+V1775+T1775+W1775)</f>
        <v>0</v>
      </c>
      <c r="AC1776" s="3" t="str">
        <f>_xlfn.IFS(
  D1776&lt;30000, "Low",
  D1776&lt;60000, "Mid",
  D1776&lt;90000, "Upper-Mid",
  D1776&gt;=90000, "High"
)</f>
        <v>Mid</v>
      </c>
      <c r="AD1776" s="3">
        <f>SUM(H1776:M1776)</f>
        <v>813</v>
      </c>
      <c r="AE1776" s="3">
        <f>SUM(N1776:R1776)</f>
        <v>23</v>
      </c>
    </row>
    <row r="1777" spans="1:31" x14ac:dyDescent="0.3">
      <c r="A1777" s="3">
        <v>1981</v>
      </c>
      <c r="B1777" s="3" t="s">
        <v>24</v>
      </c>
      <c r="C1777" s="3" t="s">
        <v>30</v>
      </c>
      <c r="D1777" s="3">
        <v>56981</v>
      </c>
      <c r="E1777" s="3">
        <v>0</v>
      </c>
      <c r="F1777" s="3">
        <v>0</v>
      </c>
      <c r="G1777" s="3">
        <v>41664</v>
      </c>
      <c r="H1777" s="3">
        <v>908</v>
      </c>
      <c r="I1777" s="3">
        <v>48</v>
      </c>
      <c r="J1777" s="3">
        <v>217</v>
      </c>
      <c r="K1777" s="3">
        <v>32</v>
      </c>
      <c r="L1777" s="3">
        <v>12</v>
      </c>
      <c r="M1777" s="3">
        <v>24</v>
      </c>
      <c r="N1777" s="3">
        <v>1</v>
      </c>
      <c r="O1777" s="3">
        <v>2</v>
      </c>
      <c r="P1777" s="3">
        <v>3</v>
      </c>
      <c r="Q1777" s="3">
        <v>13</v>
      </c>
      <c r="R1777" s="3">
        <v>6</v>
      </c>
      <c r="S1777" s="3">
        <v>0</v>
      </c>
      <c r="T1777" s="3">
        <v>1</v>
      </c>
      <c r="U1777" s="3">
        <v>0</v>
      </c>
      <c r="V1777" s="3">
        <v>0</v>
      </c>
      <c r="W1777" s="3">
        <v>0</v>
      </c>
      <c r="X1777" s="3">
        <v>0</v>
      </c>
      <c r="Y1777" s="3">
        <v>3</v>
      </c>
      <c r="Z1777" s="3">
        <v>11</v>
      </c>
      <c r="AA1777" s="3">
        <v>0</v>
      </c>
      <c r="AB1777" s="3">
        <f>SUM(S1776+U1776+V1776+T1776+W1776)</f>
        <v>1</v>
      </c>
      <c r="AC1777" s="3" t="str">
        <f>_xlfn.IFS(
  D1777&lt;30000, "Low",
  D1777&lt;60000, "Mid",
  D1777&lt;90000, "Upper-Mid",
  D1777&gt;=90000, "High"
)</f>
        <v>Mid</v>
      </c>
      <c r="AD1777" s="3">
        <f>SUM(H1777:M1777)</f>
        <v>1241</v>
      </c>
      <c r="AE1777" s="3">
        <f>SUM(N1777:R1777)</f>
        <v>25</v>
      </c>
    </row>
    <row r="1778" spans="1:31" x14ac:dyDescent="0.3">
      <c r="A1778" s="3">
        <v>1981</v>
      </c>
      <c r="B1778" s="3" t="s">
        <v>29</v>
      </c>
      <c r="C1778" s="3" t="s">
        <v>28</v>
      </c>
      <c r="D1778" s="3">
        <v>36959</v>
      </c>
      <c r="E1778" s="3">
        <v>1</v>
      </c>
      <c r="F1778" s="3">
        <v>0</v>
      </c>
      <c r="G1778" s="3">
        <v>41549</v>
      </c>
      <c r="H1778" s="3">
        <v>25</v>
      </c>
      <c r="I1778" s="3">
        <v>6</v>
      </c>
      <c r="J1778" s="3">
        <v>25</v>
      </c>
      <c r="K1778" s="3">
        <v>6</v>
      </c>
      <c r="L1778" s="3">
        <v>0</v>
      </c>
      <c r="M1778" s="3">
        <v>0</v>
      </c>
      <c r="N1778" s="3">
        <v>2</v>
      </c>
      <c r="O1778" s="3">
        <v>2</v>
      </c>
      <c r="P1778" s="3">
        <v>0</v>
      </c>
      <c r="Q1778" s="3">
        <v>3</v>
      </c>
      <c r="R1778" s="3">
        <v>8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3</v>
      </c>
      <c r="Z1778" s="3">
        <v>11</v>
      </c>
      <c r="AA1778" s="3">
        <v>0</v>
      </c>
      <c r="AB1778" s="3">
        <f>SUM(S1777+U1777+V1777+T1777+W1777)</f>
        <v>1</v>
      </c>
      <c r="AC1778" s="3" t="str">
        <f>_xlfn.IFS(
  D1778&lt;30000, "Low",
  D1778&lt;60000, "Mid",
  D1778&lt;90000, "Upper-Mid",
  D1778&gt;=90000, "High"
)</f>
        <v>Mid</v>
      </c>
      <c r="AD1778" s="3">
        <f>SUM(H1778:M1778)</f>
        <v>62</v>
      </c>
      <c r="AE1778" s="3">
        <f>SUM(N1778:R1778)</f>
        <v>15</v>
      </c>
    </row>
    <row r="1779" spans="1:31" x14ac:dyDescent="0.3">
      <c r="A1779" s="3">
        <v>1981</v>
      </c>
      <c r="B1779" s="3" t="s">
        <v>29</v>
      </c>
      <c r="C1779" s="3" t="s">
        <v>26</v>
      </c>
      <c r="D1779" s="3">
        <v>42021</v>
      </c>
      <c r="E1779" s="3">
        <v>1</v>
      </c>
      <c r="F1779" s="3">
        <v>0</v>
      </c>
      <c r="G1779" s="3">
        <v>41152</v>
      </c>
      <c r="H1779" s="3">
        <v>393</v>
      </c>
      <c r="I1779" s="3">
        <v>5</v>
      </c>
      <c r="J1779" s="3">
        <v>136</v>
      </c>
      <c r="K1779" s="3">
        <v>7</v>
      </c>
      <c r="L1779" s="3">
        <v>5</v>
      </c>
      <c r="M1779" s="3">
        <v>27</v>
      </c>
      <c r="N1779" s="3">
        <v>5</v>
      </c>
      <c r="O1779" s="3">
        <v>10</v>
      </c>
      <c r="P1779" s="3">
        <v>1</v>
      </c>
      <c r="Q1779" s="3">
        <v>6</v>
      </c>
      <c r="R1779" s="3">
        <v>9</v>
      </c>
      <c r="S1779" s="3">
        <v>1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3</v>
      </c>
      <c r="Z1779" s="3">
        <v>11</v>
      </c>
      <c r="AA1779" s="3">
        <v>0</v>
      </c>
      <c r="AB1779" s="3">
        <f>SUM(S1778+U1778+V1778+T1778+W1778)</f>
        <v>0</v>
      </c>
      <c r="AC1779" s="3" t="str">
        <f>_xlfn.IFS(
  D1779&lt;30000, "Low",
  D1779&lt;60000, "Mid",
  D1779&lt;90000, "Upper-Mid",
  D1779&gt;=90000, "High"
)</f>
        <v>Mid</v>
      </c>
      <c r="AD1779" s="3">
        <f>SUM(H1779:M1779)</f>
        <v>573</v>
      </c>
      <c r="AE1779" s="3">
        <f>SUM(N1779:R1779)</f>
        <v>31</v>
      </c>
    </row>
    <row r="1780" spans="1:31" x14ac:dyDescent="0.3">
      <c r="A1780" s="3">
        <v>1981</v>
      </c>
      <c r="B1780" s="3" t="s">
        <v>29</v>
      </c>
      <c r="C1780" s="3" t="s">
        <v>26</v>
      </c>
      <c r="D1780" s="3">
        <v>77882</v>
      </c>
      <c r="E1780" s="3">
        <v>0</v>
      </c>
      <c r="F1780" s="3">
        <v>0</v>
      </c>
      <c r="G1780" s="3">
        <v>41759</v>
      </c>
      <c r="H1780" s="3">
        <v>68</v>
      </c>
      <c r="I1780" s="3">
        <v>129</v>
      </c>
      <c r="J1780" s="3">
        <v>396</v>
      </c>
      <c r="K1780" s="3">
        <v>188</v>
      </c>
      <c r="L1780" s="3">
        <v>22</v>
      </c>
      <c r="M1780" s="3">
        <v>15</v>
      </c>
      <c r="N1780" s="3">
        <v>1</v>
      </c>
      <c r="O1780" s="3">
        <v>3</v>
      </c>
      <c r="P1780" s="3">
        <v>3</v>
      </c>
      <c r="Q1780" s="3">
        <v>5</v>
      </c>
      <c r="R1780" s="3">
        <v>1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0</v>
      </c>
      <c r="Y1780" s="3">
        <v>3</v>
      </c>
      <c r="Z1780" s="3">
        <v>11</v>
      </c>
      <c r="AA1780" s="3">
        <v>0</v>
      </c>
      <c r="AB1780" s="3">
        <f>SUM(S1779+U1779+V1779+T1779+W1779)</f>
        <v>1</v>
      </c>
      <c r="AC1780" s="3" t="str">
        <f>_xlfn.IFS(
  D1780&lt;30000, "Low",
  D1780&lt;60000, "Mid",
  D1780&lt;90000, "Upper-Mid",
  D1780&gt;=90000, "High"
)</f>
        <v>Upper-Mid</v>
      </c>
      <c r="AD1780" s="3">
        <f>SUM(H1780:M1780)</f>
        <v>818</v>
      </c>
      <c r="AE1780" s="3">
        <f>SUM(N1780:R1780)</f>
        <v>13</v>
      </c>
    </row>
    <row r="1781" spans="1:31" x14ac:dyDescent="0.3">
      <c r="A1781" s="3">
        <v>1981</v>
      </c>
      <c r="B1781" s="3" t="s">
        <v>32</v>
      </c>
      <c r="C1781" s="3" t="s">
        <v>28</v>
      </c>
      <c r="D1781" s="3">
        <v>51111</v>
      </c>
      <c r="E1781" s="3">
        <v>1</v>
      </c>
      <c r="F1781" s="3">
        <v>1</v>
      </c>
      <c r="G1781" s="3">
        <v>41809</v>
      </c>
      <c r="H1781" s="3">
        <v>22</v>
      </c>
      <c r="I1781" s="3">
        <v>0</v>
      </c>
      <c r="J1781" s="3">
        <v>19</v>
      </c>
      <c r="K1781" s="3">
        <v>6</v>
      </c>
      <c r="L1781" s="3">
        <v>5</v>
      </c>
      <c r="M1781" s="3">
        <v>3</v>
      </c>
      <c r="N1781" s="3">
        <v>2</v>
      </c>
      <c r="O1781" s="3">
        <v>2</v>
      </c>
      <c r="P1781" s="3">
        <v>0</v>
      </c>
      <c r="Q1781" s="3">
        <v>3</v>
      </c>
      <c r="R1781" s="3">
        <v>6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3</v>
      </c>
      <c r="Z1781" s="3">
        <v>11</v>
      </c>
      <c r="AA1781" s="3">
        <v>0</v>
      </c>
      <c r="AB1781" s="3">
        <f>SUM(S1780+U1780+V1780+T1780+W1780)</f>
        <v>0</v>
      </c>
      <c r="AC1781" s="3" t="str">
        <f>_xlfn.IFS(
  D1781&lt;30000, "Low",
  D1781&lt;60000, "Mid",
  D1781&lt;90000, "Upper-Mid",
  D1781&gt;=90000, "High"
)</f>
        <v>Mid</v>
      </c>
      <c r="AD1781" s="3">
        <f>SUM(H1781:M1781)</f>
        <v>55</v>
      </c>
      <c r="AE1781" s="3">
        <f>SUM(N1781:R1781)</f>
        <v>13</v>
      </c>
    </row>
    <row r="1782" spans="1:31" x14ac:dyDescent="0.3">
      <c r="A1782" s="3">
        <v>1981</v>
      </c>
      <c r="B1782" s="3" t="s">
        <v>24</v>
      </c>
      <c r="C1782" s="3" t="s">
        <v>28</v>
      </c>
      <c r="D1782" s="3">
        <v>29009</v>
      </c>
      <c r="E1782" s="3">
        <v>1</v>
      </c>
      <c r="F1782" s="3">
        <v>0</v>
      </c>
      <c r="G1782" s="3">
        <v>41607</v>
      </c>
      <c r="H1782" s="3">
        <v>6</v>
      </c>
      <c r="I1782" s="3">
        <v>6</v>
      </c>
      <c r="J1782" s="3">
        <v>15</v>
      </c>
      <c r="K1782" s="3">
        <v>10</v>
      </c>
      <c r="L1782" s="3">
        <v>5</v>
      </c>
      <c r="M1782" s="3">
        <v>2</v>
      </c>
      <c r="N1782" s="3">
        <v>2</v>
      </c>
      <c r="O1782" s="3">
        <v>2</v>
      </c>
      <c r="P1782" s="3">
        <v>0</v>
      </c>
      <c r="Q1782" s="3">
        <v>3</v>
      </c>
      <c r="R1782" s="3">
        <v>6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3</v>
      </c>
      <c r="Z1782" s="3">
        <v>11</v>
      </c>
      <c r="AA1782" s="3">
        <v>0</v>
      </c>
      <c r="AB1782" s="3">
        <f>SUM(S1781+U1781+V1781+T1781+W1781)</f>
        <v>0</v>
      </c>
      <c r="AC1782" s="3" t="str">
        <f>_xlfn.IFS(
  D1782&lt;30000, "Low",
  D1782&lt;60000, "Mid",
  D1782&lt;90000, "Upper-Mid",
  D1782&gt;=90000, "High"
)</f>
        <v>Low</v>
      </c>
      <c r="AD1782" s="3">
        <f>SUM(H1782:M1782)</f>
        <v>44</v>
      </c>
      <c r="AE1782" s="3">
        <f>SUM(N1782:R1782)</f>
        <v>13</v>
      </c>
    </row>
    <row r="1783" spans="1:31" x14ac:dyDescent="0.3">
      <c r="A1783" s="3">
        <v>1981</v>
      </c>
      <c r="B1783" s="3" t="s">
        <v>27</v>
      </c>
      <c r="C1783" s="3" t="s">
        <v>26</v>
      </c>
      <c r="D1783" s="3">
        <v>39665</v>
      </c>
      <c r="E1783" s="3">
        <v>1</v>
      </c>
      <c r="F1783" s="3">
        <v>0</v>
      </c>
      <c r="G1783" s="3">
        <v>41419</v>
      </c>
      <c r="H1783" s="3">
        <v>127</v>
      </c>
      <c r="I1783" s="3">
        <v>1</v>
      </c>
      <c r="J1783" s="3">
        <v>56</v>
      </c>
      <c r="K1783" s="3">
        <v>0</v>
      </c>
      <c r="L1783" s="3">
        <v>1</v>
      </c>
      <c r="M1783" s="3">
        <v>31</v>
      </c>
      <c r="N1783" s="3">
        <v>3</v>
      </c>
      <c r="O1783" s="3">
        <v>4</v>
      </c>
      <c r="P1783" s="3">
        <v>2</v>
      </c>
      <c r="Q1783" s="3">
        <v>3</v>
      </c>
      <c r="R1783" s="3">
        <v>7</v>
      </c>
      <c r="S1783" s="3">
        <v>1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3</v>
      </c>
      <c r="Z1783" s="3">
        <v>11</v>
      </c>
      <c r="AA1783" s="3">
        <v>0</v>
      </c>
      <c r="AB1783" s="3">
        <f>SUM(S1782+U1782+V1782+T1782+W1782)</f>
        <v>0</v>
      </c>
      <c r="AC1783" s="3" t="str">
        <f>_xlfn.IFS(
  D1783&lt;30000, "Low",
  D1783&lt;60000, "Mid",
  D1783&lt;90000, "Upper-Mid",
  D1783&gt;=90000, "High"
)</f>
        <v>Mid</v>
      </c>
      <c r="AD1783" s="3">
        <f>SUM(H1783:M1783)</f>
        <v>216</v>
      </c>
      <c r="AE1783" s="3">
        <f>SUM(N1783:R1783)</f>
        <v>19</v>
      </c>
    </row>
    <row r="1784" spans="1:31" x14ac:dyDescent="0.3">
      <c r="A1784" s="3">
        <v>1981</v>
      </c>
      <c r="B1784" s="3" t="s">
        <v>32</v>
      </c>
      <c r="C1784" s="3" t="s">
        <v>28</v>
      </c>
      <c r="D1784" s="3">
        <v>56337</v>
      </c>
      <c r="E1784" s="3">
        <v>1</v>
      </c>
      <c r="F1784" s="3">
        <v>1</v>
      </c>
      <c r="G1784" s="3">
        <v>41360</v>
      </c>
      <c r="H1784" s="3">
        <v>349</v>
      </c>
      <c r="I1784" s="3">
        <v>16</v>
      </c>
      <c r="J1784" s="3">
        <v>144</v>
      </c>
      <c r="K1784" s="3">
        <v>28</v>
      </c>
      <c r="L1784" s="3">
        <v>5</v>
      </c>
      <c r="M1784" s="3">
        <v>182</v>
      </c>
      <c r="N1784" s="3">
        <v>5</v>
      </c>
      <c r="O1784" s="3">
        <v>8</v>
      </c>
      <c r="P1784" s="3">
        <v>5</v>
      </c>
      <c r="Q1784" s="3">
        <v>4</v>
      </c>
      <c r="R1784" s="3">
        <v>8</v>
      </c>
      <c r="S1784" s="3">
        <v>1</v>
      </c>
      <c r="T1784" s="3">
        <v>0</v>
      </c>
      <c r="U1784" s="3">
        <v>0</v>
      </c>
      <c r="V1784" s="3">
        <v>1</v>
      </c>
      <c r="W1784" s="3">
        <v>0</v>
      </c>
      <c r="X1784" s="3">
        <v>0</v>
      </c>
      <c r="Y1784" s="3">
        <v>3</v>
      </c>
      <c r="Z1784" s="3">
        <v>11</v>
      </c>
      <c r="AA1784" s="3">
        <v>1</v>
      </c>
      <c r="AB1784" s="3">
        <f>SUM(S1783+U1783+V1783+T1783+W1783)</f>
        <v>1</v>
      </c>
      <c r="AC1784" s="3" t="str">
        <f>_xlfn.IFS(
  D1784&lt;30000, "Low",
  D1784&lt;60000, "Mid",
  D1784&lt;90000, "Upper-Mid",
  D1784&gt;=90000, "High"
)</f>
        <v>Mid</v>
      </c>
      <c r="AD1784" s="3">
        <f>SUM(H1784:M1784)</f>
        <v>724</v>
      </c>
      <c r="AE1784" s="3">
        <f>SUM(N1784:R1784)</f>
        <v>30</v>
      </c>
    </row>
    <row r="1785" spans="1:31" x14ac:dyDescent="0.3">
      <c r="A1785" s="3">
        <v>1981</v>
      </c>
      <c r="B1785" s="3" t="s">
        <v>32</v>
      </c>
      <c r="C1785" s="3" t="s">
        <v>28</v>
      </c>
      <c r="D1785" s="3">
        <v>35523</v>
      </c>
      <c r="E1785" s="3">
        <v>1</v>
      </c>
      <c r="F1785" s="3">
        <v>0</v>
      </c>
      <c r="G1785" s="3">
        <v>41550</v>
      </c>
      <c r="H1785" s="3">
        <v>11</v>
      </c>
      <c r="I1785" s="3">
        <v>5</v>
      </c>
      <c r="J1785" s="3">
        <v>22</v>
      </c>
      <c r="K1785" s="3">
        <v>12</v>
      </c>
      <c r="L1785" s="3">
        <v>5</v>
      </c>
      <c r="M1785" s="3">
        <v>11</v>
      </c>
      <c r="N1785" s="3">
        <v>2</v>
      </c>
      <c r="O1785" s="3">
        <v>3</v>
      </c>
      <c r="P1785" s="3">
        <v>0</v>
      </c>
      <c r="Q1785" s="3">
        <v>3</v>
      </c>
      <c r="R1785" s="3">
        <v>7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3</v>
      </c>
      <c r="Z1785" s="3">
        <v>11</v>
      </c>
      <c r="AA1785" s="3">
        <v>0</v>
      </c>
      <c r="AB1785" s="3">
        <f>SUM(S1784+U1784+V1784+T1784+W1784)</f>
        <v>2</v>
      </c>
      <c r="AC1785" s="3" t="str">
        <f>_xlfn.IFS(
  D1785&lt;30000, "Low",
  D1785&lt;60000, "Mid",
  D1785&lt;90000, "Upper-Mid",
  D1785&gt;=90000, "High"
)</f>
        <v>Mid</v>
      </c>
      <c r="AD1785" s="3">
        <f>SUM(H1785:M1785)</f>
        <v>66</v>
      </c>
      <c r="AE1785" s="3">
        <f>SUM(N1785:R1785)</f>
        <v>15</v>
      </c>
    </row>
    <row r="1786" spans="1:31" x14ac:dyDescent="0.3">
      <c r="A1786" s="3">
        <v>1981</v>
      </c>
      <c r="B1786" s="3" t="s">
        <v>32</v>
      </c>
      <c r="C1786" s="3" t="s">
        <v>25</v>
      </c>
      <c r="D1786" s="3">
        <v>24336</v>
      </c>
      <c r="E1786" s="3">
        <v>1</v>
      </c>
      <c r="F1786" s="3">
        <v>0</v>
      </c>
      <c r="G1786" s="3">
        <v>41148</v>
      </c>
      <c r="H1786" s="3">
        <v>1</v>
      </c>
      <c r="I1786" s="3">
        <v>6</v>
      </c>
      <c r="J1786" s="3">
        <v>2</v>
      </c>
      <c r="K1786" s="3">
        <v>8</v>
      </c>
      <c r="L1786" s="3">
        <v>2</v>
      </c>
      <c r="M1786" s="3">
        <v>12</v>
      </c>
      <c r="N1786" s="3">
        <v>1</v>
      </c>
      <c r="O1786" s="3">
        <v>1</v>
      </c>
      <c r="P1786" s="3">
        <v>0</v>
      </c>
      <c r="Q1786" s="3">
        <v>2</v>
      </c>
      <c r="R1786" s="3">
        <v>7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3</v>
      </c>
      <c r="Z1786" s="3">
        <v>11</v>
      </c>
      <c r="AA1786" s="3">
        <v>0</v>
      </c>
      <c r="AB1786" s="3">
        <f>SUM(S1785+U1785+V1785+T1785+W1785)</f>
        <v>0</v>
      </c>
      <c r="AC1786" s="3" t="str">
        <f>_xlfn.IFS(
  D1786&lt;30000, "Low",
  D1786&lt;60000, "Mid",
  D1786&lt;90000, "Upper-Mid",
  D1786&gt;=90000, "High"
)</f>
        <v>Low</v>
      </c>
      <c r="AD1786" s="3">
        <f>SUM(H1786:M1786)</f>
        <v>31</v>
      </c>
      <c r="AE1786" s="3">
        <f>SUM(N1786:R1786)</f>
        <v>11</v>
      </c>
    </row>
    <row r="1787" spans="1:31" x14ac:dyDescent="0.3">
      <c r="A1787" s="3">
        <v>1981</v>
      </c>
      <c r="B1787" s="3" t="s">
        <v>24</v>
      </c>
      <c r="C1787" s="3" t="s">
        <v>26</v>
      </c>
      <c r="D1787" s="3">
        <v>88325</v>
      </c>
      <c r="E1787" s="3">
        <v>0</v>
      </c>
      <c r="F1787" s="3">
        <v>0</v>
      </c>
      <c r="G1787" s="3">
        <v>41675</v>
      </c>
      <c r="H1787" s="3">
        <v>519</v>
      </c>
      <c r="I1787" s="3">
        <v>71</v>
      </c>
      <c r="J1787" s="3">
        <v>860</v>
      </c>
      <c r="K1787" s="3">
        <v>93</v>
      </c>
      <c r="L1787" s="3">
        <v>27</v>
      </c>
      <c r="M1787" s="3">
        <v>53</v>
      </c>
      <c r="N1787" s="3">
        <v>1</v>
      </c>
      <c r="O1787" s="3">
        <v>6</v>
      </c>
      <c r="P1787" s="3">
        <v>2</v>
      </c>
      <c r="Q1787" s="3">
        <v>9</v>
      </c>
      <c r="R1787" s="3">
        <v>2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  <c r="X1787" s="3">
        <v>0</v>
      </c>
      <c r="Y1787" s="3">
        <v>3</v>
      </c>
      <c r="Z1787" s="3">
        <v>11</v>
      </c>
      <c r="AA1787" s="3">
        <v>0</v>
      </c>
      <c r="AB1787" s="3">
        <f>SUM(S1786+U1786+V1786+T1786+W1786)</f>
        <v>0</v>
      </c>
      <c r="AC1787" s="3" t="str">
        <f>_xlfn.IFS(
  D1787&lt;30000, "Low",
  D1787&lt;60000, "Mid",
  D1787&lt;90000, "Upper-Mid",
  D1787&gt;=90000, "High"
)</f>
        <v>Upper-Mid</v>
      </c>
      <c r="AD1787" s="3">
        <f>SUM(H1787:M1787)</f>
        <v>1623</v>
      </c>
      <c r="AE1787" s="3">
        <f>SUM(N1787:R1787)</f>
        <v>20</v>
      </c>
    </row>
    <row r="1788" spans="1:31" x14ac:dyDescent="0.3">
      <c r="A1788" s="3">
        <v>1981</v>
      </c>
      <c r="B1788" s="3" t="s">
        <v>24</v>
      </c>
      <c r="C1788" s="3" t="s">
        <v>28</v>
      </c>
      <c r="D1788" s="3">
        <v>54386</v>
      </c>
      <c r="E1788" s="3">
        <v>0</v>
      </c>
      <c r="F1788" s="3">
        <v>1</v>
      </c>
      <c r="G1788" s="3">
        <v>41411</v>
      </c>
      <c r="H1788" s="3">
        <v>277</v>
      </c>
      <c r="I1788" s="3">
        <v>21</v>
      </c>
      <c r="J1788" s="3">
        <v>64</v>
      </c>
      <c r="K1788" s="3">
        <v>62</v>
      </c>
      <c r="L1788" s="3">
        <v>21</v>
      </c>
      <c r="M1788" s="3">
        <v>25</v>
      </c>
      <c r="N1788" s="3">
        <v>2</v>
      </c>
      <c r="O1788" s="3">
        <v>3</v>
      </c>
      <c r="P1788" s="3">
        <v>2</v>
      </c>
      <c r="Q1788" s="3">
        <v>10</v>
      </c>
      <c r="R1788" s="3">
        <v>3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3</v>
      </c>
      <c r="Z1788" s="3">
        <v>11</v>
      </c>
      <c r="AA1788" s="3">
        <v>0</v>
      </c>
      <c r="AB1788" s="3">
        <f>SUM(S1787+U1787+V1787+T1787+W1787)</f>
        <v>0</v>
      </c>
      <c r="AC1788" s="3" t="str">
        <f>_xlfn.IFS(
  D1788&lt;30000, "Low",
  D1788&lt;60000, "Mid",
  D1788&lt;90000, "Upper-Mid",
  D1788&gt;=90000, "High"
)</f>
        <v>Mid</v>
      </c>
      <c r="AD1788" s="3">
        <f>SUM(H1788:M1788)</f>
        <v>470</v>
      </c>
      <c r="AE1788" s="3">
        <f>SUM(N1788:R1788)</f>
        <v>20</v>
      </c>
    </row>
    <row r="1789" spans="1:31" x14ac:dyDescent="0.3">
      <c r="A1789" s="3">
        <v>1981</v>
      </c>
      <c r="B1789" s="3" t="s">
        <v>24</v>
      </c>
      <c r="C1789" s="3" t="s">
        <v>28</v>
      </c>
      <c r="D1789" s="3">
        <v>19419</v>
      </c>
      <c r="E1789" s="3">
        <v>1</v>
      </c>
      <c r="F1789" s="3">
        <v>0</v>
      </c>
      <c r="G1789" s="3">
        <v>41223</v>
      </c>
      <c r="H1789" s="3">
        <v>2</v>
      </c>
      <c r="I1789" s="3">
        <v>14</v>
      </c>
      <c r="J1789" s="3">
        <v>28</v>
      </c>
      <c r="K1789" s="3">
        <v>16</v>
      </c>
      <c r="L1789" s="3">
        <v>3</v>
      </c>
      <c r="M1789" s="3">
        <v>7</v>
      </c>
      <c r="N1789" s="3">
        <v>4</v>
      </c>
      <c r="O1789" s="3">
        <v>4</v>
      </c>
      <c r="P1789" s="3">
        <v>0</v>
      </c>
      <c r="Q1789" s="3">
        <v>3</v>
      </c>
      <c r="R1789" s="3">
        <v>9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3</v>
      </c>
      <c r="Z1789" s="3">
        <v>11</v>
      </c>
      <c r="AA1789" s="3">
        <v>0</v>
      </c>
      <c r="AB1789" s="3">
        <f>SUM(S1788+U1788+V1788+T1788+W1788)</f>
        <v>0</v>
      </c>
      <c r="AC1789" s="3" t="str">
        <f>_xlfn.IFS(
  D1789&lt;30000, "Low",
  D1789&lt;60000, "Mid",
  D1789&lt;90000, "Upper-Mid",
  D1789&gt;=90000, "High"
)</f>
        <v>Low</v>
      </c>
      <c r="AD1789" s="3">
        <f>SUM(H1789:M1789)</f>
        <v>70</v>
      </c>
      <c r="AE1789" s="3">
        <f>SUM(N1789:R1789)</f>
        <v>20</v>
      </c>
    </row>
    <row r="1790" spans="1:31" x14ac:dyDescent="0.3">
      <c r="A1790" s="3">
        <v>1982</v>
      </c>
      <c r="B1790" s="3" t="s">
        <v>32</v>
      </c>
      <c r="C1790" s="3" t="s">
        <v>26</v>
      </c>
      <c r="D1790" s="3">
        <v>41039</v>
      </c>
      <c r="E1790" s="3">
        <v>0</v>
      </c>
      <c r="F1790" s="3">
        <v>0</v>
      </c>
      <c r="G1790" s="3">
        <v>41480</v>
      </c>
      <c r="H1790" s="3">
        <v>34</v>
      </c>
      <c r="I1790" s="3">
        <v>11</v>
      </c>
      <c r="J1790" s="3">
        <v>137</v>
      </c>
      <c r="K1790" s="3">
        <v>179</v>
      </c>
      <c r="L1790" s="3">
        <v>61</v>
      </c>
      <c r="M1790" s="3">
        <v>45</v>
      </c>
      <c r="N1790" s="3">
        <v>1</v>
      </c>
      <c r="O1790" s="3">
        <v>8</v>
      </c>
      <c r="P1790" s="3">
        <v>1</v>
      </c>
      <c r="Q1790" s="3">
        <v>5</v>
      </c>
      <c r="R1790" s="3">
        <v>8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  <c r="X1790" s="3">
        <v>0</v>
      </c>
      <c r="Y1790" s="3">
        <v>3</v>
      </c>
      <c r="Z1790" s="3">
        <v>11</v>
      </c>
      <c r="AA1790" s="3">
        <v>0</v>
      </c>
      <c r="AB1790" s="3">
        <f>SUM(S1789+U1789+V1789+T1789+W1789)</f>
        <v>0</v>
      </c>
      <c r="AC1790" s="3" t="str">
        <f>_xlfn.IFS(
  D1790&lt;30000, "Low",
  D1790&lt;60000, "Mid",
  D1790&lt;90000, "Upper-Mid",
  D1790&gt;=90000, "High"
)</f>
        <v>Mid</v>
      </c>
      <c r="AD1790" s="3">
        <f>SUM(H1790:M1790)</f>
        <v>467</v>
      </c>
      <c r="AE1790" s="3">
        <f>SUM(N1790:R1790)</f>
        <v>23</v>
      </c>
    </row>
    <row r="1791" spans="1:31" x14ac:dyDescent="0.3">
      <c r="A1791" s="3">
        <v>1982</v>
      </c>
      <c r="B1791" s="3" t="s">
        <v>24</v>
      </c>
      <c r="C1791" s="3" t="s">
        <v>25</v>
      </c>
      <c r="D1791" s="3">
        <v>39660</v>
      </c>
      <c r="E1791" s="3">
        <v>1</v>
      </c>
      <c r="F1791" s="3">
        <v>0</v>
      </c>
      <c r="G1791" s="3">
        <v>41129</v>
      </c>
      <c r="H1791" s="3">
        <v>139</v>
      </c>
      <c r="I1791" s="3">
        <v>13</v>
      </c>
      <c r="J1791" s="3">
        <v>78</v>
      </c>
      <c r="K1791" s="3">
        <v>20</v>
      </c>
      <c r="L1791" s="3">
        <v>13</v>
      </c>
      <c r="M1791" s="3">
        <v>36</v>
      </c>
      <c r="N1791" s="3">
        <v>3</v>
      </c>
      <c r="O1791" s="3">
        <v>7</v>
      </c>
      <c r="P1791" s="3">
        <v>1</v>
      </c>
      <c r="Q1791" s="3">
        <v>3</v>
      </c>
      <c r="R1791" s="3">
        <v>9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  <c r="X1791" s="3">
        <v>0</v>
      </c>
      <c r="Y1791" s="3">
        <v>3</v>
      </c>
      <c r="Z1791" s="3">
        <v>11</v>
      </c>
      <c r="AA1791" s="3">
        <v>1</v>
      </c>
      <c r="AB1791" s="3">
        <f>SUM(S1790+U1790+V1790+T1790+W1790)</f>
        <v>0</v>
      </c>
      <c r="AC1791" s="3" t="str">
        <f>_xlfn.IFS(
  D1791&lt;30000, "Low",
  D1791&lt;60000, "Mid",
  D1791&lt;90000, "Upper-Mid",
  D1791&gt;=90000, "High"
)</f>
        <v>Mid</v>
      </c>
      <c r="AD1791" s="3">
        <f>SUM(H1791:M1791)</f>
        <v>299</v>
      </c>
      <c r="AE1791" s="3">
        <f>SUM(N1791:R1791)</f>
        <v>23</v>
      </c>
    </row>
    <row r="1792" spans="1:31" x14ac:dyDescent="0.3">
      <c r="A1792" s="3">
        <v>1982</v>
      </c>
      <c r="B1792" s="3" t="s">
        <v>29</v>
      </c>
      <c r="C1792" s="3" t="s">
        <v>26</v>
      </c>
      <c r="D1792" s="3">
        <v>27590</v>
      </c>
      <c r="E1792" s="3">
        <v>1</v>
      </c>
      <c r="F1792" s="3">
        <v>0</v>
      </c>
      <c r="G1792" s="3">
        <v>41387</v>
      </c>
      <c r="H1792" s="3">
        <v>6</v>
      </c>
      <c r="I1792" s="3">
        <v>0</v>
      </c>
      <c r="J1792" s="3">
        <v>5</v>
      </c>
      <c r="K1792" s="3">
        <v>0</v>
      </c>
      <c r="L1792" s="3">
        <v>0</v>
      </c>
      <c r="M1792" s="3">
        <v>1</v>
      </c>
      <c r="N1792" s="3">
        <v>1</v>
      </c>
      <c r="O1792" s="3">
        <v>1</v>
      </c>
      <c r="P1792" s="3">
        <v>0</v>
      </c>
      <c r="Q1792" s="3">
        <v>2</v>
      </c>
      <c r="R1792" s="3">
        <v>7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3</v>
      </c>
      <c r="Z1792" s="3">
        <v>11</v>
      </c>
      <c r="AA1792" s="3">
        <v>0</v>
      </c>
      <c r="AB1792" s="3">
        <f>SUM(S1791+U1791+V1791+T1791+W1791)</f>
        <v>0</v>
      </c>
      <c r="AC1792" s="3" t="str">
        <f>_xlfn.IFS(
  D1792&lt;30000, "Low",
  D1792&lt;60000, "Mid",
  D1792&lt;90000, "Upper-Mid",
  D1792&gt;=90000, "High"
)</f>
        <v>Low</v>
      </c>
      <c r="AD1792" s="3">
        <f>SUM(H1792:M1792)</f>
        <v>12</v>
      </c>
      <c r="AE1792" s="3">
        <f>SUM(N1792:R1792)</f>
        <v>11</v>
      </c>
    </row>
    <row r="1793" spans="1:31" x14ac:dyDescent="0.3">
      <c r="A1793" s="3">
        <v>1982</v>
      </c>
      <c r="B1793" s="3" t="s">
        <v>27</v>
      </c>
      <c r="C1793" s="3" t="s">
        <v>26</v>
      </c>
      <c r="D1793" s="3">
        <v>70038</v>
      </c>
      <c r="E1793" s="3">
        <v>0</v>
      </c>
      <c r="F1793" s="3">
        <v>0</v>
      </c>
      <c r="G1793" s="3">
        <v>41572</v>
      </c>
      <c r="H1793" s="3">
        <v>587</v>
      </c>
      <c r="I1793" s="3">
        <v>54</v>
      </c>
      <c r="J1793" s="3">
        <v>348</v>
      </c>
      <c r="K1793" s="3">
        <v>71</v>
      </c>
      <c r="L1793" s="3">
        <v>54</v>
      </c>
      <c r="M1793" s="3">
        <v>130</v>
      </c>
      <c r="N1793" s="3">
        <v>1</v>
      </c>
      <c r="O1793" s="3">
        <v>4</v>
      </c>
      <c r="P1793" s="3">
        <v>4</v>
      </c>
      <c r="Q1793" s="3">
        <v>8</v>
      </c>
      <c r="R1793" s="3">
        <v>2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3</v>
      </c>
      <c r="Z1793" s="3">
        <v>11</v>
      </c>
      <c r="AA1793" s="3">
        <v>0</v>
      </c>
      <c r="AB1793" s="3">
        <f>SUM(S1792+U1792+V1792+T1792+W1792)</f>
        <v>0</v>
      </c>
      <c r="AC1793" s="3" t="str">
        <f>_xlfn.IFS(
  D1793&lt;30000, "Low",
  D1793&lt;60000, "Mid",
  D1793&lt;90000, "Upper-Mid",
  D1793&gt;=90000, "High"
)</f>
        <v>Upper-Mid</v>
      </c>
      <c r="AD1793" s="3">
        <f>SUM(H1793:M1793)</f>
        <v>1244</v>
      </c>
      <c r="AE1793" s="3">
        <f>SUM(N1793:R1793)</f>
        <v>19</v>
      </c>
    </row>
    <row r="1794" spans="1:31" x14ac:dyDescent="0.3">
      <c r="A1794" s="3">
        <v>1982</v>
      </c>
      <c r="B1794" s="3" t="s">
        <v>32</v>
      </c>
      <c r="C1794" s="3" t="s">
        <v>28</v>
      </c>
      <c r="D1794" s="3">
        <v>57937</v>
      </c>
      <c r="E1794" s="3">
        <v>0</v>
      </c>
      <c r="F1794" s="3">
        <v>1</v>
      </c>
      <c r="G1794" s="3">
        <v>41686</v>
      </c>
      <c r="H1794" s="3">
        <v>261</v>
      </c>
      <c r="I1794" s="3">
        <v>42</v>
      </c>
      <c r="J1794" s="3">
        <v>144</v>
      </c>
      <c r="K1794" s="3">
        <v>55</v>
      </c>
      <c r="L1794" s="3">
        <v>48</v>
      </c>
      <c r="M1794" s="3">
        <v>133</v>
      </c>
      <c r="N1794" s="3">
        <v>3</v>
      </c>
      <c r="O1794" s="3">
        <v>4</v>
      </c>
      <c r="P1794" s="3">
        <v>4</v>
      </c>
      <c r="Q1794" s="3">
        <v>9</v>
      </c>
      <c r="R1794" s="3">
        <v>3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3</v>
      </c>
      <c r="Z1794" s="3">
        <v>11</v>
      </c>
      <c r="AA1794" s="3">
        <v>0</v>
      </c>
      <c r="AB1794" s="3">
        <f>SUM(S1793+U1793+V1793+T1793+W1793)</f>
        <v>0</v>
      </c>
      <c r="AC1794" s="3" t="str">
        <f>_xlfn.IFS(
  D1794&lt;30000, "Low",
  D1794&lt;60000, "Mid",
  D1794&lt;90000, "Upper-Mid",
  D1794&gt;=90000, "High"
)</f>
        <v>Mid</v>
      </c>
      <c r="AD1794" s="3">
        <f>SUM(H1794:M1794)</f>
        <v>683</v>
      </c>
      <c r="AE1794" s="3">
        <f>SUM(N1794:R1794)</f>
        <v>23</v>
      </c>
    </row>
    <row r="1795" spans="1:31" x14ac:dyDescent="0.3">
      <c r="A1795" s="3">
        <v>1982</v>
      </c>
      <c r="B1795" s="3" t="s">
        <v>27</v>
      </c>
      <c r="C1795" s="3" t="s">
        <v>25</v>
      </c>
      <c r="D1795" s="3">
        <v>38513</v>
      </c>
      <c r="E1795" s="3">
        <v>1</v>
      </c>
      <c r="F1795" s="3">
        <v>0</v>
      </c>
      <c r="G1795" s="3">
        <v>41667</v>
      </c>
      <c r="H1795" s="3">
        <v>172</v>
      </c>
      <c r="I1795" s="3">
        <v>3</v>
      </c>
      <c r="J1795" s="3">
        <v>115</v>
      </c>
      <c r="K1795" s="3">
        <v>16</v>
      </c>
      <c r="L1795" s="3">
        <v>0</v>
      </c>
      <c r="M1795" s="3">
        <v>18</v>
      </c>
      <c r="N1795" s="3">
        <v>5</v>
      </c>
      <c r="O1795" s="3">
        <v>6</v>
      </c>
      <c r="P1795" s="3">
        <v>1</v>
      </c>
      <c r="Q1795" s="3">
        <v>5</v>
      </c>
      <c r="R1795" s="3">
        <v>8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3</v>
      </c>
      <c r="Z1795" s="3">
        <v>11</v>
      </c>
      <c r="AA1795" s="3">
        <v>1</v>
      </c>
      <c r="AB1795" s="3">
        <f>SUM(S1794+U1794+V1794+T1794+W1794)</f>
        <v>0</v>
      </c>
      <c r="AC1795" s="3" t="str">
        <f>_xlfn.IFS(
  D1795&lt;30000, "Low",
  D1795&lt;60000, "Mid",
  D1795&lt;90000, "Upper-Mid",
  D1795&gt;=90000, "High"
)</f>
        <v>Mid</v>
      </c>
      <c r="AD1795" s="3">
        <f>SUM(H1795:M1795)</f>
        <v>324</v>
      </c>
      <c r="AE1795" s="3">
        <f>SUM(N1795:R1795)</f>
        <v>25</v>
      </c>
    </row>
    <row r="1796" spans="1:31" x14ac:dyDescent="0.3">
      <c r="A1796" s="3">
        <v>1982</v>
      </c>
      <c r="B1796" s="3" t="s">
        <v>29</v>
      </c>
      <c r="C1796" s="3" t="s">
        <v>28</v>
      </c>
      <c r="D1796" s="3">
        <v>21059</v>
      </c>
      <c r="E1796" s="3">
        <v>1</v>
      </c>
      <c r="F1796" s="3">
        <v>0</v>
      </c>
      <c r="G1796" s="3">
        <v>41646</v>
      </c>
      <c r="H1796" s="3">
        <v>8</v>
      </c>
      <c r="I1796" s="3">
        <v>3</v>
      </c>
      <c r="J1796" s="3">
        <v>19</v>
      </c>
      <c r="K1796" s="3">
        <v>3</v>
      </c>
      <c r="L1796" s="3">
        <v>3</v>
      </c>
      <c r="M1796" s="3">
        <v>8</v>
      </c>
      <c r="N1796" s="3">
        <v>3</v>
      </c>
      <c r="O1796" s="3">
        <v>3</v>
      </c>
      <c r="P1796" s="3">
        <v>0</v>
      </c>
      <c r="Q1796" s="3">
        <v>3</v>
      </c>
      <c r="R1796" s="3">
        <v>6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3</v>
      </c>
      <c r="Z1796" s="3">
        <v>11</v>
      </c>
      <c r="AA1796" s="3">
        <v>0</v>
      </c>
      <c r="AB1796" s="3">
        <f>SUM(S1795+U1795+V1795+T1795+W1795)</f>
        <v>0</v>
      </c>
      <c r="AC1796" s="3" t="str">
        <f>_xlfn.IFS(
  D1796&lt;30000, "Low",
  D1796&lt;60000, "Mid",
  D1796&lt;90000, "Upper-Mid",
  D1796&gt;=90000, "High"
)</f>
        <v>Low</v>
      </c>
      <c r="AD1796" s="3">
        <f>SUM(H1796:M1796)</f>
        <v>44</v>
      </c>
      <c r="AE1796" s="3">
        <f>SUM(N1796:R1796)</f>
        <v>15</v>
      </c>
    </row>
    <row r="1797" spans="1:31" x14ac:dyDescent="0.3">
      <c r="A1797" s="3">
        <v>1982</v>
      </c>
      <c r="B1797" s="3" t="s">
        <v>27</v>
      </c>
      <c r="C1797" s="3" t="s">
        <v>28</v>
      </c>
      <c r="D1797" s="3">
        <v>160803</v>
      </c>
      <c r="E1797" s="3">
        <v>0</v>
      </c>
      <c r="F1797" s="3">
        <v>0</v>
      </c>
      <c r="G1797" s="3">
        <v>41125</v>
      </c>
      <c r="H1797" s="3">
        <v>55</v>
      </c>
      <c r="I1797" s="3">
        <v>16</v>
      </c>
      <c r="J1797" s="3">
        <v>1622</v>
      </c>
      <c r="K1797" s="3">
        <v>17</v>
      </c>
      <c r="L1797" s="3">
        <v>3</v>
      </c>
      <c r="M1797" s="3">
        <v>4</v>
      </c>
      <c r="N1797" s="3">
        <v>15</v>
      </c>
      <c r="O1797" s="3">
        <v>0</v>
      </c>
      <c r="P1797" s="3">
        <v>28</v>
      </c>
      <c r="Q1797" s="3">
        <v>1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3</v>
      </c>
      <c r="Z1797" s="3">
        <v>11</v>
      </c>
      <c r="AA1797" s="3">
        <v>0</v>
      </c>
      <c r="AB1797" s="3">
        <f>SUM(S1796+U1796+V1796+T1796+W1796)</f>
        <v>0</v>
      </c>
      <c r="AC1797" s="3" t="str">
        <f>_xlfn.IFS(
  D1797&lt;30000, "Low",
  D1797&lt;60000, "Mid",
  D1797&lt;90000, "Upper-Mid",
  D1797&gt;=90000, "High"
)</f>
        <v>High</v>
      </c>
      <c r="AD1797" s="3">
        <f>SUM(H1797:M1797)</f>
        <v>1717</v>
      </c>
      <c r="AE1797" s="3">
        <f>SUM(N1797:R1797)</f>
        <v>44</v>
      </c>
    </row>
    <row r="1798" spans="1:31" x14ac:dyDescent="0.3">
      <c r="A1798" s="3">
        <v>1982</v>
      </c>
      <c r="B1798" s="3" t="s">
        <v>24</v>
      </c>
      <c r="C1798" s="3" t="s">
        <v>26</v>
      </c>
      <c r="D1798" s="3">
        <v>45203</v>
      </c>
      <c r="E1798" s="3">
        <v>2</v>
      </c>
      <c r="F1798" s="3">
        <v>0</v>
      </c>
      <c r="G1798" s="3">
        <v>41721</v>
      </c>
      <c r="H1798" s="3">
        <v>35</v>
      </c>
      <c r="I1798" s="3">
        <v>3</v>
      </c>
      <c r="J1798" s="3">
        <v>67</v>
      </c>
      <c r="K1798" s="3">
        <v>10</v>
      </c>
      <c r="L1798" s="3">
        <v>8</v>
      </c>
      <c r="M1798" s="3">
        <v>24</v>
      </c>
      <c r="N1798" s="3">
        <v>1</v>
      </c>
      <c r="O1798" s="3">
        <v>3</v>
      </c>
      <c r="P1798" s="3">
        <v>1</v>
      </c>
      <c r="Q1798" s="3">
        <v>3</v>
      </c>
      <c r="R1798" s="3">
        <v>6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3</v>
      </c>
      <c r="Z1798" s="3">
        <v>11</v>
      </c>
      <c r="AA1798" s="3">
        <v>1</v>
      </c>
      <c r="AB1798" s="3">
        <f>SUM(S1797+U1797+V1797+T1797+W1797)</f>
        <v>0</v>
      </c>
      <c r="AC1798" s="3" t="str">
        <f>_xlfn.IFS(
  D1798&lt;30000, "Low",
  D1798&lt;60000, "Mid",
  D1798&lt;90000, "Upper-Mid",
  D1798&gt;=90000, "High"
)</f>
        <v>Mid</v>
      </c>
      <c r="AD1798" s="3">
        <f>SUM(H1798:M1798)</f>
        <v>147</v>
      </c>
      <c r="AE1798" s="3">
        <f>SUM(N1798:R1798)</f>
        <v>14</v>
      </c>
    </row>
    <row r="1799" spans="1:31" x14ac:dyDescent="0.3">
      <c r="A1799" s="3">
        <v>1982</v>
      </c>
      <c r="B1799" s="3" t="s">
        <v>24</v>
      </c>
      <c r="C1799" s="3" t="s">
        <v>28</v>
      </c>
      <c r="D1799" s="3">
        <v>69109</v>
      </c>
      <c r="E1799" s="3">
        <v>0</v>
      </c>
      <c r="F1799" s="3">
        <v>0</v>
      </c>
      <c r="G1799" s="3">
        <v>41222</v>
      </c>
      <c r="H1799" s="3">
        <v>823</v>
      </c>
      <c r="I1799" s="3">
        <v>25</v>
      </c>
      <c r="J1799" s="3">
        <v>459</v>
      </c>
      <c r="K1799" s="3">
        <v>124</v>
      </c>
      <c r="L1799" s="3">
        <v>29</v>
      </c>
      <c r="M1799" s="3">
        <v>95</v>
      </c>
      <c r="N1799" s="3">
        <v>1</v>
      </c>
      <c r="O1799" s="3">
        <v>6</v>
      </c>
      <c r="P1799" s="3">
        <v>6</v>
      </c>
      <c r="Q1799" s="3">
        <v>7</v>
      </c>
      <c r="R1799" s="3">
        <v>4</v>
      </c>
      <c r="S1799" s="3">
        <v>0</v>
      </c>
      <c r="T1799" s="3">
        <v>0</v>
      </c>
      <c r="U1799" s="3">
        <v>1</v>
      </c>
      <c r="V1799" s="3">
        <v>0</v>
      </c>
      <c r="W1799" s="3">
        <v>0</v>
      </c>
      <c r="X1799" s="3">
        <v>0</v>
      </c>
      <c r="Y1799" s="3">
        <v>3</v>
      </c>
      <c r="Z1799" s="3">
        <v>11</v>
      </c>
      <c r="AA1799" s="3">
        <v>1</v>
      </c>
      <c r="AB1799" s="3">
        <f>SUM(S1798+U1798+V1798+T1798+W1798)</f>
        <v>0</v>
      </c>
      <c r="AC1799" s="3" t="str">
        <f>_xlfn.IFS(
  D1799&lt;30000, "Low",
  D1799&lt;60000, "Mid",
  D1799&lt;90000, "Upper-Mid",
  D1799&gt;=90000, "High"
)</f>
        <v>Upper-Mid</v>
      </c>
      <c r="AD1799" s="3">
        <f>SUM(H1799:M1799)</f>
        <v>1555</v>
      </c>
      <c r="AE1799" s="3">
        <f>SUM(N1799:R1799)</f>
        <v>24</v>
      </c>
    </row>
    <row r="1800" spans="1:31" x14ac:dyDescent="0.3">
      <c r="A1800" s="3">
        <v>1982</v>
      </c>
      <c r="B1800" s="3" t="s">
        <v>24</v>
      </c>
      <c r="C1800" s="3" t="s">
        <v>26</v>
      </c>
      <c r="D1800" s="3">
        <v>71853</v>
      </c>
      <c r="E1800" s="3">
        <v>0</v>
      </c>
      <c r="F1800" s="3">
        <v>0</v>
      </c>
      <c r="G1800" s="3">
        <v>41402</v>
      </c>
      <c r="H1800" s="3">
        <v>358</v>
      </c>
      <c r="I1800" s="3">
        <v>108</v>
      </c>
      <c r="J1800" s="3">
        <v>413</v>
      </c>
      <c r="K1800" s="3">
        <v>141</v>
      </c>
      <c r="L1800" s="3">
        <v>97</v>
      </c>
      <c r="M1800" s="3">
        <v>32</v>
      </c>
      <c r="N1800" s="3">
        <v>1</v>
      </c>
      <c r="O1800" s="3">
        <v>2</v>
      </c>
      <c r="P1800" s="3">
        <v>8</v>
      </c>
      <c r="Q1800" s="3">
        <v>6</v>
      </c>
      <c r="R1800" s="3">
        <v>1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3</v>
      </c>
      <c r="Z1800" s="3">
        <v>11</v>
      </c>
      <c r="AA1800" s="3">
        <v>0</v>
      </c>
      <c r="AB1800" s="3">
        <f>SUM(S1799+U1799+V1799+T1799+W1799)</f>
        <v>1</v>
      </c>
      <c r="AC1800" s="3" t="str">
        <f>_xlfn.IFS(
  D1800&lt;30000, "Low",
  D1800&lt;60000, "Mid",
  D1800&lt;90000, "Upper-Mid",
  D1800&gt;=90000, "High"
)</f>
        <v>Upper-Mid</v>
      </c>
      <c r="AD1800" s="3">
        <f>SUM(H1800:M1800)</f>
        <v>1149</v>
      </c>
      <c r="AE1800" s="3">
        <f>SUM(N1800:R1800)</f>
        <v>18</v>
      </c>
    </row>
    <row r="1801" spans="1:31" x14ac:dyDescent="0.3">
      <c r="A1801" s="3">
        <v>1982</v>
      </c>
      <c r="B1801" s="3" t="s">
        <v>29</v>
      </c>
      <c r="C1801" s="3" t="s">
        <v>26</v>
      </c>
      <c r="D1801" s="3">
        <v>23661</v>
      </c>
      <c r="E1801" s="3">
        <v>1</v>
      </c>
      <c r="F1801" s="3">
        <v>0</v>
      </c>
      <c r="G1801" s="3">
        <v>41612</v>
      </c>
      <c r="H1801" s="3">
        <v>18</v>
      </c>
      <c r="I1801" s="3">
        <v>0</v>
      </c>
      <c r="J1801" s="3">
        <v>4</v>
      </c>
      <c r="K1801" s="3">
        <v>0</v>
      </c>
      <c r="L1801" s="3">
        <v>0</v>
      </c>
      <c r="M1801" s="3">
        <v>1</v>
      </c>
      <c r="N1801" s="3">
        <v>1</v>
      </c>
      <c r="O1801" s="3">
        <v>1</v>
      </c>
      <c r="P1801" s="3">
        <v>0</v>
      </c>
      <c r="Q1801" s="3">
        <v>3</v>
      </c>
      <c r="R1801" s="3">
        <v>7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3</v>
      </c>
      <c r="Z1801" s="3">
        <v>11</v>
      </c>
      <c r="AA1801" s="3">
        <v>0</v>
      </c>
      <c r="AB1801" s="3">
        <f>SUM(S1800+U1800+V1800+T1800+W1800)</f>
        <v>0</v>
      </c>
      <c r="AC1801" s="3" t="str">
        <f>_xlfn.IFS(
  D1801&lt;30000, "Low",
  D1801&lt;60000, "Mid",
  D1801&lt;90000, "Upper-Mid",
  D1801&gt;=90000, "High"
)</f>
        <v>Low</v>
      </c>
      <c r="AD1801" s="3">
        <f>SUM(H1801:M1801)</f>
        <v>23</v>
      </c>
      <c r="AE1801" s="3">
        <f>SUM(N1801:R1801)</f>
        <v>12</v>
      </c>
    </row>
    <row r="1802" spans="1:31" x14ac:dyDescent="0.3">
      <c r="A1802" s="3">
        <v>1982</v>
      </c>
      <c r="B1802" s="3" t="s">
        <v>24</v>
      </c>
      <c r="C1802" s="3" t="s">
        <v>28</v>
      </c>
      <c r="D1802" s="3">
        <v>42081</v>
      </c>
      <c r="E1802" s="3">
        <v>1</v>
      </c>
      <c r="F1802" s="3">
        <v>0</v>
      </c>
      <c r="G1802" s="3">
        <v>41331</v>
      </c>
      <c r="H1802" s="3">
        <v>175</v>
      </c>
      <c r="I1802" s="3">
        <v>10</v>
      </c>
      <c r="J1802" s="3">
        <v>110</v>
      </c>
      <c r="K1802" s="3">
        <v>54</v>
      </c>
      <c r="L1802" s="3">
        <v>6</v>
      </c>
      <c r="M1802" s="3">
        <v>27</v>
      </c>
      <c r="N1802" s="3">
        <v>2</v>
      </c>
      <c r="O1802" s="3">
        <v>6</v>
      </c>
      <c r="P1802" s="3">
        <v>3</v>
      </c>
      <c r="Q1802" s="3">
        <v>4</v>
      </c>
      <c r="R1802" s="3">
        <v>6</v>
      </c>
      <c r="S1802" s="3">
        <v>1</v>
      </c>
      <c r="T1802" s="3">
        <v>0</v>
      </c>
      <c r="U1802" s="3">
        <v>0</v>
      </c>
      <c r="V1802" s="3">
        <v>0</v>
      </c>
      <c r="W1802" s="3">
        <v>0</v>
      </c>
      <c r="X1802" s="3">
        <v>0</v>
      </c>
      <c r="Y1802" s="3">
        <v>3</v>
      </c>
      <c r="Z1802" s="3">
        <v>11</v>
      </c>
      <c r="AA1802" s="3">
        <v>0</v>
      </c>
      <c r="AB1802" s="3">
        <f>SUM(S1801+U1801+V1801+T1801+W1801)</f>
        <v>0</v>
      </c>
      <c r="AC1802" s="3" t="str">
        <f>_xlfn.IFS(
  D1802&lt;30000, "Low",
  D1802&lt;60000, "Mid",
  D1802&lt;90000, "Upper-Mid",
  D1802&gt;=90000, "High"
)</f>
        <v>Mid</v>
      </c>
      <c r="AD1802" s="3">
        <f>SUM(H1802:M1802)</f>
        <v>382</v>
      </c>
      <c r="AE1802" s="3">
        <f>SUM(N1802:R1802)</f>
        <v>21</v>
      </c>
    </row>
    <row r="1803" spans="1:31" x14ac:dyDescent="0.3">
      <c r="A1803" s="3">
        <v>1982</v>
      </c>
      <c r="B1803" s="3" t="s">
        <v>32</v>
      </c>
      <c r="C1803" s="3" t="s">
        <v>25</v>
      </c>
      <c r="D1803" s="3">
        <v>74116</v>
      </c>
      <c r="E1803" s="3">
        <v>0</v>
      </c>
      <c r="F1803" s="3">
        <v>0</v>
      </c>
      <c r="G1803" s="3">
        <v>41638</v>
      </c>
      <c r="H1803" s="3">
        <v>871</v>
      </c>
      <c r="I1803" s="3">
        <v>111</v>
      </c>
      <c r="J1803" s="3">
        <v>704</v>
      </c>
      <c r="K1803" s="3">
        <v>145</v>
      </c>
      <c r="L1803" s="3">
        <v>55</v>
      </c>
      <c r="M1803" s="3">
        <v>166</v>
      </c>
      <c r="N1803" s="3">
        <v>1</v>
      </c>
      <c r="O1803" s="3">
        <v>4</v>
      </c>
      <c r="P1803" s="3">
        <v>4</v>
      </c>
      <c r="Q1803" s="3">
        <v>10</v>
      </c>
      <c r="R1803" s="3">
        <v>2</v>
      </c>
      <c r="S1803" s="3">
        <v>0</v>
      </c>
      <c r="T1803" s="3">
        <v>1</v>
      </c>
      <c r="U1803" s="3">
        <v>0</v>
      </c>
      <c r="V1803" s="3">
        <v>0</v>
      </c>
      <c r="W1803" s="3">
        <v>0</v>
      </c>
      <c r="X1803" s="3">
        <v>0</v>
      </c>
      <c r="Y1803" s="3">
        <v>3</v>
      </c>
      <c r="Z1803" s="3">
        <v>11</v>
      </c>
      <c r="AA1803" s="3">
        <v>0</v>
      </c>
      <c r="AB1803" s="3">
        <f>SUM(S1802+U1802+V1802+T1802+W1802)</f>
        <v>1</v>
      </c>
      <c r="AC1803" s="3" t="str">
        <f>_xlfn.IFS(
  D1803&lt;30000, "Low",
  D1803&lt;60000, "Mid",
  D1803&lt;90000, "Upper-Mid",
  D1803&gt;=90000, "High"
)</f>
        <v>Upper-Mid</v>
      </c>
      <c r="AD1803" s="3">
        <f>SUM(H1803:M1803)</f>
        <v>2052</v>
      </c>
      <c r="AE1803" s="3">
        <f>SUM(N1803:R1803)</f>
        <v>21</v>
      </c>
    </row>
    <row r="1804" spans="1:31" x14ac:dyDescent="0.3">
      <c r="A1804" s="3">
        <v>1982</v>
      </c>
      <c r="B1804" s="3" t="s">
        <v>29</v>
      </c>
      <c r="C1804" s="3" t="s">
        <v>25</v>
      </c>
      <c r="D1804" s="3">
        <v>6560</v>
      </c>
      <c r="E1804" s="3">
        <v>0</v>
      </c>
      <c r="F1804" s="3">
        <v>0</v>
      </c>
      <c r="G1804" s="3">
        <v>41620</v>
      </c>
      <c r="H1804" s="3">
        <v>67</v>
      </c>
      <c r="I1804" s="3">
        <v>11</v>
      </c>
      <c r="J1804" s="3">
        <v>26</v>
      </c>
      <c r="K1804" s="3">
        <v>4</v>
      </c>
      <c r="L1804" s="3">
        <v>3</v>
      </c>
      <c r="M1804" s="3">
        <v>262</v>
      </c>
      <c r="N1804" s="3">
        <v>0</v>
      </c>
      <c r="O1804" s="3">
        <v>1</v>
      </c>
      <c r="P1804" s="3">
        <v>0</v>
      </c>
      <c r="Q1804" s="3">
        <v>1</v>
      </c>
      <c r="R1804" s="3">
        <v>17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3</v>
      </c>
      <c r="Z1804" s="3">
        <v>11</v>
      </c>
      <c r="AA1804" s="3">
        <v>0</v>
      </c>
      <c r="AB1804" s="3">
        <f>SUM(S1803+U1803+V1803+T1803+W1803)</f>
        <v>1</v>
      </c>
      <c r="AC1804" s="3" t="str">
        <f>_xlfn.IFS(
  D1804&lt;30000, "Low",
  D1804&lt;60000, "Mid",
  D1804&lt;90000, "Upper-Mid",
  D1804&gt;=90000, "High"
)</f>
        <v>Low</v>
      </c>
      <c r="AD1804" s="3">
        <f>SUM(H1804:M1804)</f>
        <v>373</v>
      </c>
      <c r="AE1804" s="3">
        <f>SUM(N1804:R1804)</f>
        <v>19</v>
      </c>
    </row>
    <row r="1805" spans="1:31" x14ac:dyDescent="0.3">
      <c r="A1805" s="3">
        <v>1982</v>
      </c>
      <c r="B1805" s="3" t="s">
        <v>32</v>
      </c>
      <c r="C1805" s="3" t="s">
        <v>26</v>
      </c>
      <c r="D1805" s="3">
        <v>66664</v>
      </c>
      <c r="E1805" s="3">
        <v>0</v>
      </c>
      <c r="F1805" s="3">
        <v>0</v>
      </c>
      <c r="G1805" s="3">
        <v>41177</v>
      </c>
      <c r="H1805" s="3">
        <v>398</v>
      </c>
      <c r="I1805" s="3">
        <v>96</v>
      </c>
      <c r="J1805" s="3">
        <v>447</v>
      </c>
      <c r="K1805" s="3">
        <v>220</v>
      </c>
      <c r="L1805" s="3">
        <v>96</v>
      </c>
      <c r="M1805" s="3">
        <v>32</v>
      </c>
      <c r="N1805" s="3">
        <v>1</v>
      </c>
      <c r="O1805" s="3">
        <v>5</v>
      </c>
      <c r="P1805" s="3">
        <v>7</v>
      </c>
      <c r="Q1805" s="3">
        <v>6</v>
      </c>
      <c r="R1805" s="3">
        <v>3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0</v>
      </c>
      <c r="Y1805" s="3">
        <v>3</v>
      </c>
      <c r="Z1805" s="3">
        <v>11</v>
      </c>
      <c r="AA1805" s="3">
        <v>0</v>
      </c>
      <c r="AB1805" s="3">
        <f>SUM(S1804+U1804+V1804+T1804+W1804)</f>
        <v>0</v>
      </c>
      <c r="AC1805" s="3" t="str">
        <f>_xlfn.IFS(
  D1805&lt;30000, "Low",
  D1805&lt;60000, "Mid",
  D1805&lt;90000, "Upper-Mid",
  D1805&gt;=90000, "High"
)</f>
        <v>Upper-Mid</v>
      </c>
      <c r="AD1805" s="3">
        <f>SUM(H1805:M1805)</f>
        <v>1289</v>
      </c>
      <c r="AE1805" s="3">
        <f>SUM(N1805:R1805)</f>
        <v>22</v>
      </c>
    </row>
    <row r="1806" spans="1:31" x14ac:dyDescent="0.3">
      <c r="A1806" s="3">
        <v>1982</v>
      </c>
      <c r="B1806" s="3" t="s">
        <v>31</v>
      </c>
      <c r="C1806" s="3" t="s">
        <v>25</v>
      </c>
      <c r="D1806" s="3">
        <v>24367</v>
      </c>
      <c r="E1806" s="3">
        <v>1</v>
      </c>
      <c r="F1806" s="3">
        <v>0</v>
      </c>
      <c r="G1806" s="3">
        <v>41353</v>
      </c>
      <c r="H1806" s="3">
        <v>2</v>
      </c>
      <c r="I1806" s="3">
        <v>4</v>
      </c>
      <c r="J1806" s="3">
        <v>2</v>
      </c>
      <c r="K1806" s="3">
        <v>0</v>
      </c>
      <c r="L1806" s="3">
        <v>11</v>
      </c>
      <c r="M1806" s="3">
        <v>5</v>
      </c>
      <c r="N1806" s="3">
        <v>1</v>
      </c>
      <c r="O1806" s="3">
        <v>1</v>
      </c>
      <c r="P1806" s="3">
        <v>0</v>
      </c>
      <c r="Q1806" s="3">
        <v>2</v>
      </c>
      <c r="R1806" s="3">
        <v>9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0</v>
      </c>
      <c r="Y1806" s="3">
        <v>3</v>
      </c>
      <c r="Z1806" s="3">
        <v>11</v>
      </c>
      <c r="AA1806" s="3">
        <v>0</v>
      </c>
      <c r="AB1806" s="3">
        <f>SUM(S1805+U1805+V1805+T1805+W1805)</f>
        <v>0</v>
      </c>
      <c r="AC1806" s="3" t="str">
        <f>_xlfn.IFS(
  D1806&lt;30000, "Low",
  D1806&lt;60000, "Mid",
  D1806&lt;90000, "Upper-Mid",
  D1806&gt;=90000, "High"
)</f>
        <v>Low</v>
      </c>
      <c r="AD1806" s="3">
        <f>SUM(H1806:M1806)</f>
        <v>24</v>
      </c>
      <c r="AE1806" s="3">
        <f>SUM(N1806:R1806)</f>
        <v>13</v>
      </c>
    </row>
    <row r="1807" spans="1:31" x14ac:dyDescent="0.3">
      <c r="A1807" s="3">
        <v>1982</v>
      </c>
      <c r="B1807" s="3" t="s">
        <v>27</v>
      </c>
      <c r="C1807" s="3" t="s">
        <v>28</v>
      </c>
      <c r="D1807" s="3">
        <v>84169</v>
      </c>
      <c r="E1807" s="3">
        <v>0</v>
      </c>
      <c r="F1807" s="3">
        <v>0</v>
      </c>
      <c r="G1807" s="3">
        <v>41493</v>
      </c>
      <c r="H1807" s="3">
        <v>1478</v>
      </c>
      <c r="I1807" s="3">
        <v>19</v>
      </c>
      <c r="J1807" s="3">
        <v>403</v>
      </c>
      <c r="K1807" s="3">
        <v>0</v>
      </c>
      <c r="L1807" s="3">
        <v>19</v>
      </c>
      <c r="M1807" s="3">
        <v>0</v>
      </c>
      <c r="N1807" s="3">
        <v>1</v>
      </c>
      <c r="O1807" s="3">
        <v>7</v>
      </c>
      <c r="P1807" s="3">
        <v>6</v>
      </c>
      <c r="Q1807" s="3">
        <v>6</v>
      </c>
      <c r="R1807" s="3">
        <v>3</v>
      </c>
      <c r="S1807" s="3">
        <v>0</v>
      </c>
      <c r="T1807" s="3">
        <v>1</v>
      </c>
      <c r="U1807" s="3">
        <v>1</v>
      </c>
      <c r="V1807" s="3">
        <v>0</v>
      </c>
      <c r="W1807" s="3">
        <v>0</v>
      </c>
      <c r="X1807" s="3">
        <v>0</v>
      </c>
      <c r="Y1807" s="3">
        <v>3</v>
      </c>
      <c r="Z1807" s="3">
        <v>11</v>
      </c>
      <c r="AA1807" s="3">
        <v>1</v>
      </c>
      <c r="AB1807" s="3">
        <f>SUM(S1806+U1806+V1806+T1806+W1806)</f>
        <v>0</v>
      </c>
      <c r="AC1807" s="3" t="str">
        <f>_xlfn.IFS(
  D1807&lt;30000, "Low",
  D1807&lt;60000, "Mid",
  D1807&lt;90000, "Upper-Mid",
  D1807&gt;=90000, "High"
)</f>
        <v>Upper-Mid</v>
      </c>
      <c r="AD1807" s="3">
        <f>SUM(H1807:M1807)</f>
        <v>1919</v>
      </c>
      <c r="AE1807" s="3">
        <f>SUM(N1807:R1807)</f>
        <v>23</v>
      </c>
    </row>
    <row r="1808" spans="1:31" x14ac:dyDescent="0.3">
      <c r="A1808" s="3">
        <v>1982</v>
      </c>
      <c r="B1808" s="3" t="s">
        <v>24</v>
      </c>
      <c r="C1808" s="3" t="s">
        <v>26</v>
      </c>
      <c r="D1808" s="3">
        <v>61416</v>
      </c>
      <c r="E1808" s="3">
        <v>0</v>
      </c>
      <c r="F1808" s="3">
        <v>0</v>
      </c>
      <c r="G1808" s="3">
        <v>41313</v>
      </c>
      <c r="H1808" s="3">
        <v>848</v>
      </c>
      <c r="I1808" s="3">
        <v>154</v>
      </c>
      <c r="J1808" s="3">
        <v>323</v>
      </c>
      <c r="K1808" s="3">
        <v>201</v>
      </c>
      <c r="L1808" s="3">
        <v>61</v>
      </c>
      <c r="M1808" s="3">
        <v>78</v>
      </c>
      <c r="N1808" s="3">
        <v>1</v>
      </c>
      <c r="O1808" s="3">
        <v>10</v>
      </c>
      <c r="P1808" s="3">
        <v>3</v>
      </c>
      <c r="Q1808" s="3">
        <v>10</v>
      </c>
      <c r="R1808" s="3">
        <v>6</v>
      </c>
      <c r="S1808" s="3">
        <v>1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3</v>
      </c>
      <c r="Z1808" s="3">
        <v>11</v>
      </c>
      <c r="AA1808" s="3">
        <v>0</v>
      </c>
      <c r="AB1808" s="3">
        <f>SUM(S1807+U1807+V1807+T1807+W1807)</f>
        <v>2</v>
      </c>
      <c r="AC1808" s="3" t="str">
        <f>_xlfn.IFS(
  D1808&lt;30000, "Low",
  D1808&lt;60000, "Mid",
  D1808&lt;90000, "Upper-Mid",
  D1808&gt;=90000, "High"
)</f>
        <v>Upper-Mid</v>
      </c>
      <c r="AD1808" s="3">
        <f>SUM(H1808:M1808)</f>
        <v>1665</v>
      </c>
      <c r="AE1808" s="3">
        <f>SUM(N1808:R1808)</f>
        <v>30</v>
      </c>
    </row>
    <row r="1809" spans="1:31" x14ac:dyDescent="0.3">
      <c r="A1809" s="3">
        <v>1982</v>
      </c>
      <c r="B1809" s="3" t="s">
        <v>24</v>
      </c>
      <c r="C1809" s="3" t="s">
        <v>28</v>
      </c>
      <c r="D1809" s="3">
        <v>65169</v>
      </c>
      <c r="E1809" s="3">
        <v>0</v>
      </c>
      <c r="F1809" s="3">
        <v>0</v>
      </c>
      <c r="G1809" s="3">
        <v>41653</v>
      </c>
      <c r="H1809" s="3">
        <v>1074</v>
      </c>
      <c r="I1809" s="3">
        <v>0</v>
      </c>
      <c r="J1809" s="3">
        <v>69</v>
      </c>
      <c r="K1809" s="3">
        <v>0</v>
      </c>
      <c r="L1809" s="3">
        <v>0</v>
      </c>
      <c r="M1809" s="3">
        <v>46</v>
      </c>
      <c r="N1809" s="3">
        <v>1</v>
      </c>
      <c r="O1809" s="3">
        <v>10</v>
      </c>
      <c r="P1809" s="3">
        <v>4</v>
      </c>
      <c r="Q1809" s="3">
        <v>13</v>
      </c>
      <c r="R1809" s="3">
        <v>6</v>
      </c>
      <c r="S1809" s="3">
        <v>1</v>
      </c>
      <c r="T1809" s="3">
        <v>0</v>
      </c>
      <c r="U1809" s="3">
        <v>1</v>
      </c>
      <c r="V1809" s="3">
        <v>1</v>
      </c>
      <c r="W1809" s="3">
        <v>1</v>
      </c>
      <c r="X1809" s="3">
        <v>0</v>
      </c>
      <c r="Y1809" s="3">
        <v>3</v>
      </c>
      <c r="Z1809" s="3">
        <v>11</v>
      </c>
      <c r="AA1809" s="3">
        <v>1</v>
      </c>
      <c r="AB1809" s="3">
        <f>SUM(S1808+U1808+V1808+T1808+W1808)</f>
        <v>1</v>
      </c>
      <c r="AC1809" s="3" t="str">
        <f>_xlfn.IFS(
  D1809&lt;30000, "Low",
  D1809&lt;60000, "Mid",
  D1809&lt;90000, "Upper-Mid",
  D1809&gt;=90000, "High"
)</f>
        <v>Upper-Mid</v>
      </c>
      <c r="AD1809" s="3">
        <f>SUM(H1809:M1809)</f>
        <v>1189</v>
      </c>
      <c r="AE1809" s="3">
        <f>SUM(N1809:R1809)</f>
        <v>34</v>
      </c>
    </row>
    <row r="1810" spans="1:31" x14ac:dyDescent="0.3">
      <c r="A1810" s="3">
        <v>1982</v>
      </c>
      <c r="B1810" s="3" t="s">
        <v>32</v>
      </c>
      <c r="C1810" s="3" t="s">
        <v>26</v>
      </c>
      <c r="D1810" s="3">
        <v>58582</v>
      </c>
      <c r="E1810" s="3">
        <v>0</v>
      </c>
      <c r="F1810" s="3">
        <v>1</v>
      </c>
      <c r="G1810" s="3">
        <v>41545</v>
      </c>
      <c r="H1810" s="3">
        <v>402</v>
      </c>
      <c r="I1810" s="3">
        <v>35</v>
      </c>
      <c r="J1810" s="3">
        <v>106</v>
      </c>
      <c r="K1810" s="3">
        <v>101</v>
      </c>
      <c r="L1810" s="3">
        <v>77</v>
      </c>
      <c r="M1810" s="3">
        <v>42</v>
      </c>
      <c r="N1810" s="3">
        <v>2</v>
      </c>
      <c r="O1810" s="3">
        <v>9</v>
      </c>
      <c r="P1810" s="3">
        <v>2</v>
      </c>
      <c r="Q1810" s="3">
        <v>9</v>
      </c>
      <c r="R1810" s="3">
        <v>5</v>
      </c>
      <c r="S1810" s="3">
        <v>0</v>
      </c>
      <c r="T1810" s="3">
        <v>1</v>
      </c>
      <c r="U1810" s="3">
        <v>0</v>
      </c>
      <c r="V1810" s="3">
        <v>0</v>
      </c>
      <c r="W1810" s="3">
        <v>0</v>
      </c>
      <c r="X1810" s="3">
        <v>0</v>
      </c>
      <c r="Y1810" s="3">
        <v>3</v>
      </c>
      <c r="Z1810" s="3">
        <v>11</v>
      </c>
      <c r="AA1810" s="3">
        <v>0</v>
      </c>
      <c r="AB1810" s="3">
        <f>SUM(S1809+U1809+V1809+T1809+W1809)</f>
        <v>4</v>
      </c>
      <c r="AC1810" s="3" t="str">
        <f>_xlfn.IFS(
  D1810&lt;30000, "Low",
  D1810&lt;60000, "Mid",
  D1810&lt;90000, "Upper-Mid",
  D1810&gt;=90000, "High"
)</f>
        <v>Mid</v>
      </c>
      <c r="AD1810" s="3">
        <f>SUM(H1810:M1810)</f>
        <v>763</v>
      </c>
      <c r="AE1810" s="3">
        <f>SUM(N1810:R1810)</f>
        <v>27</v>
      </c>
    </row>
    <row r="1811" spans="1:31" x14ac:dyDescent="0.3">
      <c r="A1811" s="3">
        <v>1982</v>
      </c>
      <c r="B1811" s="3" t="s">
        <v>29</v>
      </c>
      <c r="C1811" s="3" t="s">
        <v>26</v>
      </c>
      <c r="D1811" s="3">
        <v>73450</v>
      </c>
      <c r="E1811" s="3">
        <v>0</v>
      </c>
      <c r="F1811" s="3">
        <v>0</v>
      </c>
      <c r="G1811" s="3">
        <v>41613</v>
      </c>
      <c r="H1811" s="3">
        <v>1142</v>
      </c>
      <c r="I1811" s="3">
        <v>51</v>
      </c>
      <c r="J1811" s="3">
        <v>415</v>
      </c>
      <c r="K1811" s="3">
        <v>90</v>
      </c>
      <c r="L1811" s="3">
        <v>69</v>
      </c>
      <c r="M1811" s="3">
        <v>37</v>
      </c>
      <c r="N1811" s="3">
        <v>1</v>
      </c>
      <c r="O1811" s="3">
        <v>7</v>
      </c>
      <c r="P1811" s="3">
        <v>8</v>
      </c>
      <c r="Q1811" s="3">
        <v>11</v>
      </c>
      <c r="R1811" s="3">
        <v>3</v>
      </c>
      <c r="S1811" s="3">
        <v>1</v>
      </c>
      <c r="T1811" s="3">
        <v>0</v>
      </c>
      <c r="U1811" s="3">
        <v>0</v>
      </c>
      <c r="V1811" s="3">
        <v>1</v>
      </c>
      <c r="W1811" s="3">
        <v>0</v>
      </c>
      <c r="X1811" s="3">
        <v>0</v>
      </c>
      <c r="Y1811" s="3">
        <v>3</v>
      </c>
      <c r="Z1811" s="3">
        <v>11</v>
      </c>
      <c r="AA1811" s="3">
        <v>0</v>
      </c>
      <c r="AB1811" s="3">
        <f>SUM(S1810+U1810+V1810+T1810+W1810)</f>
        <v>1</v>
      </c>
      <c r="AC1811" s="3" t="str">
        <f>_xlfn.IFS(
  D1811&lt;30000, "Low",
  D1811&lt;60000, "Mid",
  D1811&lt;90000, "Upper-Mid",
  D1811&gt;=90000, "High"
)</f>
        <v>Upper-Mid</v>
      </c>
      <c r="AD1811" s="3">
        <f>SUM(H1811:M1811)</f>
        <v>1804</v>
      </c>
      <c r="AE1811" s="3">
        <f>SUM(N1811:R1811)</f>
        <v>30</v>
      </c>
    </row>
    <row r="1812" spans="1:31" x14ac:dyDescent="0.3">
      <c r="A1812" s="3">
        <v>1982</v>
      </c>
      <c r="B1812" s="3" t="s">
        <v>29</v>
      </c>
      <c r="C1812" s="3" t="s">
        <v>28</v>
      </c>
      <c r="D1812" s="3">
        <v>43815</v>
      </c>
      <c r="E1812" s="3">
        <v>1</v>
      </c>
      <c r="F1812" s="3">
        <v>0</v>
      </c>
      <c r="G1812" s="3">
        <v>41369</v>
      </c>
      <c r="H1812" s="3">
        <v>14</v>
      </c>
      <c r="I1812" s="3">
        <v>10</v>
      </c>
      <c r="J1812" s="3">
        <v>29</v>
      </c>
      <c r="K1812" s="3">
        <v>4</v>
      </c>
      <c r="L1812" s="3">
        <v>7</v>
      </c>
      <c r="M1812" s="3">
        <v>15</v>
      </c>
      <c r="N1812" s="3">
        <v>1</v>
      </c>
      <c r="O1812" s="3">
        <v>2</v>
      </c>
      <c r="P1812" s="3">
        <v>0</v>
      </c>
      <c r="Q1812" s="3">
        <v>3</v>
      </c>
      <c r="R1812" s="3">
        <v>6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3</v>
      </c>
      <c r="Z1812" s="3">
        <v>11</v>
      </c>
      <c r="AA1812" s="3">
        <v>0</v>
      </c>
      <c r="AB1812" s="3">
        <f>SUM(S1811+U1811+V1811+T1811+W1811)</f>
        <v>2</v>
      </c>
      <c r="AC1812" s="3" t="str">
        <f>_xlfn.IFS(
  D1812&lt;30000, "Low",
  D1812&lt;60000, "Mid",
  D1812&lt;90000, "Upper-Mid",
  D1812&gt;=90000, "High"
)</f>
        <v>Mid</v>
      </c>
      <c r="AD1812" s="3">
        <f>SUM(H1812:M1812)</f>
        <v>79</v>
      </c>
      <c r="AE1812" s="3">
        <f>SUM(N1812:R1812)</f>
        <v>12</v>
      </c>
    </row>
    <row r="1813" spans="1:31" x14ac:dyDescent="0.3">
      <c r="A1813" s="3">
        <v>1982</v>
      </c>
      <c r="B1813" s="3" t="s">
        <v>24</v>
      </c>
      <c r="C1813" s="3" t="s">
        <v>28</v>
      </c>
      <c r="D1813" s="3">
        <v>28718</v>
      </c>
      <c r="E1813" s="3">
        <v>1</v>
      </c>
      <c r="F1813" s="3">
        <v>0</v>
      </c>
      <c r="G1813" s="3">
        <v>41468</v>
      </c>
      <c r="H1813" s="3">
        <v>12</v>
      </c>
      <c r="I1813" s="3">
        <v>4</v>
      </c>
      <c r="J1813" s="3">
        <v>6</v>
      </c>
      <c r="K1813" s="3">
        <v>11</v>
      </c>
      <c r="L1813" s="3">
        <v>8</v>
      </c>
      <c r="M1813" s="3">
        <v>16</v>
      </c>
      <c r="N1813" s="3">
        <v>2</v>
      </c>
      <c r="O1813" s="3">
        <v>2</v>
      </c>
      <c r="P1813" s="3">
        <v>0</v>
      </c>
      <c r="Q1813" s="3">
        <v>3</v>
      </c>
      <c r="R1813" s="3">
        <v>8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3</v>
      </c>
      <c r="Z1813" s="3">
        <v>11</v>
      </c>
      <c r="AA1813" s="3">
        <v>0</v>
      </c>
      <c r="AB1813" s="3">
        <f>SUM(S1812+U1812+V1812+T1812+W1812)</f>
        <v>0</v>
      </c>
      <c r="AC1813" s="3" t="str">
        <f>_xlfn.IFS(
  D1813&lt;30000, "Low",
  D1813&lt;60000, "Mid",
  D1813&lt;90000, "Upper-Mid",
  D1813&gt;=90000, "High"
)</f>
        <v>Low</v>
      </c>
      <c r="AD1813" s="3">
        <f>SUM(H1813:M1813)</f>
        <v>57</v>
      </c>
      <c r="AE1813" s="3">
        <f>SUM(N1813:R1813)</f>
        <v>15</v>
      </c>
    </row>
    <row r="1814" spans="1:31" x14ac:dyDescent="0.3">
      <c r="A1814" s="3">
        <v>1982</v>
      </c>
      <c r="B1814" s="3" t="s">
        <v>29</v>
      </c>
      <c r="C1814" s="3" t="s">
        <v>26</v>
      </c>
      <c r="D1814" s="3">
        <v>18492</v>
      </c>
      <c r="E1814" s="3">
        <v>1</v>
      </c>
      <c r="F1814" s="3">
        <v>0</v>
      </c>
      <c r="G1814" s="3">
        <v>41795</v>
      </c>
      <c r="H1814" s="3">
        <v>2</v>
      </c>
      <c r="I1814" s="3">
        <v>2</v>
      </c>
      <c r="J1814" s="3">
        <v>2</v>
      </c>
      <c r="K1814" s="3">
        <v>2</v>
      </c>
      <c r="L1814" s="3">
        <v>1</v>
      </c>
      <c r="M1814" s="3">
        <v>1</v>
      </c>
      <c r="N1814" s="3">
        <v>1</v>
      </c>
      <c r="O1814" s="3">
        <v>1</v>
      </c>
      <c r="P1814" s="3">
        <v>0</v>
      </c>
      <c r="Q1814" s="3">
        <v>2</v>
      </c>
      <c r="R1814" s="3">
        <v>8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3</v>
      </c>
      <c r="Z1814" s="3">
        <v>11</v>
      </c>
      <c r="AA1814" s="3">
        <v>0</v>
      </c>
      <c r="AB1814" s="3">
        <f>SUM(S1813+U1813+V1813+T1813+W1813)</f>
        <v>0</v>
      </c>
      <c r="AC1814" s="3" t="str">
        <f>_xlfn.IFS(
  D1814&lt;30000, "Low",
  D1814&lt;60000, "Mid",
  D1814&lt;90000, "Upper-Mid",
  D1814&gt;=90000, "High"
)</f>
        <v>Low</v>
      </c>
      <c r="AD1814" s="3">
        <f>SUM(H1814:M1814)</f>
        <v>10</v>
      </c>
      <c r="AE1814" s="3">
        <f>SUM(N1814:R1814)</f>
        <v>12</v>
      </c>
    </row>
    <row r="1815" spans="1:31" x14ac:dyDescent="0.3">
      <c r="A1815" s="3">
        <v>1982</v>
      </c>
      <c r="B1815" s="3" t="s">
        <v>29</v>
      </c>
      <c r="C1815" s="3" t="s">
        <v>25</v>
      </c>
      <c r="D1815" s="3">
        <v>75777</v>
      </c>
      <c r="E1815" s="3">
        <v>0</v>
      </c>
      <c r="F1815" s="3">
        <v>0</v>
      </c>
      <c r="G1815" s="3">
        <v>41459</v>
      </c>
      <c r="H1815" s="3">
        <v>712</v>
      </c>
      <c r="I1815" s="3">
        <v>26</v>
      </c>
      <c r="J1815" s="3">
        <v>538</v>
      </c>
      <c r="K1815" s="3">
        <v>69</v>
      </c>
      <c r="L1815" s="3">
        <v>13</v>
      </c>
      <c r="M1815" s="3">
        <v>80</v>
      </c>
      <c r="N1815" s="3">
        <v>1</v>
      </c>
      <c r="O1815" s="3">
        <v>3</v>
      </c>
      <c r="P1815" s="3">
        <v>6</v>
      </c>
      <c r="Q1815" s="3">
        <v>11</v>
      </c>
      <c r="R1815" s="3">
        <v>1</v>
      </c>
      <c r="S1815" s="3">
        <v>0</v>
      </c>
      <c r="T1815" s="3">
        <v>1</v>
      </c>
      <c r="U1815" s="3">
        <v>1</v>
      </c>
      <c r="V1815" s="3">
        <v>0</v>
      </c>
      <c r="W1815" s="3">
        <v>0</v>
      </c>
      <c r="X1815" s="3">
        <v>0</v>
      </c>
      <c r="Y1815" s="3">
        <v>3</v>
      </c>
      <c r="Z1815" s="3">
        <v>11</v>
      </c>
      <c r="AA1815" s="3">
        <v>1</v>
      </c>
      <c r="AB1815" s="3">
        <f>SUM(S1814+U1814+V1814+T1814+W1814)</f>
        <v>0</v>
      </c>
      <c r="AC1815" s="3" t="str">
        <f>_xlfn.IFS(
  D1815&lt;30000, "Low",
  D1815&lt;60000, "Mid",
  D1815&lt;90000, "Upper-Mid",
  D1815&gt;=90000, "High"
)</f>
        <v>Upper-Mid</v>
      </c>
      <c r="AD1815" s="3">
        <f>SUM(H1815:M1815)</f>
        <v>1438</v>
      </c>
      <c r="AE1815" s="3">
        <f>SUM(N1815:R1815)</f>
        <v>22</v>
      </c>
    </row>
    <row r="1816" spans="1:31" x14ac:dyDescent="0.3">
      <c r="A1816" s="3">
        <v>1982</v>
      </c>
      <c r="B1816" s="3" t="s">
        <v>24</v>
      </c>
      <c r="C1816" s="3" t="s">
        <v>26</v>
      </c>
      <c r="D1816" s="3">
        <v>50272</v>
      </c>
      <c r="E1816" s="3">
        <v>1</v>
      </c>
      <c r="F1816" s="3">
        <v>0</v>
      </c>
      <c r="G1816" s="3">
        <v>41493</v>
      </c>
      <c r="H1816" s="3">
        <v>99</v>
      </c>
      <c r="I1816" s="3">
        <v>13</v>
      </c>
      <c r="J1816" s="3">
        <v>66</v>
      </c>
      <c r="K1816" s="3">
        <v>43</v>
      </c>
      <c r="L1816" s="3">
        <v>8</v>
      </c>
      <c r="M1816" s="3">
        <v>4</v>
      </c>
      <c r="N1816" s="3">
        <v>3</v>
      </c>
      <c r="O1816" s="3">
        <v>4</v>
      </c>
      <c r="P1816" s="3">
        <v>1</v>
      </c>
      <c r="Q1816" s="3">
        <v>5</v>
      </c>
      <c r="R1816" s="3">
        <v>7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3</v>
      </c>
      <c r="Z1816" s="3">
        <v>11</v>
      </c>
      <c r="AA1816" s="3">
        <v>0</v>
      </c>
      <c r="AB1816" s="3">
        <f>SUM(S1815+U1815+V1815+T1815+W1815)</f>
        <v>2</v>
      </c>
      <c r="AC1816" s="3" t="str">
        <f>_xlfn.IFS(
  D1816&lt;30000, "Low",
  D1816&lt;60000, "Mid",
  D1816&lt;90000, "Upper-Mid",
  D1816&gt;=90000, "High"
)</f>
        <v>Mid</v>
      </c>
      <c r="AD1816" s="3">
        <f>SUM(H1816:M1816)</f>
        <v>233</v>
      </c>
      <c r="AE1816" s="3">
        <f>SUM(N1816:R1816)</f>
        <v>20</v>
      </c>
    </row>
    <row r="1817" spans="1:31" x14ac:dyDescent="0.3">
      <c r="A1817" s="3">
        <v>1982</v>
      </c>
      <c r="B1817" s="3" t="s">
        <v>24</v>
      </c>
      <c r="C1817" s="3" t="s">
        <v>25</v>
      </c>
      <c r="D1817" s="3">
        <v>68627</v>
      </c>
      <c r="E1817" s="3">
        <v>0</v>
      </c>
      <c r="F1817" s="3">
        <v>0</v>
      </c>
      <c r="G1817" s="3">
        <v>41286</v>
      </c>
      <c r="H1817" s="3">
        <v>395</v>
      </c>
      <c r="I1817" s="3">
        <v>15</v>
      </c>
      <c r="J1817" s="3">
        <v>263</v>
      </c>
      <c r="K1817" s="3">
        <v>60</v>
      </c>
      <c r="L1817" s="3">
        <v>54</v>
      </c>
      <c r="M1817" s="3">
        <v>38</v>
      </c>
      <c r="N1817" s="3">
        <v>1</v>
      </c>
      <c r="O1817" s="3">
        <v>2</v>
      </c>
      <c r="P1817" s="3">
        <v>3</v>
      </c>
      <c r="Q1817" s="3">
        <v>6</v>
      </c>
      <c r="R1817" s="3">
        <v>1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3</v>
      </c>
      <c r="Z1817" s="3">
        <v>11</v>
      </c>
      <c r="AA1817" s="3">
        <v>0</v>
      </c>
      <c r="AB1817" s="3">
        <f>SUM(S1816+U1816+V1816+T1816+W1816)</f>
        <v>0</v>
      </c>
      <c r="AC1817" s="3" t="str">
        <f>_xlfn.IFS(
  D1817&lt;30000, "Low",
  D1817&lt;60000, "Mid",
  D1817&lt;90000, "Upper-Mid",
  D1817&gt;=90000, "High"
)</f>
        <v>Upper-Mid</v>
      </c>
      <c r="AD1817" s="3">
        <f>SUM(H1817:M1817)</f>
        <v>825</v>
      </c>
      <c r="AE1817" s="3">
        <f>SUM(N1817:R1817)</f>
        <v>13</v>
      </c>
    </row>
    <row r="1818" spans="1:31" x14ac:dyDescent="0.3">
      <c r="A1818" s="3">
        <v>1982</v>
      </c>
      <c r="B1818" s="3" t="s">
        <v>32</v>
      </c>
      <c r="C1818" s="3" t="s">
        <v>25</v>
      </c>
      <c r="D1818" s="3">
        <v>23616</v>
      </c>
      <c r="E1818" s="3">
        <v>1</v>
      </c>
      <c r="F1818" s="3">
        <v>0</v>
      </c>
      <c r="G1818" s="3">
        <v>41230</v>
      </c>
      <c r="H1818" s="3">
        <v>4</v>
      </c>
      <c r="I1818" s="3">
        <v>22</v>
      </c>
      <c r="J1818" s="3">
        <v>11</v>
      </c>
      <c r="K1818" s="3">
        <v>3</v>
      </c>
      <c r="L1818" s="3">
        <v>7</v>
      </c>
      <c r="M1818" s="3">
        <v>32</v>
      </c>
      <c r="N1818" s="3">
        <v>2</v>
      </c>
      <c r="O1818" s="3">
        <v>3</v>
      </c>
      <c r="P1818" s="3">
        <v>0</v>
      </c>
      <c r="Q1818" s="3">
        <v>3</v>
      </c>
      <c r="R1818" s="3">
        <v>8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3</v>
      </c>
      <c r="Z1818" s="3">
        <v>11</v>
      </c>
      <c r="AA1818" s="3">
        <v>1</v>
      </c>
      <c r="AB1818" s="3">
        <f>SUM(S1817+U1817+V1817+T1817+W1817)</f>
        <v>0</v>
      </c>
      <c r="AC1818" s="3" t="str">
        <f>_xlfn.IFS(
  D1818&lt;30000, "Low",
  D1818&lt;60000, "Mid",
  D1818&lt;90000, "Upper-Mid",
  D1818&gt;=90000, "High"
)</f>
        <v>Low</v>
      </c>
      <c r="AD1818" s="3">
        <f>SUM(H1818:M1818)</f>
        <v>79</v>
      </c>
      <c r="AE1818" s="3">
        <f>SUM(N1818:R1818)</f>
        <v>16</v>
      </c>
    </row>
    <row r="1819" spans="1:31" x14ac:dyDescent="0.3">
      <c r="A1819" s="3">
        <v>1982</v>
      </c>
      <c r="B1819" s="3" t="s">
        <v>24</v>
      </c>
      <c r="C1819" s="3" t="s">
        <v>28</v>
      </c>
      <c r="D1819" s="3">
        <v>24711</v>
      </c>
      <c r="E1819" s="3">
        <v>0</v>
      </c>
      <c r="F1819" s="3">
        <v>0</v>
      </c>
      <c r="G1819" s="3">
        <v>41747</v>
      </c>
      <c r="H1819" s="3">
        <v>10</v>
      </c>
      <c r="I1819" s="3">
        <v>7</v>
      </c>
      <c r="J1819" s="3">
        <v>25</v>
      </c>
      <c r="K1819" s="3">
        <v>6</v>
      </c>
      <c r="L1819" s="3">
        <v>3</v>
      </c>
      <c r="M1819" s="3">
        <v>7</v>
      </c>
      <c r="N1819" s="3">
        <v>1</v>
      </c>
      <c r="O1819" s="3">
        <v>3</v>
      </c>
      <c r="P1819" s="3">
        <v>0</v>
      </c>
      <c r="Q1819" s="3">
        <v>3</v>
      </c>
      <c r="R1819" s="3">
        <v>7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0</v>
      </c>
      <c r="Y1819" s="3">
        <v>3</v>
      </c>
      <c r="Z1819" s="3">
        <v>11</v>
      </c>
      <c r="AA1819" s="3">
        <v>0</v>
      </c>
      <c r="AB1819" s="3">
        <f>SUM(S1818+U1818+V1818+T1818+W1818)</f>
        <v>0</v>
      </c>
      <c r="AC1819" s="3" t="str">
        <f>_xlfn.IFS(
  D1819&lt;30000, "Low",
  D1819&lt;60000, "Mid",
  D1819&lt;90000, "Upper-Mid",
  D1819&gt;=90000, "High"
)</f>
        <v>Low</v>
      </c>
      <c r="AD1819" s="3">
        <f>SUM(H1819:M1819)</f>
        <v>58</v>
      </c>
      <c r="AE1819" s="3">
        <f>SUM(N1819:R1819)</f>
        <v>14</v>
      </c>
    </row>
    <row r="1820" spans="1:31" x14ac:dyDescent="0.3">
      <c r="A1820" s="3">
        <v>1982</v>
      </c>
      <c r="B1820" s="3" t="s">
        <v>24</v>
      </c>
      <c r="C1820" s="3" t="s">
        <v>28</v>
      </c>
      <c r="D1820" s="3">
        <v>22448</v>
      </c>
      <c r="E1820" s="3">
        <v>1</v>
      </c>
      <c r="F1820" s="3">
        <v>0</v>
      </c>
      <c r="G1820" s="3">
        <v>41696</v>
      </c>
      <c r="H1820" s="3">
        <v>3</v>
      </c>
      <c r="I1820" s="3">
        <v>1</v>
      </c>
      <c r="J1820" s="3">
        <v>8</v>
      </c>
      <c r="K1820" s="3">
        <v>23</v>
      </c>
      <c r="L1820" s="3">
        <v>2</v>
      </c>
      <c r="M1820" s="3">
        <v>18</v>
      </c>
      <c r="N1820" s="3">
        <v>3</v>
      </c>
      <c r="O1820" s="3">
        <v>2</v>
      </c>
      <c r="P1820" s="3">
        <v>1</v>
      </c>
      <c r="Q1820" s="3">
        <v>3</v>
      </c>
      <c r="R1820" s="3">
        <v>3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3</v>
      </c>
      <c r="Z1820" s="3">
        <v>11</v>
      </c>
      <c r="AA1820" s="3">
        <v>0</v>
      </c>
      <c r="AB1820" s="3">
        <f>SUM(S1819+U1819+V1819+T1819+W1819)</f>
        <v>0</v>
      </c>
      <c r="AC1820" s="3" t="str">
        <f>_xlfn.IFS(
  D1820&lt;30000, "Low",
  D1820&lt;60000, "Mid",
  D1820&lt;90000, "Upper-Mid",
  D1820&gt;=90000, "High"
)</f>
        <v>Low</v>
      </c>
      <c r="AD1820" s="3">
        <f>SUM(H1820:M1820)</f>
        <v>55</v>
      </c>
      <c r="AE1820" s="3">
        <f>SUM(N1820:R1820)</f>
        <v>12</v>
      </c>
    </row>
    <row r="1821" spans="1:31" x14ac:dyDescent="0.3">
      <c r="A1821" s="3">
        <v>1982</v>
      </c>
      <c r="B1821" s="3" t="s">
        <v>24</v>
      </c>
      <c r="C1821" s="3" t="s">
        <v>28</v>
      </c>
      <c r="D1821" s="3">
        <v>79908</v>
      </c>
      <c r="E1821" s="3">
        <v>0</v>
      </c>
      <c r="F1821" s="3">
        <v>0</v>
      </c>
      <c r="G1821" s="3">
        <v>41369</v>
      </c>
      <c r="H1821" s="3">
        <v>557</v>
      </c>
      <c r="I1821" s="3">
        <v>129</v>
      </c>
      <c r="J1821" s="3">
        <v>761</v>
      </c>
      <c r="K1821" s="3">
        <v>29</v>
      </c>
      <c r="L1821" s="3">
        <v>185</v>
      </c>
      <c r="M1821" s="3">
        <v>111</v>
      </c>
      <c r="N1821" s="3">
        <v>1</v>
      </c>
      <c r="O1821" s="3">
        <v>5</v>
      </c>
      <c r="P1821" s="3">
        <v>6</v>
      </c>
      <c r="Q1821" s="3">
        <v>7</v>
      </c>
      <c r="R1821" s="3">
        <v>2</v>
      </c>
      <c r="S1821" s="3">
        <v>0</v>
      </c>
      <c r="T1821" s="3">
        <v>0</v>
      </c>
      <c r="U1821" s="3">
        <v>1</v>
      </c>
      <c r="V1821" s="3">
        <v>0</v>
      </c>
      <c r="W1821" s="3">
        <v>0</v>
      </c>
      <c r="X1821" s="3">
        <v>0</v>
      </c>
      <c r="Y1821" s="3">
        <v>3</v>
      </c>
      <c r="Z1821" s="3">
        <v>11</v>
      </c>
      <c r="AA1821" s="3">
        <v>0</v>
      </c>
      <c r="AB1821" s="3">
        <f>SUM(S1820+U1820+V1820+T1820+W1820)</f>
        <v>0</v>
      </c>
      <c r="AC1821" s="3" t="str">
        <f>_xlfn.IFS(
  D1821&lt;30000, "Low",
  D1821&lt;60000, "Mid",
  D1821&lt;90000, "Upper-Mid",
  D1821&gt;=90000, "High"
)</f>
        <v>Upper-Mid</v>
      </c>
      <c r="AD1821" s="3">
        <f>SUM(H1821:M1821)</f>
        <v>1772</v>
      </c>
      <c r="AE1821" s="3">
        <f>SUM(N1821:R1821)</f>
        <v>21</v>
      </c>
    </row>
    <row r="1822" spans="1:31" x14ac:dyDescent="0.3">
      <c r="A1822" s="3">
        <v>1982</v>
      </c>
      <c r="B1822" s="3" t="s">
        <v>27</v>
      </c>
      <c r="C1822" s="3" t="s">
        <v>28</v>
      </c>
      <c r="D1822" s="3">
        <v>84169</v>
      </c>
      <c r="E1822" s="3">
        <v>0</v>
      </c>
      <c r="F1822" s="3">
        <v>0</v>
      </c>
      <c r="G1822" s="3">
        <v>41493</v>
      </c>
      <c r="H1822" s="3">
        <v>1478</v>
      </c>
      <c r="I1822" s="3">
        <v>19</v>
      </c>
      <c r="J1822" s="3">
        <v>403</v>
      </c>
      <c r="K1822" s="3">
        <v>0</v>
      </c>
      <c r="L1822" s="3">
        <v>19</v>
      </c>
      <c r="M1822" s="3">
        <v>0</v>
      </c>
      <c r="N1822" s="3">
        <v>1</v>
      </c>
      <c r="O1822" s="3">
        <v>7</v>
      </c>
      <c r="P1822" s="3">
        <v>6</v>
      </c>
      <c r="Q1822" s="3">
        <v>6</v>
      </c>
      <c r="R1822" s="3">
        <v>3</v>
      </c>
      <c r="S1822" s="3">
        <v>0</v>
      </c>
      <c r="T1822" s="3">
        <v>1</v>
      </c>
      <c r="U1822" s="3">
        <v>1</v>
      </c>
      <c r="V1822" s="3">
        <v>0</v>
      </c>
      <c r="W1822" s="3">
        <v>0</v>
      </c>
      <c r="X1822" s="3">
        <v>0</v>
      </c>
      <c r="Y1822" s="3">
        <v>3</v>
      </c>
      <c r="Z1822" s="3">
        <v>11</v>
      </c>
      <c r="AA1822" s="3">
        <v>1</v>
      </c>
      <c r="AB1822" s="3">
        <f>SUM(S1821+U1821+V1821+T1821+W1821)</f>
        <v>1</v>
      </c>
      <c r="AC1822" s="3" t="str">
        <f>_xlfn.IFS(
  D1822&lt;30000, "Low",
  D1822&lt;60000, "Mid",
  D1822&lt;90000, "Upper-Mid",
  D1822&gt;=90000, "High"
)</f>
        <v>Upper-Mid</v>
      </c>
      <c r="AD1822" s="3">
        <f>SUM(H1822:M1822)</f>
        <v>1919</v>
      </c>
      <c r="AE1822" s="3">
        <f>SUM(N1822:R1822)</f>
        <v>23</v>
      </c>
    </row>
    <row r="1823" spans="1:31" x14ac:dyDescent="0.3">
      <c r="A1823" s="3">
        <v>1982</v>
      </c>
      <c r="B1823" s="3" t="s">
        <v>24</v>
      </c>
      <c r="C1823" s="3" t="s">
        <v>25</v>
      </c>
      <c r="D1823" s="3">
        <v>12123</v>
      </c>
      <c r="E1823" s="3">
        <v>1</v>
      </c>
      <c r="F1823" s="3">
        <v>0</v>
      </c>
      <c r="G1823" s="3">
        <v>41442</v>
      </c>
      <c r="H1823" s="3">
        <v>11</v>
      </c>
      <c r="I1823" s="3">
        <v>3</v>
      </c>
      <c r="J1823" s="3">
        <v>22</v>
      </c>
      <c r="K1823" s="3">
        <v>2</v>
      </c>
      <c r="L1823" s="3">
        <v>2</v>
      </c>
      <c r="M1823" s="3">
        <v>6</v>
      </c>
      <c r="N1823" s="3">
        <v>2</v>
      </c>
      <c r="O1823" s="3">
        <v>2</v>
      </c>
      <c r="P1823" s="3">
        <v>0</v>
      </c>
      <c r="Q1823" s="3">
        <v>3</v>
      </c>
      <c r="R1823" s="3">
        <v>6</v>
      </c>
      <c r="S1823" s="3">
        <v>0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3</v>
      </c>
      <c r="Z1823" s="3">
        <v>11</v>
      </c>
      <c r="AA1823" s="3">
        <v>0</v>
      </c>
      <c r="AB1823" s="3">
        <f>SUM(S1822+U1822+V1822+T1822+W1822)</f>
        <v>2</v>
      </c>
      <c r="AC1823" s="3" t="str">
        <f>_xlfn.IFS(
  D1823&lt;30000, "Low",
  D1823&lt;60000, "Mid",
  D1823&lt;90000, "Upper-Mid",
  D1823&gt;=90000, "High"
)</f>
        <v>Low</v>
      </c>
      <c r="AD1823" s="3">
        <f>SUM(H1823:M1823)</f>
        <v>46</v>
      </c>
      <c r="AE1823" s="3">
        <f>SUM(N1823:R1823)</f>
        <v>13</v>
      </c>
    </row>
    <row r="1824" spans="1:31" x14ac:dyDescent="0.3">
      <c r="A1824" s="3">
        <v>1982</v>
      </c>
      <c r="B1824" s="3" t="s">
        <v>24</v>
      </c>
      <c r="C1824" s="3" t="s">
        <v>25</v>
      </c>
      <c r="D1824" s="3">
        <v>28567</v>
      </c>
      <c r="E1824" s="3">
        <v>1</v>
      </c>
      <c r="F1824" s="3">
        <v>0</v>
      </c>
      <c r="G1824" s="3">
        <v>41442</v>
      </c>
      <c r="H1824" s="3">
        <v>11</v>
      </c>
      <c r="I1824" s="3">
        <v>3</v>
      </c>
      <c r="J1824" s="3">
        <v>22</v>
      </c>
      <c r="K1824" s="3">
        <v>2</v>
      </c>
      <c r="L1824" s="3">
        <v>2</v>
      </c>
      <c r="M1824" s="3">
        <v>6</v>
      </c>
      <c r="N1824" s="3">
        <v>2</v>
      </c>
      <c r="O1824" s="3">
        <v>2</v>
      </c>
      <c r="P1824" s="3">
        <v>0</v>
      </c>
      <c r="Q1824" s="3">
        <v>3</v>
      </c>
      <c r="R1824" s="3">
        <v>6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  <c r="X1824" s="3">
        <v>0</v>
      </c>
      <c r="Y1824" s="3">
        <v>3</v>
      </c>
      <c r="Z1824" s="3">
        <v>11</v>
      </c>
      <c r="AA1824" s="3">
        <v>0</v>
      </c>
      <c r="AB1824" s="3">
        <f>SUM(S1823+U1823+V1823+T1823+W1823)</f>
        <v>0</v>
      </c>
      <c r="AC1824" s="3" t="str">
        <f>_xlfn.IFS(
  D1824&lt;30000, "Low",
  D1824&lt;60000, "Mid",
  D1824&lt;90000, "Upper-Mid",
  D1824&gt;=90000, "High"
)</f>
        <v>Low</v>
      </c>
      <c r="AD1824" s="3">
        <f>SUM(H1824:M1824)</f>
        <v>46</v>
      </c>
      <c r="AE1824" s="3">
        <f>SUM(N1824:R1824)</f>
        <v>13</v>
      </c>
    </row>
    <row r="1825" spans="1:31" x14ac:dyDescent="0.3">
      <c r="A1825" s="3">
        <v>1982</v>
      </c>
      <c r="B1825" s="3" t="s">
        <v>24</v>
      </c>
      <c r="C1825" s="3" t="s">
        <v>28</v>
      </c>
      <c r="D1825" s="3">
        <v>37040</v>
      </c>
      <c r="E1825" s="3">
        <v>0</v>
      </c>
      <c r="F1825" s="3">
        <v>0</v>
      </c>
      <c r="G1825" s="3">
        <v>41129</v>
      </c>
      <c r="H1825" s="3">
        <v>86</v>
      </c>
      <c r="I1825" s="3">
        <v>2</v>
      </c>
      <c r="J1825" s="3">
        <v>73</v>
      </c>
      <c r="K1825" s="3">
        <v>69</v>
      </c>
      <c r="L1825" s="3">
        <v>38</v>
      </c>
      <c r="M1825" s="3">
        <v>48</v>
      </c>
      <c r="N1825" s="3">
        <v>1</v>
      </c>
      <c r="O1825" s="3">
        <v>4</v>
      </c>
      <c r="P1825" s="3">
        <v>2</v>
      </c>
      <c r="Q1825" s="3">
        <v>5</v>
      </c>
      <c r="R1825" s="3">
        <v>8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0</v>
      </c>
      <c r="Y1825" s="3">
        <v>3</v>
      </c>
      <c r="Z1825" s="3">
        <v>11</v>
      </c>
      <c r="AA1825" s="3">
        <v>0</v>
      </c>
      <c r="AB1825" s="3">
        <f>SUM(S1824+U1824+V1824+T1824+W1824)</f>
        <v>0</v>
      </c>
      <c r="AC1825" s="3" t="str">
        <f>_xlfn.IFS(
  D1825&lt;30000, "Low",
  D1825&lt;60000, "Mid",
  D1825&lt;90000, "Upper-Mid",
  D1825&gt;=90000, "High"
)</f>
        <v>Mid</v>
      </c>
      <c r="AD1825" s="3">
        <f>SUM(H1825:M1825)</f>
        <v>316</v>
      </c>
      <c r="AE1825" s="3">
        <f>SUM(N1825:R1825)</f>
        <v>20</v>
      </c>
    </row>
    <row r="1826" spans="1:31" x14ac:dyDescent="0.3">
      <c r="A1826" s="3">
        <v>1982</v>
      </c>
      <c r="B1826" s="3" t="s">
        <v>24</v>
      </c>
      <c r="C1826" s="3" t="s">
        <v>26</v>
      </c>
      <c r="D1826" s="3">
        <v>71853</v>
      </c>
      <c r="E1826" s="3">
        <v>0</v>
      </c>
      <c r="F1826" s="3">
        <v>0</v>
      </c>
      <c r="G1826" s="3">
        <v>41402</v>
      </c>
      <c r="H1826" s="3">
        <v>358</v>
      </c>
      <c r="I1826" s="3">
        <v>108</v>
      </c>
      <c r="J1826" s="3">
        <v>413</v>
      </c>
      <c r="K1826" s="3">
        <v>141</v>
      </c>
      <c r="L1826" s="3">
        <v>97</v>
      </c>
      <c r="M1826" s="3">
        <v>32</v>
      </c>
      <c r="N1826" s="3">
        <v>1</v>
      </c>
      <c r="O1826" s="3">
        <v>2</v>
      </c>
      <c r="P1826" s="3">
        <v>8</v>
      </c>
      <c r="Q1826" s="3">
        <v>6</v>
      </c>
      <c r="R1826" s="3">
        <v>1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3</v>
      </c>
      <c r="Z1826" s="3">
        <v>11</v>
      </c>
      <c r="AA1826" s="3">
        <v>0</v>
      </c>
      <c r="AB1826" s="3">
        <f>SUM(S1825+U1825+V1825+T1825+W1825)</f>
        <v>0</v>
      </c>
      <c r="AC1826" s="3" t="str">
        <f>_xlfn.IFS(
  D1826&lt;30000, "Low",
  D1826&lt;60000, "Mid",
  D1826&lt;90000, "Upper-Mid",
  D1826&gt;=90000, "High"
)</f>
        <v>Upper-Mid</v>
      </c>
      <c r="AD1826" s="3">
        <f>SUM(H1826:M1826)</f>
        <v>1149</v>
      </c>
      <c r="AE1826" s="3">
        <f>SUM(N1826:R1826)</f>
        <v>18</v>
      </c>
    </row>
    <row r="1827" spans="1:31" x14ac:dyDescent="0.3">
      <c r="A1827" s="3">
        <v>1982</v>
      </c>
      <c r="B1827" s="3" t="s">
        <v>24</v>
      </c>
      <c r="C1827" s="3" t="s">
        <v>26</v>
      </c>
      <c r="D1827" s="3">
        <v>40479</v>
      </c>
      <c r="E1827" s="3">
        <v>1</v>
      </c>
      <c r="F1827" s="3">
        <v>0</v>
      </c>
      <c r="G1827" s="3">
        <v>41503</v>
      </c>
      <c r="H1827" s="3">
        <v>5</v>
      </c>
      <c r="I1827" s="3">
        <v>0</v>
      </c>
      <c r="J1827" s="3">
        <v>8</v>
      </c>
      <c r="K1827" s="3">
        <v>2</v>
      </c>
      <c r="L1827" s="3">
        <v>0</v>
      </c>
      <c r="M1827" s="3">
        <v>0</v>
      </c>
      <c r="N1827" s="3">
        <v>1</v>
      </c>
      <c r="O1827" s="3">
        <v>0</v>
      </c>
      <c r="P1827" s="3">
        <v>0</v>
      </c>
      <c r="Q1827" s="3">
        <v>3</v>
      </c>
      <c r="R1827" s="3">
        <v>4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3</v>
      </c>
      <c r="Z1827" s="3">
        <v>11</v>
      </c>
      <c r="AA1827" s="3">
        <v>0</v>
      </c>
      <c r="AB1827" s="3">
        <f>SUM(S1826+U1826+V1826+T1826+W1826)</f>
        <v>0</v>
      </c>
      <c r="AC1827" s="3" t="str">
        <f>_xlfn.IFS(
  D1827&lt;30000, "Low",
  D1827&lt;60000, "Mid",
  D1827&lt;90000, "Upper-Mid",
  D1827&gt;=90000, "High"
)</f>
        <v>Mid</v>
      </c>
      <c r="AD1827" s="3">
        <f>SUM(H1827:M1827)</f>
        <v>15</v>
      </c>
      <c r="AE1827" s="3">
        <f>SUM(N1827:R1827)</f>
        <v>8</v>
      </c>
    </row>
    <row r="1828" spans="1:31" x14ac:dyDescent="0.3">
      <c r="A1828" s="3">
        <v>1982</v>
      </c>
      <c r="B1828" s="3" t="s">
        <v>27</v>
      </c>
      <c r="C1828" s="3" t="s">
        <v>26</v>
      </c>
      <c r="D1828" s="3">
        <v>32313</v>
      </c>
      <c r="E1828" s="3">
        <v>1</v>
      </c>
      <c r="F1828" s="3">
        <v>0</v>
      </c>
      <c r="G1828" s="3">
        <v>41316</v>
      </c>
      <c r="H1828" s="3">
        <v>86</v>
      </c>
      <c r="I1828" s="3">
        <v>4</v>
      </c>
      <c r="J1828" s="3">
        <v>56</v>
      </c>
      <c r="K1828" s="3">
        <v>2</v>
      </c>
      <c r="L1828" s="3">
        <v>4</v>
      </c>
      <c r="M1828" s="3">
        <v>7</v>
      </c>
      <c r="N1828" s="3">
        <v>3</v>
      </c>
      <c r="O1828" s="3">
        <v>4</v>
      </c>
      <c r="P1828" s="3">
        <v>0</v>
      </c>
      <c r="Q1828" s="3">
        <v>4</v>
      </c>
      <c r="R1828" s="3">
        <v>9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3</v>
      </c>
      <c r="Z1828" s="3">
        <v>11</v>
      </c>
      <c r="AA1828" s="3">
        <v>0</v>
      </c>
      <c r="AB1828" s="3">
        <f>SUM(S1827+U1827+V1827+T1827+W1827)</f>
        <v>0</v>
      </c>
      <c r="AC1828" s="3" t="str">
        <f>_xlfn.IFS(
  D1828&lt;30000, "Low",
  D1828&lt;60000, "Mid",
  D1828&lt;90000, "Upper-Mid",
  D1828&gt;=90000, "High"
)</f>
        <v>Mid</v>
      </c>
      <c r="AD1828" s="3">
        <f>SUM(H1828:M1828)</f>
        <v>159</v>
      </c>
      <c r="AE1828" s="3">
        <f>SUM(N1828:R1828)</f>
        <v>20</v>
      </c>
    </row>
    <row r="1829" spans="1:31" x14ac:dyDescent="0.3">
      <c r="A1829" s="3">
        <v>1982</v>
      </c>
      <c r="B1829" s="3" t="s">
        <v>24</v>
      </c>
      <c r="C1829" s="3" t="s">
        <v>26</v>
      </c>
      <c r="D1829" s="3">
        <v>19444</v>
      </c>
      <c r="E1829" s="3">
        <v>1</v>
      </c>
      <c r="F1829" s="3">
        <v>0</v>
      </c>
      <c r="G1829" s="3">
        <v>41692</v>
      </c>
      <c r="H1829" s="3">
        <v>16</v>
      </c>
      <c r="I1829" s="3">
        <v>0</v>
      </c>
      <c r="J1829" s="3">
        <v>23</v>
      </c>
      <c r="K1829" s="3">
        <v>3</v>
      </c>
      <c r="L1829" s="3">
        <v>2</v>
      </c>
      <c r="M1829" s="3">
        <v>10</v>
      </c>
      <c r="N1829" s="3">
        <v>3</v>
      </c>
      <c r="O1829" s="3">
        <v>4</v>
      </c>
      <c r="P1829" s="3">
        <v>1</v>
      </c>
      <c r="Q1829" s="3">
        <v>2</v>
      </c>
      <c r="R1829" s="3">
        <v>7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3</v>
      </c>
      <c r="Z1829" s="3">
        <v>11</v>
      </c>
      <c r="AA1829" s="3">
        <v>1</v>
      </c>
      <c r="AB1829" s="3">
        <f>SUM(S1828+U1828+V1828+T1828+W1828)</f>
        <v>0</v>
      </c>
      <c r="AC1829" s="3" t="str">
        <f>_xlfn.IFS(
  D1829&lt;30000, "Low",
  D1829&lt;60000, "Mid",
  D1829&lt;90000, "Upper-Mid",
  D1829&gt;=90000, "High"
)</f>
        <v>Low</v>
      </c>
      <c r="AD1829" s="3">
        <f>SUM(H1829:M1829)</f>
        <v>54</v>
      </c>
      <c r="AE1829" s="3">
        <f>SUM(N1829:R1829)</f>
        <v>17</v>
      </c>
    </row>
    <row r="1830" spans="1:31" x14ac:dyDescent="0.3">
      <c r="A1830" s="3">
        <v>1982</v>
      </c>
      <c r="B1830" s="3" t="s">
        <v>24</v>
      </c>
      <c r="C1830" s="3" t="s">
        <v>28</v>
      </c>
      <c r="D1830" s="3">
        <v>63211</v>
      </c>
      <c r="E1830" s="3">
        <v>0</v>
      </c>
      <c r="F1830" s="3">
        <v>0</v>
      </c>
      <c r="G1830" s="3">
        <v>41215</v>
      </c>
      <c r="H1830" s="3">
        <v>145</v>
      </c>
      <c r="I1830" s="3">
        <v>193</v>
      </c>
      <c r="J1830" s="3">
        <v>459</v>
      </c>
      <c r="K1830" s="3">
        <v>205</v>
      </c>
      <c r="L1830" s="3">
        <v>26</v>
      </c>
      <c r="M1830" s="3">
        <v>145</v>
      </c>
      <c r="N1830" s="3">
        <v>2</v>
      </c>
      <c r="O1830" s="3">
        <v>3</v>
      </c>
      <c r="P1830" s="3">
        <v>8</v>
      </c>
      <c r="Q1830" s="3">
        <v>7</v>
      </c>
      <c r="R1830" s="3">
        <v>2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3</v>
      </c>
      <c r="Z1830" s="3">
        <v>11</v>
      </c>
      <c r="AA1830" s="3">
        <v>1</v>
      </c>
      <c r="AB1830" s="3">
        <f>SUM(S1829+U1829+V1829+T1829+W1829)</f>
        <v>0</v>
      </c>
      <c r="AC1830" s="3" t="str">
        <f>_xlfn.IFS(
  D1830&lt;30000, "Low",
  D1830&lt;60000, "Mid",
  D1830&lt;90000, "Upper-Mid",
  D1830&gt;=90000, "High"
)</f>
        <v>Upper-Mid</v>
      </c>
      <c r="AD1830" s="3">
        <f>SUM(H1830:M1830)</f>
        <v>1173</v>
      </c>
      <c r="AE1830" s="3">
        <f>SUM(N1830:R1830)</f>
        <v>22</v>
      </c>
    </row>
    <row r="1831" spans="1:31" x14ac:dyDescent="0.3">
      <c r="A1831" s="3">
        <v>1983</v>
      </c>
      <c r="B1831" s="3" t="s">
        <v>24</v>
      </c>
      <c r="C1831" s="3" t="s">
        <v>26</v>
      </c>
      <c r="D1831" s="3">
        <v>28427</v>
      </c>
      <c r="E1831" s="3">
        <v>1</v>
      </c>
      <c r="F1831" s="3">
        <v>0</v>
      </c>
      <c r="G1831" s="3">
        <v>41354</v>
      </c>
      <c r="H1831" s="3">
        <v>18</v>
      </c>
      <c r="I1831" s="3">
        <v>3</v>
      </c>
      <c r="J1831" s="3">
        <v>19</v>
      </c>
      <c r="K1831" s="3">
        <v>3</v>
      </c>
      <c r="L1831" s="3">
        <v>3</v>
      </c>
      <c r="M1831" s="3">
        <v>6</v>
      </c>
      <c r="N1831" s="3">
        <v>2</v>
      </c>
      <c r="O1831" s="3">
        <v>2</v>
      </c>
      <c r="P1831" s="3">
        <v>0</v>
      </c>
      <c r="Q1831" s="3">
        <v>3</v>
      </c>
      <c r="R1831" s="3">
        <v>8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3</v>
      </c>
      <c r="Z1831" s="3">
        <v>11</v>
      </c>
      <c r="AA1831" s="3">
        <v>0</v>
      </c>
      <c r="AB1831" s="3">
        <f>SUM(S1830+U1830+V1830+T1830+W1830)</f>
        <v>0</v>
      </c>
      <c r="AC1831" s="3" t="str">
        <f>_xlfn.IFS(
  D1831&lt;30000, "Low",
  D1831&lt;60000, "Mid",
  D1831&lt;90000, "Upper-Mid",
  D1831&gt;=90000, "High"
)</f>
        <v>Low</v>
      </c>
      <c r="AD1831" s="3">
        <f>SUM(H1831:M1831)</f>
        <v>52</v>
      </c>
      <c r="AE1831" s="3">
        <f>SUM(N1831:R1831)</f>
        <v>15</v>
      </c>
    </row>
    <row r="1832" spans="1:31" x14ac:dyDescent="0.3">
      <c r="A1832" s="3">
        <v>1983</v>
      </c>
      <c r="B1832" s="3" t="s">
        <v>27</v>
      </c>
      <c r="C1832" s="3" t="s">
        <v>28</v>
      </c>
      <c r="D1832" s="3">
        <v>92491</v>
      </c>
      <c r="E1832" s="3">
        <v>0</v>
      </c>
      <c r="F1832" s="3">
        <v>0</v>
      </c>
      <c r="G1832" s="3">
        <v>41395</v>
      </c>
      <c r="H1832" s="3">
        <v>979</v>
      </c>
      <c r="I1832" s="3">
        <v>44</v>
      </c>
      <c r="J1832" s="3">
        <v>935</v>
      </c>
      <c r="K1832" s="3">
        <v>29</v>
      </c>
      <c r="L1832" s="3">
        <v>25</v>
      </c>
      <c r="M1832" s="3">
        <v>22</v>
      </c>
      <c r="N1832" s="3">
        <v>1</v>
      </c>
      <c r="O1832" s="3">
        <v>7</v>
      </c>
      <c r="P1832" s="3">
        <v>5</v>
      </c>
      <c r="Q1832" s="3">
        <v>12</v>
      </c>
      <c r="R1832" s="3">
        <v>3</v>
      </c>
      <c r="S1832" s="3">
        <v>0</v>
      </c>
      <c r="T1832" s="3">
        <v>1</v>
      </c>
      <c r="U1832" s="3">
        <v>1</v>
      </c>
      <c r="V1832" s="3">
        <v>1</v>
      </c>
      <c r="W1832" s="3">
        <v>0</v>
      </c>
      <c r="X1832" s="3">
        <v>0</v>
      </c>
      <c r="Y1832" s="3">
        <v>3</v>
      </c>
      <c r="Z1832" s="3">
        <v>11</v>
      </c>
      <c r="AA1832" s="3">
        <v>1</v>
      </c>
      <c r="AB1832" s="3">
        <f>SUM(S1831+U1831+V1831+T1831+W1831)</f>
        <v>0</v>
      </c>
      <c r="AC1832" s="3" t="str">
        <f>_xlfn.IFS(
  D1832&lt;30000, "Low",
  D1832&lt;60000, "Mid",
  D1832&lt;90000, "Upper-Mid",
  D1832&gt;=90000, "High"
)</f>
        <v>High</v>
      </c>
      <c r="AD1832" s="3">
        <f>SUM(H1832:M1832)</f>
        <v>2034</v>
      </c>
      <c r="AE1832" s="3">
        <f>SUM(N1832:R1832)</f>
        <v>28</v>
      </c>
    </row>
    <row r="1833" spans="1:31" x14ac:dyDescent="0.3">
      <c r="A1833" s="3">
        <v>1983</v>
      </c>
      <c r="B1833" s="3" t="s">
        <v>29</v>
      </c>
      <c r="C1833" s="3" t="s">
        <v>28</v>
      </c>
      <c r="D1833" s="3">
        <v>36262</v>
      </c>
      <c r="E1833" s="3">
        <v>0</v>
      </c>
      <c r="F1833" s="3">
        <v>0</v>
      </c>
      <c r="G1833" s="3">
        <v>41537</v>
      </c>
      <c r="H1833" s="3">
        <v>88</v>
      </c>
      <c r="I1833" s="3">
        <v>39</v>
      </c>
      <c r="J1833" s="3">
        <v>54</v>
      </c>
      <c r="K1833" s="3">
        <v>64</v>
      </c>
      <c r="L1833" s="3">
        <v>28</v>
      </c>
      <c r="M1833" s="3">
        <v>153</v>
      </c>
      <c r="N1833" s="3">
        <v>1</v>
      </c>
      <c r="O1833" s="3">
        <v>3</v>
      </c>
      <c r="P1833" s="3">
        <v>5</v>
      </c>
      <c r="Q1833" s="3">
        <v>3</v>
      </c>
      <c r="R1833" s="3">
        <v>6</v>
      </c>
      <c r="S1833" s="3">
        <v>1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3</v>
      </c>
      <c r="Z1833" s="3">
        <v>11</v>
      </c>
      <c r="AA1833" s="3">
        <v>1</v>
      </c>
      <c r="AB1833" s="3">
        <f>SUM(S1832+U1832+V1832+T1832+W1832)</f>
        <v>3</v>
      </c>
      <c r="AC1833" s="3" t="str">
        <f>_xlfn.IFS(
  D1833&lt;30000, "Low",
  D1833&lt;60000, "Mid",
  D1833&lt;90000, "Upper-Mid",
  D1833&gt;=90000, "High"
)</f>
        <v>Mid</v>
      </c>
      <c r="AD1833" s="3">
        <f>SUM(H1833:M1833)</f>
        <v>426</v>
      </c>
      <c r="AE1833" s="3">
        <f>SUM(N1833:R1833)</f>
        <v>18</v>
      </c>
    </row>
    <row r="1834" spans="1:31" x14ac:dyDescent="0.3">
      <c r="A1834" s="3">
        <v>1983</v>
      </c>
      <c r="B1834" s="3" t="s">
        <v>24</v>
      </c>
      <c r="C1834" s="3" t="s">
        <v>26</v>
      </c>
      <c r="D1834" s="3">
        <v>28427</v>
      </c>
      <c r="E1834" s="3">
        <v>1</v>
      </c>
      <c r="F1834" s="3">
        <v>0</v>
      </c>
      <c r="G1834" s="3">
        <v>41354</v>
      </c>
      <c r="H1834" s="3">
        <v>18</v>
      </c>
      <c r="I1834" s="3">
        <v>3</v>
      </c>
      <c r="J1834" s="3">
        <v>19</v>
      </c>
      <c r="K1834" s="3">
        <v>3</v>
      </c>
      <c r="L1834" s="3">
        <v>3</v>
      </c>
      <c r="M1834" s="3">
        <v>6</v>
      </c>
      <c r="N1834" s="3">
        <v>2</v>
      </c>
      <c r="O1834" s="3">
        <v>2</v>
      </c>
      <c r="P1834" s="3">
        <v>0</v>
      </c>
      <c r="Q1834" s="3">
        <v>3</v>
      </c>
      <c r="R1834" s="3">
        <v>8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3</v>
      </c>
      <c r="Z1834" s="3">
        <v>11</v>
      </c>
      <c r="AA1834" s="3">
        <v>0</v>
      </c>
      <c r="AB1834" s="3">
        <f>SUM(S1833+U1833+V1833+T1833+W1833)</f>
        <v>1</v>
      </c>
      <c r="AC1834" s="3" t="str">
        <f>_xlfn.IFS(
  D1834&lt;30000, "Low",
  D1834&lt;60000, "Mid",
  D1834&lt;90000, "Upper-Mid",
  D1834&gt;=90000, "High"
)</f>
        <v>Low</v>
      </c>
      <c r="AD1834" s="3">
        <f>SUM(H1834:M1834)</f>
        <v>52</v>
      </c>
      <c r="AE1834" s="3">
        <f>SUM(N1834:R1834)</f>
        <v>15</v>
      </c>
    </row>
    <row r="1835" spans="1:31" x14ac:dyDescent="0.3">
      <c r="A1835" s="3">
        <v>1983</v>
      </c>
      <c r="B1835" s="3" t="s">
        <v>32</v>
      </c>
      <c r="C1835" s="3" t="s">
        <v>25</v>
      </c>
      <c r="D1835" s="3">
        <v>81698</v>
      </c>
      <c r="E1835" s="3">
        <v>0</v>
      </c>
      <c r="F1835" s="3">
        <v>0</v>
      </c>
      <c r="G1835" s="3">
        <v>41334</v>
      </c>
      <c r="H1835" s="3">
        <v>709</v>
      </c>
      <c r="I1835" s="3">
        <v>45</v>
      </c>
      <c r="J1835" s="3">
        <v>115</v>
      </c>
      <c r="K1835" s="3">
        <v>30</v>
      </c>
      <c r="L1835" s="3">
        <v>160</v>
      </c>
      <c r="M1835" s="3">
        <v>45</v>
      </c>
      <c r="N1835" s="3">
        <v>1</v>
      </c>
      <c r="O1835" s="3">
        <v>8</v>
      </c>
      <c r="P1835" s="3">
        <v>2</v>
      </c>
      <c r="Q1835" s="3">
        <v>5</v>
      </c>
      <c r="R1835" s="3">
        <v>5</v>
      </c>
      <c r="S1835" s="3">
        <v>0</v>
      </c>
      <c r="T1835" s="3">
        <v>0</v>
      </c>
      <c r="U1835" s="3">
        <v>0</v>
      </c>
      <c r="V1835" s="3">
        <v>1</v>
      </c>
      <c r="W1835" s="3">
        <v>0</v>
      </c>
      <c r="X1835" s="3">
        <v>0</v>
      </c>
      <c r="Y1835" s="3">
        <v>3</v>
      </c>
      <c r="Z1835" s="3">
        <v>11</v>
      </c>
      <c r="AA1835" s="3">
        <v>1</v>
      </c>
      <c r="AB1835" s="3">
        <f>SUM(S1834+U1834+V1834+T1834+W1834)</f>
        <v>0</v>
      </c>
      <c r="AC1835" s="3" t="str">
        <f>_xlfn.IFS(
  D1835&lt;30000, "Low",
  D1835&lt;60000, "Mid",
  D1835&lt;90000, "Upper-Mid",
  D1835&gt;=90000, "High"
)</f>
        <v>Upper-Mid</v>
      </c>
      <c r="AD1835" s="3">
        <f>SUM(H1835:M1835)</f>
        <v>1104</v>
      </c>
      <c r="AE1835" s="3">
        <f>SUM(N1835:R1835)</f>
        <v>21</v>
      </c>
    </row>
    <row r="1836" spans="1:31" x14ac:dyDescent="0.3">
      <c r="A1836" s="3">
        <v>1983</v>
      </c>
      <c r="B1836" s="3" t="s">
        <v>24</v>
      </c>
      <c r="C1836" s="3" t="s">
        <v>28</v>
      </c>
      <c r="D1836" s="3">
        <v>54532</v>
      </c>
      <c r="E1836" s="3">
        <v>1</v>
      </c>
      <c r="F1836" s="3">
        <v>0</v>
      </c>
      <c r="G1836" s="3">
        <v>41593</v>
      </c>
      <c r="H1836" s="3">
        <v>5</v>
      </c>
      <c r="I1836" s="3">
        <v>5</v>
      </c>
      <c r="J1836" s="3">
        <v>6</v>
      </c>
      <c r="K1836" s="3">
        <v>0</v>
      </c>
      <c r="L1836" s="3">
        <v>2</v>
      </c>
      <c r="M1836" s="3">
        <v>1</v>
      </c>
      <c r="N1836" s="3">
        <v>1</v>
      </c>
      <c r="O1836" s="3">
        <v>1</v>
      </c>
      <c r="P1836" s="3">
        <v>0</v>
      </c>
      <c r="Q1836" s="3">
        <v>2</v>
      </c>
      <c r="R1836" s="3">
        <v>7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3</v>
      </c>
      <c r="Z1836" s="3">
        <v>11</v>
      </c>
      <c r="AA1836" s="3">
        <v>0</v>
      </c>
      <c r="AB1836" s="3">
        <f>SUM(S1835+U1835+V1835+T1835+W1835)</f>
        <v>1</v>
      </c>
      <c r="AC1836" s="3" t="str">
        <f>_xlfn.IFS(
  D1836&lt;30000, "Low",
  D1836&lt;60000, "Mid",
  D1836&lt;90000, "Upper-Mid",
  D1836&gt;=90000, "High"
)</f>
        <v>Mid</v>
      </c>
      <c r="AD1836" s="3">
        <f>SUM(H1836:M1836)</f>
        <v>19</v>
      </c>
      <c r="AE1836" s="3">
        <f>SUM(N1836:R1836)</f>
        <v>11</v>
      </c>
    </row>
    <row r="1837" spans="1:31" x14ac:dyDescent="0.3">
      <c r="A1837" s="3">
        <v>1983</v>
      </c>
      <c r="B1837" s="3" t="s">
        <v>24</v>
      </c>
      <c r="C1837" s="3" t="s">
        <v>28</v>
      </c>
      <c r="D1837" s="3">
        <v>69520</v>
      </c>
      <c r="E1837" s="3">
        <v>0</v>
      </c>
      <c r="F1837" s="3">
        <v>0</v>
      </c>
      <c r="G1837" s="3">
        <v>41462</v>
      </c>
      <c r="H1837" s="3">
        <v>627</v>
      </c>
      <c r="I1837" s="3">
        <v>120</v>
      </c>
      <c r="J1837" s="3">
        <v>414</v>
      </c>
      <c r="K1837" s="3">
        <v>121</v>
      </c>
      <c r="L1837" s="3">
        <v>80</v>
      </c>
      <c r="M1837" s="3">
        <v>93</v>
      </c>
      <c r="N1837" s="3">
        <v>1</v>
      </c>
      <c r="O1837" s="3">
        <v>9</v>
      </c>
      <c r="P1837" s="3">
        <v>6</v>
      </c>
      <c r="Q1837" s="3">
        <v>5</v>
      </c>
      <c r="R1837" s="3">
        <v>5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3</v>
      </c>
      <c r="Z1837" s="3">
        <v>11</v>
      </c>
      <c r="AA1837" s="3">
        <v>0</v>
      </c>
      <c r="AB1837" s="3">
        <f>SUM(S1836+U1836+V1836+T1836+W1836)</f>
        <v>0</v>
      </c>
      <c r="AC1837" s="3" t="str">
        <f>_xlfn.IFS(
  D1837&lt;30000, "Low",
  D1837&lt;60000, "Mid",
  D1837&lt;90000, "Upper-Mid",
  D1837&gt;=90000, "High"
)</f>
        <v>Upper-Mid</v>
      </c>
      <c r="AD1837" s="3">
        <f>SUM(H1837:M1837)</f>
        <v>1455</v>
      </c>
      <c r="AE1837" s="3">
        <f>SUM(N1837:R1837)</f>
        <v>26</v>
      </c>
    </row>
    <row r="1838" spans="1:31" x14ac:dyDescent="0.3">
      <c r="A1838" s="3">
        <v>1983</v>
      </c>
      <c r="B1838" s="3" t="s">
        <v>27</v>
      </c>
      <c r="C1838" s="3" t="s">
        <v>26</v>
      </c>
      <c r="D1838" s="3">
        <v>21840</v>
      </c>
      <c r="E1838" s="3">
        <v>1</v>
      </c>
      <c r="F1838" s="3">
        <v>0</v>
      </c>
      <c r="G1838" s="3">
        <v>41476</v>
      </c>
      <c r="H1838" s="3">
        <v>17</v>
      </c>
      <c r="I1838" s="3">
        <v>0</v>
      </c>
      <c r="J1838" s="3">
        <v>9</v>
      </c>
      <c r="K1838" s="3">
        <v>0</v>
      </c>
      <c r="L1838" s="3">
        <v>0</v>
      </c>
      <c r="M1838" s="3">
        <v>1</v>
      </c>
      <c r="N1838" s="3">
        <v>1</v>
      </c>
      <c r="O1838" s="3">
        <v>1</v>
      </c>
      <c r="P1838" s="3">
        <v>0</v>
      </c>
      <c r="Q1838" s="3">
        <v>3</v>
      </c>
      <c r="R1838" s="3">
        <v>9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3</v>
      </c>
      <c r="Z1838" s="3">
        <v>11</v>
      </c>
      <c r="AA1838" s="3">
        <v>0</v>
      </c>
      <c r="AB1838" s="3">
        <f>SUM(S1837+U1837+V1837+T1837+W1837)</f>
        <v>0</v>
      </c>
      <c r="AC1838" s="3" t="str">
        <f>_xlfn.IFS(
  D1838&lt;30000, "Low",
  D1838&lt;60000, "Mid",
  D1838&lt;90000, "Upper-Mid",
  D1838&gt;=90000, "High"
)</f>
        <v>Low</v>
      </c>
      <c r="AD1838" s="3">
        <f>SUM(H1838:M1838)</f>
        <v>27</v>
      </c>
      <c r="AE1838" s="3">
        <f>SUM(N1838:R1838)</f>
        <v>14</v>
      </c>
    </row>
    <row r="1839" spans="1:31" x14ac:dyDescent="0.3">
      <c r="A1839" s="3">
        <v>1983</v>
      </c>
      <c r="B1839" s="3" t="s">
        <v>24</v>
      </c>
      <c r="C1839" s="3" t="s">
        <v>25</v>
      </c>
      <c r="D1839" s="3">
        <v>24072</v>
      </c>
      <c r="E1839" s="3">
        <v>1</v>
      </c>
      <c r="F1839" s="3">
        <v>0</v>
      </c>
      <c r="G1839" s="3">
        <v>41380</v>
      </c>
      <c r="H1839" s="3">
        <v>9</v>
      </c>
      <c r="I1839" s="3">
        <v>1</v>
      </c>
      <c r="J1839" s="3">
        <v>6</v>
      </c>
      <c r="K1839" s="3">
        <v>3</v>
      </c>
      <c r="L1839" s="3">
        <v>0</v>
      </c>
      <c r="M1839" s="3">
        <v>4</v>
      </c>
      <c r="N1839" s="3">
        <v>1</v>
      </c>
      <c r="O1839" s="3">
        <v>1</v>
      </c>
      <c r="P1839" s="3">
        <v>0</v>
      </c>
      <c r="Q1839" s="3">
        <v>2</v>
      </c>
      <c r="R1839" s="3">
        <v>8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3</v>
      </c>
      <c r="Z1839" s="3">
        <v>11</v>
      </c>
      <c r="AA1839" s="3">
        <v>0</v>
      </c>
      <c r="AB1839" s="3">
        <f>SUM(S1838+U1838+V1838+T1838+W1838)</f>
        <v>0</v>
      </c>
      <c r="AC1839" s="3" t="str">
        <f>_xlfn.IFS(
  D1839&lt;30000, "Low",
  D1839&lt;60000, "Mid",
  D1839&lt;90000, "Upper-Mid",
  D1839&gt;=90000, "High"
)</f>
        <v>Low</v>
      </c>
      <c r="AD1839" s="3">
        <f>SUM(H1839:M1839)</f>
        <v>23</v>
      </c>
      <c r="AE1839" s="3">
        <f>SUM(N1839:R1839)</f>
        <v>12</v>
      </c>
    </row>
    <row r="1840" spans="1:31" x14ac:dyDescent="0.3">
      <c r="A1840" s="3">
        <v>1983</v>
      </c>
      <c r="B1840" s="3" t="s">
        <v>27</v>
      </c>
      <c r="C1840" s="3" t="s">
        <v>28</v>
      </c>
      <c r="D1840" s="3">
        <v>50150</v>
      </c>
      <c r="E1840" s="3">
        <v>0</v>
      </c>
      <c r="F1840" s="3">
        <v>0</v>
      </c>
      <c r="G1840" s="3">
        <v>41445</v>
      </c>
      <c r="H1840" s="3">
        <v>135</v>
      </c>
      <c r="I1840" s="3">
        <v>46</v>
      </c>
      <c r="J1840" s="3">
        <v>92</v>
      </c>
      <c r="K1840" s="3">
        <v>65</v>
      </c>
      <c r="L1840" s="3">
        <v>61</v>
      </c>
      <c r="M1840" s="3">
        <v>11</v>
      </c>
      <c r="N1840" s="3">
        <v>2</v>
      </c>
      <c r="O1840" s="3">
        <v>5</v>
      </c>
      <c r="P1840" s="3">
        <v>2</v>
      </c>
      <c r="Q1840" s="3">
        <v>7</v>
      </c>
      <c r="R1840" s="3">
        <v>5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3</v>
      </c>
      <c r="Z1840" s="3">
        <v>11</v>
      </c>
      <c r="AA1840" s="3">
        <v>0</v>
      </c>
      <c r="AB1840" s="3">
        <f>SUM(S1839+U1839+V1839+T1839+W1839)</f>
        <v>0</v>
      </c>
      <c r="AC1840" s="3" t="str">
        <f>_xlfn.IFS(
  D1840&lt;30000, "Low",
  D1840&lt;60000, "Mid",
  D1840&lt;90000, "Upper-Mid",
  D1840&gt;=90000, "High"
)</f>
        <v>Mid</v>
      </c>
      <c r="AD1840" s="3">
        <f>SUM(H1840:M1840)</f>
        <v>410</v>
      </c>
      <c r="AE1840" s="3">
        <f>SUM(N1840:R1840)</f>
        <v>21</v>
      </c>
    </row>
    <row r="1841" spans="1:31" x14ac:dyDescent="0.3">
      <c r="A1841" s="3">
        <v>1983</v>
      </c>
      <c r="B1841" s="3" t="s">
        <v>24</v>
      </c>
      <c r="C1841" s="3" t="s">
        <v>28</v>
      </c>
      <c r="D1841" s="3">
        <v>30096</v>
      </c>
      <c r="E1841" s="3">
        <v>1</v>
      </c>
      <c r="F1841" s="3">
        <v>0</v>
      </c>
      <c r="G1841" s="3">
        <v>41781</v>
      </c>
      <c r="H1841" s="3">
        <v>5</v>
      </c>
      <c r="I1841" s="3">
        <v>3</v>
      </c>
      <c r="J1841" s="3">
        <v>11</v>
      </c>
      <c r="K1841" s="3">
        <v>12</v>
      </c>
      <c r="L1841" s="3">
        <v>5</v>
      </c>
      <c r="M1841" s="3">
        <v>9</v>
      </c>
      <c r="N1841" s="3">
        <v>1</v>
      </c>
      <c r="O1841" s="3">
        <v>2</v>
      </c>
      <c r="P1841" s="3">
        <v>0</v>
      </c>
      <c r="Q1841" s="3">
        <v>3</v>
      </c>
      <c r="R1841" s="3">
        <v>6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3</v>
      </c>
      <c r="Z1841" s="3">
        <v>11</v>
      </c>
      <c r="AA1841" s="3">
        <v>0</v>
      </c>
      <c r="AB1841" s="3">
        <f>SUM(S1840+U1840+V1840+T1840+W1840)</f>
        <v>0</v>
      </c>
      <c r="AC1841" s="3" t="str">
        <f>_xlfn.IFS(
  D1841&lt;30000, "Low",
  D1841&lt;60000, "Mid",
  D1841&lt;90000, "Upper-Mid",
  D1841&gt;=90000, "High"
)</f>
        <v>Mid</v>
      </c>
      <c r="AD1841" s="3">
        <f>SUM(H1841:M1841)</f>
        <v>45</v>
      </c>
      <c r="AE1841" s="3">
        <f>SUM(N1841:R1841)</f>
        <v>12</v>
      </c>
    </row>
    <row r="1842" spans="1:31" x14ac:dyDescent="0.3">
      <c r="A1842" s="3">
        <v>1983</v>
      </c>
      <c r="B1842" s="3" t="s">
        <v>24</v>
      </c>
      <c r="C1842" s="3" t="s">
        <v>28</v>
      </c>
      <c r="D1842" s="3">
        <v>39922</v>
      </c>
      <c r="E1842" s="3">
        <v>1</v>
      </c>
      <c r="F1842" s="3">
        <v>0</v>
      </c>
      <c r="G1842" s="3">
        <v>41319</v>
      </c>
      <c r="H1842" s="3">
        <v>29</v>
      </c>
      <c r="I1842" s="3">
        <v>12</v>
      </c>
      <c r="J1842" s="3">
        <v>59</v>
      </c>
      <c r="K1842" s="3">
        <v>19</v>
      </c>
      <c r="L1842" s="3">
        <v>1</v>
      </c>
      <c r="M1842" s="3">
        <v>36</v>
      </c>
      <c r="N1842" s="3">
        <v>2</v>
      </c>
      <c r="O1842" s="3">
        <v>3</v>
      </c>
      <c r="P1842" s="3">
        <v>0</v>
      </c>
      <c r="Q1842" s="3">
        <v>4</v>
      </c>
      <c r="R1842" s="3">
        <v>8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3</v>
      </c>
      <c r="Z1842" s="3">
        <v>11</v>
      </c>
      <c r="AA1842" s="3">
        <v>0</v>
      </c>
      <c r="AB1842" s="3">
        <f>SUM(S1841+U1841+V1841+T1841+W1841)</f>
        <v>0</v>
      </c>
      <c r="AC1842" s="3" t="str">
        <f>_xlfn.IFS(
  D1842&lt;30000, "Low",
  D1842&lt;60000, "Mid",
  D1842&lt;90000, "Upper-Mid",
  D1842&gt;=90000, "High"
)</f>
        <v>Mid</v>
      </c>
      <c r="AD1842" s="3">
        <f>SUM(H1842:M1842)</f>
        <v>156</v>
      </c>
      <c r="AE1842" s="3">
        <f>SUM(N1842:R1842)</f>
        <v>17</v>
      </c>
    </row>
    <row r="1843" spans="1:31" x14ac:dyDescent="0.3">
      <c r="A1843" s="3">
        <v>1983</v>
      </c>
      <c r="B1843" s="3" t="s">
        <v>24</v>
      </c>
      <c r="C1843" s="3" t="s">
        <v>28</v>
      </c>
      <c r="D1843" s="3">
        <v>25271</v>
      </c>
      <c r="E1843" s="3">
        <v>1</v>
      </c>
      <c r="F1843" s="3">
        <v>0</v>
      </c>
      <c r="G1843" s="3">
        <v>41248</v>
      </c>
      <c r="H1843" s="3">
        <v>10</v>
      </c>
      <c r="I1843" s="3">
        <v>1</v>
      </c>
      <c r="J1843" s="3">
        <v>18</v>
      </c>
      <c r="K1843" s="3">
        <v>10</v>
      </c>
      <c r="L1843" s="3">
        <v>4</v>
      </c>
      <c r="M1843" s="3">
        <v>7</v>
      </c>
      <c r="N1843" s="3">
        <v>1</v>
      </c>
      <c r="O1843" s="3">
        <v>1</v>
      </c>
      <c r="P1843" s="3">
        <v>1</v>
      </c>
      <c r="Q1843" s="3">
        <v>2</v>
      </c>
      <c r="R1843" s="3">
        <v>9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3</v>
      </c>
      <c r="Z1843" s="3">
        <v>11</v>
      </c>
      <c r="AA1843" s="3">
        <v>0</v>
      </c>
      <c r="AB1843" s="3">
        <f>SUM(S1842+U1842+V1842+T1842+W1842)</f>
        <v>0</v>
      </c>
      <c r="AC1843" s="3" t="str">
        <f>_xlfn.IFS(
  D1843&lt;30000, "Low",
  D1843&lt;60000, "Mid",
  D1843&lt;90000, "Upper-Mid",
  D1843&gt;=90000, "High"
)</f>
        <v>Low</v>
      </c>
      <c r="AD1843" s="3">
        <f>SUM(H1843:M1843)</f>
        <v>50</v>
      </c>
      <c r="AE1843" s="3">
        <f>SUM(N1843:R1843)</f>
        <v>14</v>
      </c>
    </row>
    <row r="1844" spans="1:31" x14ac:dyDescent="0.3">
      <c r="A1844" s="3">
        <v>1983</v>
      </c>
      <c r="B1844" s="3" t="s">
        <v>24</v>
      </c>
      <c r="C1844" s="3" t="s">
        <v>26</v>
      </c>
      <c r="D1844" s="3">
        <v>78687</v>
      </c>
      <c r="E1844" s="3">
        <v>0</v>
      </c>
      <c r="F1844" s="3">
        <v>0</v>
      </c>
      <c r="G1844" s="3">
        <v>41130</v>
      </c>
      <c r="H1844" s="3">
        <v>817</v>
      </c>
      <c r="I1844" s="3">
        <v>185</v>
      </c>
      <c r="J1844" s="3">
        <v>687</v>
      </c>
      <c r="K1844" s="3">
        <v>145</v>
      </c>
      <c r="L1844" s="3">
        <v>55</v>
      </c>
      <c r="M1844" s="3">
        <v>241</v>
      </c>
      <c r="N1844" s="3">
        <v>1</v>
      </c>
      <c r="O1844" s="3">
        <v>4</v>
      </c>
      <c r="P1844" s="3">
        <v>6</v>
      </c>
      <c r="Q1844" s="3">
        <v>8</v>
      </c>
      <c r="R1844" s="3">
        <v>2</v>
      </c>
      <c r="S1844" s="3">
        <v>0</v>
      </c>
      <c r="T1844" s="3">
        <v>0</v>
      </c>
      <c r="U1844" s="3">
        <v>1</v>
      </c>
      <c r="V1844" s="3">
        <v>0</v>
      </c>
      <c r="W1844" s="3">
        <v>0</v>
      </c>
      <c r="X1844" s="3">
        <v>0</v>
      </c>
      <c r="Y1844" s="3">
        <v>3</v>
      </c>
      <c r="Z1844" s="3">
        <v>11</v>
      </c>
      <c r="AA1844" s="3">
        <v>1</v>
      </c>
      <c r="AB1844" s="3">
        <f>SUM(S1843+U1843+V1843+T1843+W1843)</f>
        <v>0</v>
      </c>
      <c r="AC1844" s="3" t="str">
        <f>_xlfn.IFS(
  D1844&lt;30000, "Low",
  D1844&lt;60000, "Mid",
  D1844&lt;90000, "Upper-Mid",
  D1844&gt;=90000, "High"
)</f>
        <v>Upper-Mid</v>
      </c>
      <c r="AD1844" s="3">
        <f>SUM(H1844:M1844)</f>
        <v>2130</v>
      </c>
      <c r="AE1844" s="3">
        <f>SUM(N1844:R1844)</f>
        <v>21</v>
      </c>
    </row>
    <row r="1845" spans="1:31" x14ac:dyDescent="0.3">
      <c r="A1845" s="3">
        <v>1983</v>
      </c>
      <c r="B1845" s="3" t="s">
        <v>27</v>
      </c>
      <c r="C1845" s="3" t="s">
        <v>28</v>
      </c>
      <c r="D1845" s="3">
        <v>33569</v>
      </c>
      <c r="E1845" s="3">
        <v>1</v>
      </c>
      <c r="F1845" s="3">
        <v>0</v>
      </c>
      <c r="G1845" s="3">
        <v>41563</v>
      </c>
      <c r="H1845" s="3">
        <v>16</v>
      </c>
      <c r="I1845" s="3">
        <v>2</v>
      </c>
      <c r="J1845" s="3">
        <v>18</v>
      </c>
      <c r="K1845" s="3">
        <v>3</v>
      </c>
      <c r="L1845" s="3">
        <v>0</v>
      </c>
      <c r="M1845" s="3">
        <v>24</v>
      </c>
      <c r="N1845" s="3">
        <v>1</v>
      </c>
      <c r="O1845" s="3">
        <v>1</v>
      </c>
      <c r="P1845" s="3">
        <v>1</v>
      </c>
      <c r="Q1845" s="3">
        <v>2</v>
      </c>
      <c r="R1845" s="3">
        <v>8</v>
      </c>
      <c r="S1845" s="3">
        <v>1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3</v>
      </c>
      <c r="Z1845" s="3">
        <v>11</v>
      </c>
      <c r="AA1845" s="3">
        <v>1</v>
      </c>
      <c r="AB1845" s="3">
        <f>SUM(S1844+U1844+V1844+T1844+W1844)</f>
        <v>1</v>
      </c>
      <c r="AC1845" s="3" t="str">
        <f>_xlfn.IFS(
  D1845&lt;30000, "Low",
  D1845&lt;60000, "Mid",
  D1845&lt;90000, "Upper-Mid",
  D1845&gt;=90000, "High"
)</f>
        <v>Mid</v>
      </c>
      <c r="AD1845" s="3">
        <f>SUM(H1845:M1845)</f>
        <v>63</v>
      </c>
      <c r="AE1845" s="3">
        <f>SUM(N1845:R1845)</f>
        <v>13</v>
      </c>
    </row>
    <row r="1846" spans="1:31" x14ac:dyDescent="0.3">
      <c r="A1846" s="3">
        <v>1983</v>
      </c>
      <c r="B1846" s="3" t="s">
        <v>27</v>
      </c>
      <c r="C1846" s="3" t="s">
        <v>30</v>
      </c>
      <c r="D1846" s="3">
        <v>90687</v>
      </c>
      <c r="E1846" s="3">
        <v>0</v>
      </c>
      <c r="F1846" s="3">
        <v>0</v>
      </c>
      <c r="G1846" s="3">
        <v>41416</v>
      </c>
      <c r="H1846" s="3">
        <v>982</v>
      </c>
      <c r="I1846" s="3">
        <v>17</v>
      </c>
      <c r="J1846" s="3">
        <v>672</v>
      </c>
      <c r="K1846" s="3">
        <v>23</v>
      </c>
      <c r="L1846" s="3">
        <v>34</v>
      </c>
      <c r="M1846" s="3">
        <v>51</v>
      </c>
      <c r="N1846" s="3">
        <v>1</v>
      </c>
      <c r="O1846" s="3">
        <v>6</v>
      </c>
      <c r="P1846" s="3">
        <v>2</v>
      </c>
      <c r="Q1846" s="3">
        <v>8</v>
      </c>
      <c r="R1846" s="3">
        <v>2</v>
      </c>
      <c r="S1846" s="3">
        <v>0</v>
      </c>
      <c r="T1846" s="3">
        <v>0</v>
      </c>
      <c r="U1846" s="3">
        <v>1</v>
      </c>
      <c r="V1846" s="3">
        <v>0</v>
      </c>
      <c r="W1846" s="3">
        <v>0</v>
      </c>
      <c r="X1846" s="3">
        <v>0</v>
      </c>
      <c r="Y1846" s="3">
        <v>3</v>
      </c>
      <c r="Z1846" s="3">
        <v>11</v>
      </c>
      <c r="AA1846" s="3">
        <v>1</v>
      </c>
      <c r="AB1846" s="3">
        <f>SUM(S1845+U1845+V1845+T1845+W1845)</f>
        <v>1</v>
      </c>
      <c r="AC1846" s="3" t="str">
        <f>_xlfn.IFS(
  D1846&lt;30000, "Low",
  D1846&lt;60000, "Mid",
  D1846&lt;90000, "Upper-Mid",
  D1846&gt;=90000, "High"
)</f>
        <v>High</v>
      </c>
      <c r="AD1846" s="3">
        <f>SUM(H1846:M1846)</f>
        <v>1779</v>
      </c>
      <c r="AE1846" s="3">
        <f>SUM(N1846:R1846)</f>
        <v>19</v>
      </c>
    </row>
    <row r="1847" spans="1:31" x14ac:dyDescent="0.3">
      <c r="A1847" s="3">
        <v>1983</v>
      </c>
      <c r="B1847" s="3" t="s">
        <v>27</v>
      </c>
      <c r="C1847" s="3" t="s">
        <v>25</v>
      </c>
      <c r="D1847" s="3">
        <v>87188</v>
      </c>
      <c r="E1847" s="3">
        <v>0</v>
      </c>
      <c r="F1847" s="3">
        <v>0</v>
      </c>
      <c r="G1847" s="3">
        <v>41428</v>
      </c>
      <c r="H1847" s="3">
        <v>910</v>
      </c>
      <c r="I1847" s="3">
        <v>111</v>
      </c>
      <c r="J1847" s="3">
        <v>724</v>
      </c>
      <c r="K1847" s="3">
        <v>49</v>
      </c>
      <c r="L1847" s="3">
        <v>74</v>
      </c>
      <c r="M1847" s="3">
        <v>55</v>
      </c>
      <c r="N1847" s="3">
        <v>1</v>
      </c>
      <c r="O1847" s="3">
        <v>10</v>
      </c>
      <c r="P1847" s="3">
        <v>2</v>
      </c>
      <c r="Q1847" s="3">
        <v>6</v>
      </c>
      <c r="R1847" s="3">
        <v>3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3</v>
      </c>
      <c r="Z1847" s="3">
        <v>11</v>
      </c>
      <c r="AA1847" s="3">
        <v>1</v>
      </c>
      <c r="AB1847" s="3">
        <f>SUM(S1846+U1846+V1846+T1846+W1846)</f>
        <v>1</v>
      </c>
      <c r="AC1847" s="3" t="str">
        <f>_xlfn.IFS(
  D1847&lt;30000, "Low",
  D1847&lt;60000, "Mid",
  D1847&lt;90000, "Upper-Mid",
  D1847&gt;=90000, "High"
)</f>
        <v>Upper-Mid</v>
      </c>
      <c r="AD1847" s="3">
        <f>SUM(H1847:M1847)</f>
        <v>1923</v>
      </c>
      <c r="AE1847" s="3">
        <f>SUM(N1847:R1847)</f>
        <v>22</v>
      </c>
    </row>
    <row r="1848" spans="1:31" x14ac:dyDescent="0.3">
      <c r="A1848" s="3">
        <v>1983</v>
      </c>
      <c r="B1848" s="3" t="s">
        <v>24</v>
      </c>
      <c r="C1848" s="3" t="s">
        <v>25</v>
      </c>
      <c r="D1848" s="3">
        <v>39062</v>
      </c>
      <c r="E1848" s="3">
        <v>1</v>
      </c>
      <c r="F1848" s="3">
        <v>0</v>
      </c>
      <c r="G1848" s="3">
        <v>41723</v>
      </c>
      <c r="H1848" s="3">
        <v>23</v>
      </c>
      <c r="I1848" s="3">
        <v>0</v>
      </c>
      <c r="J1848" s="3">
        <v>9</v>
      </c>
      <c r="K1848" s="3">
        <v>0</v>
      </c>
      <c r="L1848" s="3">
        <v>0</v>
      </c>
      <c r="M1848" s="3">
        <v>12</v>
      </c>
      <c r="N1848" s="3">
        <v>1</v>
      </c>
      <c r="O1848" s="3">
        <v>1</v>
      </c>
      <c r="P1848" s="3">
        <v>0</v>
      </c>
      <c r="Q1848" s="3">
        <v>3</v>
      </c>
      <c r="R1848" s="3">
        <v>4</v>
      </c>
      <c r="S1848" s="3">
        <v>1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3</v>
      </c>
      <c r="Z1848" s="3">
        <v>11</v>
      </c>
      <c r="AA1848" s="3">
        <v>0</v>
      </c>
      <c r="AB1848" s="3">
        <f>SUM(S1847+U1847+V1847+T1847+W1847)</f>
        <v>0</v>
      </c>
      <c r="AC1848" s="3" t="str">
        <f>_xlfn.IFS(
  D1848&lt;30000, "Low",
  D1848&lt;60000, "Mid",
  D1848&lt;90000, "Upper-Mid",
  D1848&gt;=90000, "High"
)</f>
        <v>Mid</v>
      </c>
      <c r="AD1848" s="3">
        <f>SUM(H1848:M1848)</f>
        <v>44</v>
      </c>
      <c r="AE1848" s="3">
        <f>SUM(N1848:R1848)</f>
        <v>9</v>
      </c>
    </row>
    <row r="1849" spans="1:31" x14ac:dyDescent="0.3">
      <c r="A1849" s="3">
        <v>1983</v>
      </c>
      <c r="B1849" s="3" t="s">
        <v>29</v>
      </c>
      <c r="C1849" s="3" t="s">
        <v>25</v>
      </c>
      <c r="D1849" s="3">
        <v>89616</v>
      </c>
      <c r="E1849" s="3">
        <v>0</v>
      </c>
      <c r="F1849" s="3">
        <v>0</v>
      </c>
      <c r="G1849" s="3">
        <v>41330</v>
      </c>
      <c r="H1849" s="3">
        <v>671</v>
      </c>
      <c r="I1849" s="3">
        <v>47</v>
      </c>
      <c r="J1849" s="3">
        <v>655</v>
      </c>
      <c r="K1849" s="3">
        <v>145</v>
      </c>
      <c r="L1849" s="3">
        <v>111</v>
      </c>
      <c r="M1849" s="3">
        <v>15</v>
      </c>
      <c r="N1849" s="3">
        <v>1</v>
      </c>
      <c r="O1849" s="3">
        <v>7</v>
      </c>
      <c r="P1849" s="3">
        <v>5</v>
      </c>
      <c r="Q1849" s="3">
        <v>12</v>
      </c>
      <c r="R1849" s="3">
        <v>2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3</v>
      </c>
      <c r="Z1849" s="3">
        <v>11</v>
      </c>
      <c r="AA1849" s="3">
        <v>1</v>
      </c>
      <c r="AB1849" s="3">
        <f>SUM(S1848+U1848+V1848+T1848+W1848)</f>
        <v>1</v>
      </c>
      <c r="AC1849" s="3" t="str">
        <f>_xlfn.IFS(
  D1849&lt;30000, "Low",
  D1849&lt;60000, "Mid",
  D1849&lt;90000, "Upper-Mid",
  D1849&gt;=90000, "High"
)</f>
        <v>Upper-Mid</v>
      </c>
      <c r="AD1849" s="3">
        <f>SUM(H1849:M1849)</f>
        <v>1644</v>
      </c>
      <c r="AE1849" s="3">
        <f>SUM(N1849:R1849)</f>
        <v>27</v>
      </c>
    </row>
    <row r="1850" spans="1:31" x14ac:dyDescent="0.3">
      <c r="A1850" s="3">
        <v>1983</v>
      </c>
      <c r="B1850" s="3" t="s">
        <v>24</v>
      </c>
      <c r="C1850" s="3" t="s">
        <v>26</v>
      </c>
      <c r="D1850" s="3">
        <v>28359</v>
      </c>
      <c r="E1850" s="3">
        <v>1</v>
      </c>
      <c r="F1850" s="3">
        <v>0</v>
      </c>
      <c r="G1850" s="3">
        <v>41574</v>
      </c>
      <c r="H1850" s="3">
        <v>6</v>
      </c>
      <c r="I1850" s="3">
        <v>0</v>
      </c>
      <c r="J1850" s="3">
        <v>5</v>
      </c>
      <c r="K1850" s="3">
        <v>2</v>
      </c>
      <c r="L1850" s="3">
        <v>1</v>
      </c>
      <c r="M1850" s="3">
        <v>2</v>
      </c>
      <c r="N1850" s="3">
        <v>1</v>
      </c>
      <c r="O1850" s="3">
        <v>1</v>
      </c>
      <c r="P1850" s="3">
        <v>0</v>
      </c>
      <c r="Q1850" s="3">
        <v>2</v>
      </c>
      <c r="R1850" s="3">
        <v>7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3</v>
      </c>
      <c r="Z1850" s="3">
        <v>11</v>
      </c>
      <c r="AA1850" s="3">
        <v>0</v>
      </c>
      <c r="AB1850" s="3">
        <f>SUM(S1849+U1849+V1849+T1849+W1849)</f>
        <v>0</v>
      </c>
      <c r="AC1850" s="3" t="str">
        <f>_xlfn.IFS(
  D1850&lt;30000, "Low",
  D1850&lt;60000, "Mid",
  D1850&lt;90000, "Upper-Mid",
  D1850&gt;=90000, "High"
)</f>
        <v>Low</v>
      </c>
      <c r="AD1850" s="3">
        <f>SUM(H1850:M1850)</f>
        <v>16</v>
      </c>
      <c r="AE1850" s="3">
        <f>SUM(N1850:R1850)</f>
        <v>11</v>
      </c>
    </row>
    <row r="1851" spans="1:31" x14ac:dyDescent="0.3">
      <c r="A1851" s="3">
        <v>1983</v>
      </c>
      <c r="B1851" s="3" t="s">
        <v>24</v>
      </c>
      <c r="C1851" s="3" t="s">
        <v>26</v>
      </c>
      <c r="D1851" s="3">
        <v>43776</v>
      </c>
      <c r="E1851" s="3">
        <v>1</v>
      </c>
      <c r="F1851" s="3">
        <v>0</v>
      </c>
      <c r="G1851" s="3">
        <v>41762</v>
      </c>
      <c r="H1851" s="3">
        <v>8</v>
      </c>
      <c r="I1851" s="3">
        <v>0</v>
      </c>
      <c r="J1851" s="3">
        <v>9</v>
      </c>
      <c r="K1851" s="3">
        <v>2</v>
      </c>
      <c r="L1851" s="3">
        <v>1</v>
      </c>
      <c r="M1851" s="3">
        <v>3</v>
      </c>
      <c r="N1851" s="3">
        <v>1</v>
      </c>
      <c r="O1851" s="3">
        <v>1</v>
      </c>
      <c r="P1851" s="3">
        <v>0</v>
      </c>
      <c r="Q1851" s="3">
        <v>2</v>
      </c>
      <c r="R1851" s="3">
        <v>6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3</v>
      </c>
      <c r="Z1851" s="3">
        <v>11</v>
      </c>
      <c r="AA1851" s="3">
        <v>0</v>
      </c>
      <c r="AB1851" s="3">
        <f>SUM(S1850+U1850+V1850+T1850+W1850)</f>
        <v>0</v>
      </c>
      <c r="AC1851" s="3" t="str">
        <f>_xlfn.IFS(
  D1851&lt;30000, "Low",
  D1851&lt;60000, "Mid",
  D1851&lt;90000, "Upper-Mid",
  D1851&gt;=90000, "High"
)</f>
        <v>Mid</v>
      </c>
      <c r="AD1851" s="3">
        <f>SUM(H1851:M1851)</f>
        <v>23</v>
      </c>
      <c r="AE1851" s="3">
        <f>SUM(N1851:R1851)</f>
        <v>10</v>
      </c>
    </row>
    <row r="1852" spans="1:31" x14ac:dyDescent="0.3">
      <c r="A1852" s="3">
        <v>1983</v>
      </c>
      <c r="B1852" s="3" t="s">
        <v>29</v>
      </c>
      <c r="C1852" s="3" t="s">
        <v>25</v>
      </c>
      <c r="D1852" s="3">
        <v>31788</v>
      </c>
      <c r="E1852" s="3">
        <v>1</v>
      </c>
      <c r="F1852" s="3">
        <v>0</v>
      </c>
      <c r="G1852" s="3">
        <v>41718</v>
      </c>
      <c r="H1852" s="3">
        <v>16</v>
      </c>
      <c r="I1852" s="3">
        <v>7</v>
      </c>
      <c r="J1852" s="3">
        <v>23</v>
      </c>
      <c r="K1852" s="3">
        <v>0</v>
      </c>
      <c r="L1852" s="3">
        <v>8</v>
      </c>
      <c r="M1852" s="3">
        <v>6</v>
      </c>
      <c r="N1852" s="3">
        <v>3</v>
      </c>
      <c r="O1852" s="3">
        <v>3</v>
      </c>
      <c r="P1852" s="3">
        <v>0</v>
      </c>
      <c r="Q1852" s="3">
        <v>4</v>
      </c>
      <c r="R1852" s="3">
        <v>5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1</v>
      </c>
      <c r="Y1852" s="3">
        <v>3</v>
      </c>
      <c r="Z1852" s="3">
        <v>11</v>
      </c>
      <c r="AA1852" s="3">
        <v>0</v>
      </c>
      <c r="AB1852" s="3">
        <f>SUM(S1851+U1851+V1851+T1851+W1851)</f>
        <v>0</v>
      </c>
      <c r="AC1852" s="3" t="str">
        <f>_xlfn.IFS(
  D1852&lt;30000, "Low",
  D1852&lt;60000, "Mid",
  D1852&lt;90000, "Upper-Mid",
  D1852&gt;=90000, "High"
)</f>
        <v>Mid</v>
      </c>
      <c r="AD1852" s="3">
        <f>SUM(H1852:M1852)</f>
        <v>60</v>
      </c>
      <c r="AE1852" s="3">
        <f>SUM(N1852:R1852)</f>
        <v>15</v>
      </c>
    </row>
    <row r="1853" spans="1:31" x14ac:dyDescent="0.3">
      <c r="A1853" s="3">
        <v>1983</v>
      </c>
      <c r="B1853" s="3" t="s">
        <v>29</v>
      </c>
      <c r="C1853" s="3" t="s">
        <v>28</v>
      </c>
      <c r="D1853" s="3">
        <v>27100</v>
      </c>
      <c r="E1853" s="3">
        <v>1</v>
      </c>
      <c r="F1853" s="3">
        <v>0</v>
      </c>
      <c r="G1853" s="3">
        <v>41369</v>
      </c>
      <c r="H1853" s="3">
        <v>12</v>
      </c>
      <c r="I1853" s="3">
        <v>0</v>
      </c>
      <c r="J1853" s="3">
        <v>13</v>
      </c>
      <c r="K1853" s="3">
        <v>2</v>
      </c>
      <c r="L1853" s="3">
        <v>0</v>
      </c>
      <c r="M1853" s="3">
        <v>10</v>
      </c>
      <c r="N1853" s="3">
        <v>1</v>
      </c>
      <c r="O1853" s="3">
        <v>1</v>
      </c>
      <c r="P1853" s="3">
        <v>0</v>
      </c>
      <c r="Q1853" s="3">
        <v>3</v>
      </c>
      <c r="R1853" s="3">
        <v>7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3</v>
      </c>
      <c r="Z1853" s="3">
        <v>11</v>
      </c>
      <c r="AA1853" s="3">
        <v>0</v>
      </c>
      <c r="AB1853" s="3">
        <f>SUM(S1852+U1852+V1852+T1852+W1852)</f>
        <v>0</v>
      </c>
      <c r="AC1853" s="3" t="str">
        <f>_xlfn.IFS(
  D1853&lt;30000, "Low",
  D1853&lt;60000, "Mid",
  D1853&lt;90000, "Upper-Mid",
  D1853&gt;=90000, "High"
)</f>
        <v>Low</v>
      </c>
      <c r="AD1853" s="3">
        <f>SUM(H1853:M1853)</f>
        <v>37</v>
      </c>
      <c r="AE1853" s="3">
        <f>SUM(N1853:R1853)</f>
        <v>12</v>
      </c>
    </row>
    <row r="1854" spans="1:31" x14ac:dyDescent="0.3">
      <c r="A1854" s="3">
        <v>1983</v>
      </c>
      <c r="B1854" s="3" t="s">
        <v>24</v>
      </c>
      <c r="C1854" s="3" t="s">
        <v>26</v>
      </c>
      <c r="D1854" s="3">
        <v>39453</v>
      </c>
      <c r="E1854" s="3">
        <v>1</v>
      </c>
      <c r="F1854" s="3">
        <v>0</v>
      </c>
      <c r="G1854" s="3">
        <v>41732</v>
      </c>
      <c r="H1854" s="3">
        <v>46</v>
      </c>
      <c r="I1854" s="3">
        <v>0</v>
      </c>
      <c r="J1854" s="3">
        <v>7</v>
      </c>
      <c r="K1854" s="3">
        <v>0</v>
      </c>
      <c r="L1854" s="3">
        <v>0</v>
      </c>
      <c r="M1854" s="3">
        <v>2</v>
      </c>
      <c r="N1854" s="3">
        <v>2</v>
      </c>
      <c r="O1854" s="3">
        <v>2</v>
      </c>
      <c r="P1854" s="3">
        <v>0</v>
      </c>
      <c r="Q1854" s="3">
        <v>3</v>
      </c>
      <c r="R1854" s="3">
        <v>6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3</v>
      </c>
      <c r="Z1854" s="3">
        <v>11</v>
      </c>
      <c r="AA1854" s="3">
        <v>0</v>
      </c>
      <c r="AB1854" s="3">
        <f>SUM(S1853+U1853+V1853+T1853+W1853)</f>
        <v>0</v>
      </c>
      <c r="AC1854" s="3" t="str">
        <f>_xlfn.IFS(
  D1854&lt;30000, "Low",
  D1854&lt;60000, "Mid",
  D1854&lt;90000, "Upper-Mid",
  D1854&gt;=90000, "High"
)</f>
        <v>Mid</v>
      </c>
      <c r="AD1854" s="3">
        <f>SUM(H1854:M1854)</f>
        <v>55</v>
      </c>
      <c r="AE1854" s="3">
        <f>SUM(N1854:R1854)</f>
        <v>13</v>
      </c>
    </row>
    <row r="1855" spans="1:31" x14ac:dyDescent="0.3">
      <c r="A1855" s="3">
        <v>1983</v>
      </c>
      <c r="B1855" s="3" t="s">
        <v>24</v>
      </c>
      <c r="C1855" s="3" t="s">
        <v>30</v>
      </c>
      <c r="D1855" s="3">
        <v>82025</v>
      </c>
      <c r="E1855" s="3">
        <v>0</v>
      </c>
      <c r="F1855" s="3">
        <v>0</v>
      </c>
      <c r="G1855" s="3">
        <v>41422</v>
      </c>
      <c r="H1855" s="3">
        <v>267</v>
      </c>
      <c r="I1855" s="3">
        <v>98</v>
      </c>
      <c r="J1855" s="3">
        <v>606</v>
      </c>
      <c r="K1855" s="3">
        <v>48</v>
      </c>
      <c r="L1855" s="3">
        <v>70</v>
      </c>
      <c r="M1855" s="3">
        <v>98</v>
      </c>
      <c r="N1855" s="3">
        <v>1</v>
      </c>
      <c r="O1855" s="3">
        <v>3</v>
      </c>
      <c r="P1855" s="3">
        <v>2</v>
      </c>
      <c r="Q1855" s="3">
        <v>6</v>
      </c>
      <c r="R1855" s="3">
        <v>1</v>
      </c>
      <c r="S1855" s="3">
        <v>0</v>
      </c>
      <c r="T1855" s="3">
        <v>0</v>
      </c>
      <c r="U1855" s="3">
        <v>1</v>
      </c>
      <c r="V1855" s="3">
        <v>0</v>
      </c>
      <c r="W1855" s="3">
        <v>0</v>
      </c>
      <c r="X1855" s="3">
        <v>0</v>
      </c>
      <c r="Y1855" s="3">
        <v>3</v>
      </c>
      <c r="Z1855" s="3">
        <v>11</v>
      </c>
      <c r="AA1855" s="3">
        <v>1</v>
      </c>
      <c r="AB1855" s="3">
        <f>SUM(S1854+U1854+V1854+T1854+W1854)</f>
        <v>0</v>
      </c>
      <c r="AC1855" s="3" t="str">
        <f>_xlfn.IFS(
  D1855&lt;30000, "Low",
  D1855&lt;60000, "Mid",
  D1855&lt;90000, "Upper-Mid",
  D1855&gt;=90000, "High"
)</f>
        <v>Upper-Mid</v>
      </c>
      <c r="AD1855" s="3">
        <f>SUM(H1855:M1855)</f>
        <v>1187</v>
      </c>
      <c r="AE1855" s="3">
        <f>SUM(N1855:R1855)</f>
        <v>13</v>
      </c>
    </row>
    <row r="1856" spans="1:31" x14ac:dyDescent="0.3">
      <c r="A1856" s="3">
        <v>1983</v>
      </c>
      <c r="B1856" s="3" t="s">
        <v>24</v>
      </c>
      <c r="C1856" s="3" t="s">
        <v>28</v>
      </c>
      <c r="D1856" s="3">
        <v>36790</v>
      </c>
      <c r="E1856" s="3">
        <v>0</v>
      </c>
      <c r="F1856" s="3">
        <v>0</v>
      </c>
      <c r="G1856" s="3">
        <v>41334</v>
      </c>
      <c r="H1856" s="3">
        <v>3</v>
      </c>
      <c r="I1856" s="3">
        <v>3</v>
      </c>
      <c r="J1856" s="3">
        <v>14</v>
      </c>
      <c r="K1856" s="3">
        <v>15</v>
      </c>
      <c r="L1856" s="3">
        <v>21</v>
      </c>
      <c r="M1856" s="3">
        <v>10</v>
      </c>
      <c r="N1856" s="3">
        <v>1</v>
      </c>
      <c r="O1856" s="3">
        <v>2</v>
      </c>
      <c r="P1856" s="3">
        <v>1</v>
      </c>
      <c r="Q1856" s="3">
        <v>2</v>
      </c>
      <c r="R1856" s="3">
        <v>9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3</v>
      </c>
      <c r="Z1856" s="3">
        <v>11</v>
      </c>
      <c r="AA1856" s="3">
        <v>1</v>
      </c>
      <c r="AB1856" s="3">
        <f>SUM(S1855+U1855+V1855+T1855+W1855)</f>
        <v>1</v>
      </c>
      <c r="AC1856" s="3" t="str">
        <f>_xlfn.IFS(
  D1856&lt;30000, "Low",
  D1856&lt;60000, "Mid",
  D1856&lt;90000, "Upper-Mid",
  D1856&gt;=90000, "High"
)</f>
        <v>Mid</v>
      </c>
      <c r="AD1856" s="3">
        <f>SUM(H1856:M1856)</f>
        <v>66</v>
      </c>
      <c r="AE1856" s="3">
        <f>SUM(N1856:R1856)</f>
        <v>15</v>
      </c>
    </row>
    <row r="1857" spans="1:31" x14ac:dyDescent="0.3">
      <c r="A1857" s="3">
        <v>1983</v>
      </c>
      <c r="B1857" s="3" t="s">
        <v>24</v>
      </c>
      <c r="C1857" s="3" t="s">
        <v>25</v>
      </c>
      <c r="D1857" s="3">
        <v>101970</v>
      </c>
      <c r="E1857" s="3">
        <v>0</v>
      </c>
      <c r="F1857" s="3">
        <v>0</v>
      </c>
      <c r="G1857" s="3">
        <v>41345</v>
      </c>
      <c r="H1857" s="3">
        <v>722</v>
      </c>
      <c r="I1857" s="3">
        <v>27</v>
      </c>
      <c r="J1857" s="3">
        <v>102</v>
      </c>
      <c r="K1857" s="3">
        <v>44</v>
      </c>
      <c r="L1857" s="3">
        <v>72</v>
      </c>
      <c r="M1857" s="3">
        <v>168</v>
      </c>
      <c r="N1857" s="3">
        <v>0</v>
      </c>
      <c r="O1857" s="3">
        <v>6</v>
      </c>
      <c r="P1857" s="3">
        <v>8</v>
      </c>
      <c r="Q1857" s="3">
        <v>13</v>
      </c>
      <c r="R1857" s="3">
        <v>2</v>
      </c>
      <c r="S1857" s="3">
        <v>0</v>
      </c>
      <c r="T1857" s="3">
        <v>1</v>
      </c>
      <c r="U1857" s="3">
        <v>1</v>
      </c>
      <c r="V1857" s="3">
        <v>1</v>
      </c>
      <c r="W1857" s="3">
        <v>0</v>
      </c>
      <c r="X1857" s="3">
        <v>0</v>
      </c>
      <c r="Y1857" s="3">
        <v>3</v>
      </c>
      <c r="Z1857" s="3">
        <v>11</v>
      </c>
      <c r="AA1857" s="3">
        <v>1</v>
      </c>
      <c r="AB1857" s="3">
        <f>SUM(S1856+U1856+V1856+T1856+W1856)</f>
        <v>0</v>
      </c>
      <c r="AC1857" s="3" t="str">
        <f>_xlfn.IFS(
  D1857&lt;30000, "Low",
  D1857&lt;60000, "Mid",
  D1857&lt;90000, "Upper-Mid",
  D1857&gt;=90000, "High"
)</f>
        <v>High</v>
      </c>
      <c r="AD1857" s="3">
        <f>SUM(H1857:M1857)</f>
        <v>1135</v>
      </c>
      <c r="AE1857" s="3">
        <f>SUM(N1857:R1857)</f>
        <v>29</v>
      </c>
    </row>
    <row r="1858" spans="1:31" x14ac:dyDescent="0.3">
      <c r="A1858" s="3">
        <v>1983</v>
      </c>
      <c r="B1858" s="3" t="s">
        <v>24</v>
      </c>
      <c r="C1858" s="3" t="s">
        <v>28</v>
      </c>
      <c r="D1858" s="3">
        <v>30096</v>
      </c>
      <c r="E1858" s="3">
        <v>1</v>
      </c>
      <c r="F1858" s="3">
        <v>0</v>
      </c>
      <c r="G1858" s="3">
        <v>41781</v>
      </c>
      <c r="H1858" s="3">
        <v>5</v>
      </c>
      <c r="I1858" s="3">
        <v>3</v>
      </c>
      <c r="J1858" s="3">
        <v>11</v>
      </c>
      <c r="K1858" s="3">
        <v>12</v>
      </c>
      <c r="L1858" s="3">
        <v>5</v>
      </c>
      <c r="M1858" s="3">
        <v>9</v>
      </c>
      <c r="N1858" s="3">
        <v>1</v>
      </c>
      <c r="O1858" s="3">
        <v>2</v>
      </c>
      <c r="P1858" s="3">
        <v>0</v>
      </c>
      <c r="Q1858" s="3">
        <v>3</v>
      </c>
      <c r="R1858" s="3">
        <v>6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3</v>
      </c>
      <c r="Z1858" s="3">
        <v>11</v>
      </c>
      <c r="AA1858" s="3">
        <v>0</v>
      </c>
      <c r="AB1858" s="3">
        <f>SUM(S1857+U1857+V1857+T1857+W1857)</f>
        <v>3</v>
      </c>
      <c r="AC1858" s="3" t="str">
        <f>_xlfn.IFS(
  D1858&lt;30000, "Low",
  D1858&lt;60000, "Mid",
  D1858&lt;90000, "Upper-Mid",
  D1858&gt;=90000, "High"
)</f>
        <v>Mid</v>
      </c>
      <c r="AD1858" s="3">
        <f>SUM(H1858:M1858)</f>
        <v>45</v>
      </c>
      <c r="AE1858" s="3">
        <f>SUM(N1858:R1858)</f>
        <v>12</v>
      </c>
    </row>
    <row r="1859" spans="1:31" x14ac:dyDescent="0.3">
      <c r="A1859" s="3">
        <v>1983</v>
      </c>
      <c r="B1859" s="3" t="s">
        <v>24</v>
      </c>
      <c r="C1859" s="3" t="s">
        <v>26</v>
      </c>
      <c r="D1859" s="3">
        <v>37292</v>
      </c>
      <c r="E1859" s="3">
        <v>1</v>
      </c>
      <c r="F1859" s="3">
        <v>0</v>
      </c>
      <c r="G1859" s="3">
        <v>41382</v>
      </c>
      <c r="H1859" s="3">
        <v>275</v>
      </c>
      <c r="I1859" s="3">
        <v>0</v>
      </c>
      <c r="J1859" s="3">
        <v>86</v>
      </c>
      <c r="K1859" s="3">
        <v>10</v>
      </c>
      <c r="L1859" s="3">
        <v>23</v>
      </c>
      <c r="M1859" s="3">
        <v>66</v>
      </c>
      <c r="N1859" s="3">
        <v>5</v>
      </c>
      <c r="O1859" s="3">
        <v>6</v>
      </c>
      <c r="P1859" s="3">
        <v>3</v>
      </c>
      <c r="Q1859" s="3">
        <v>5</v>
      </c>
      <c r="R1859" s="3">
        <v>8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3</v>
      </c>
      <c r="Z1859" s="3">
        <v>11</v>
      </c>
      <c r="AA1859" s="3">
        <v>0</v>
      </c>
      <c r="AB1859" s="3">
        <f>SUM(S1858+U1858+V1858+T1858+W1858)</f>
        <v>0</v>
      </c>
      <c r="AC1859" s="3" t="str">
        <f>_xlfn.IFS(
  D1859&lt;30000, "Low",
  D1859&lt;60000, "Mid",
  D1859&lt;90000, "Upper-Mid",
  D1859&gt;=90000, "High"
)</f>
        <v>Mid</v>
      </c>
      <c r="AD1859" s="3">
        <f>SUM(H1859:M1859)</f>
        <v>460</v>
      </c>
      <c r="AE1859" s="3">
        <f>SUM(N1859:R1859)</f>
        <v>27</v>
      </c>
    </row>
    <row r="1860" spans="1:31" x14ac:dyDescent="0.3">
      <c r="A1860" s="3">
        <v>1983</v>
      </c>
      <c r="B1860" s="3" t="s">
        <v>27</v>
      </c>
      <c r="C1860" s="3" t="s">
        <v>28</v>
      </c>
      <c r="D1860" s="3">
        <v>23536</v>
      </c>
      <c r="E1860" s="3">
        <v>1</v>
      </c>
      <c r="F1860" s="3">
        <v>0</v>
      </c>
      <c r="G1860" s="3">
        <v>41794</v>
      </c>
      <c r="H1860" s="3">
        <v>6</v>
      </c>
      <c r="I1860" s="3">
        <v>0</v>
      </c>
      <c r="J1860" s="3">
        <v>3</v>
      </c>
      <c r="K1860" s="3">
        <v>0</v>
      </c>
      <c r="L1860" s="3">
        <v>0</v>
      </c>
      <c r="M1860" s="3">
        <v>1</v>
      </c>
      <c r="N1860" s="3">
        <v>1</v>
      </c>
      <c r="O1860" s="3">
        <v>0</v>
      </c>
      <c r="P1860" s="3">
        <v>0</v>
      </c>
      <c r="Q1860" s="3">
        <v>3</v>
      </c>
      <c r="R1860" s="3">
        <v>3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0</v>
      </c>
      <c r="Y1860" s="3">
        <v>3</v>
      </c>
      <c r="Z1860" s="3">
        <v>11</v>
      </c>
      <c r="AA1860" s="3">
        <v>0</v>
      </c>
      <c r="AB1860" s="3">
        <f>SUM(S1859+U1859+V1859+T1859+W1859)</f>
        <v>0</v>
      </c>
      <c r="AC1860" s="3" t="str">
        <f>_xlfn.IFS(
  D1860&lt;30000, "Low",
  D1860&lt;60000, "Mid",
  D1860&lt;90000, "Upper-Mid",
  D1860&gt;=90000, "High"
)</f>
        <v>Low</v>
      </c>
      <c r="AD1860" s="3">
        <f>SUM(H1860:M1860)</f>
        <v>10</v>
      </c>
      <c r="AE1860" s="3">
        <f>SUM(N1860:R1860)</f>
        <v>7</v>
      </c>
    </row>
    <row r="1861" spans="1:31" x14ac:dyDescent="0.3">
      <c r="A1861" s="3">
        <v>1983</v>
      </c>
      <c r="B1861" s="3" t="s">
        <v>24</v>
      </c>
      <c r="C1861" s="3" t="s">
        <v>26</v>
      </c>
      <c r="D1861" s="3">
        <v>36075</v>
      </c>
      <c r="E1861" s="3">
        <v>1</v>
      </c>
      <c r="F1861" s="3">
        <v>0</v>
      </c>
      <c r="G1861" s="3">
        <v>41617</v>
      </c>
      <c r="H1861" s="3">
        <v>46</v>
      </c>
      <c r="I1861" s="3">
        <v>0</v>
      </c>
      <c r="J1861" s="3">
        <v>30</v>
      </c>
      <c r="K1861" s="3">
        <v>12</v>
      </c>
      <c r="L1861" s="3">
        <v>1</v>
      </c>
      <c r="M1861" s="3">
        <v>30</v>
      </c>
      <c r="N1861" s="3">
        <v>1</v>
      </c>
      <c r="O1861" s="3">
        <v>2</v>
      </c>
      <c r="P1861" s="3">
        <v>0</v>
      </c>
      <c r="Q1861" s="3">
        <v>4</v>
      </c>
      <c r="R1861" s="3">
        <v>6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3</v>
      </c>
      <c r="Z1861" s="3">
        <v>11</v>
      </c>
      <c r="AA1861" s="3">
        <v>0</v>
      </c>
      <c r="AB1861" s="3">
        <f>SUM(S1860+U1860+V1860+T1860+W1860)</f>
        <v>0</v>
      </c>
      <c r="AC1861" s="3" t="str">
        <f>_xlfn.IFS(
  D1861&lt;30000, "Low",
  D1861&lt;60000, "Mid",
  D1861&lt;90000, "Upper-Mid",
  D1861&gt;=90000, "High"
)</f>
        <v>Mid</v>
      </c>
      <c r="AD1861" s="3">
        <f>SUM(H1861:M1861)</f>
        <v>119</v>
      </c>
      <c r="AE1861" s="3">
        <f>SUM(N1861:R1861)</f>
        <v>13</v>
      </c>
    </row>
    <row r="1862" spans="1:31" x14ac:dyDescent="0.3">
      <c r="A1862" s="3">
        <v>1983</v>
      </c>
      <c r="B1862" s="3" t="s">
        <v>32</v>
      </c>
      <c r="C1862" s="3" t="s">
        <v>28</v>
      </c>
      <c r="D1862" s="3">
        <v>32146</v>
      </c>
      <c r="E1862" s="3">
        <v>1</v>
      </c>
      <c r="F1862" s="3">
        <v>0</v>
      </c>
      <c r="G1862" s="3">
        <v>41771</v>
      </c>
      <c r="H1862" s="3">
        <v>26</v>
      </c>
      <c r="I1862" s="3">
        <v>3</v>
      </c>
      <c r="J1862" s="3">
        <v>23</v>
      </c>
      <c r="K1862" s="3">
        <v>4</v>
      </c>
      <c r="L1862" s="3">
        <v>7</v>
      </c>
      <c r="M1862" s="3">
        <v>3</v>
      </c>
      <c r="N1862" s="3">
        <v>2</v>
      </c>
      <c r="O1862" s="3">
        <v>2</v>
      </c>
      <c r="P1862" s="3">
        <v>0</v>
      </c>
      <c r="Q1862" s="3">
        <v>4</v>
      </c>
      <c r="R1862" s="3">
        <v>6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  <c r="X1862" s="3">
        <v>0</v>
      </c>
      <c r="Y1862" s="3">
        <v>3</v>
      </c>
      <c r="Z1862" s="3">
        <v>11</v>
      </c>
      <c r="AA1862" s="3">
        <v>0</v>
      </c>
      <c r="AB1862" s="3">
        <f>SUM(S1861+U1861+V1861+T1861+W1861)</f>
        <v>0</v>
      </c>
      <c r="AC1862" s="3" t="str">
        <f>_xlfn.IFS(
  D1862&lt;30000, "Low",
  D1862&lt;60000, "Mid",
  D1862&lt;90000, "Upper-Mid",
  D1862&gt;=90000, "High"
)</f>
        <v>Mid</v>
      </c>
      <c r="AD1862" s="3">
        <f>SUM(H1862:M1862)</f>
        <v>66</v>
      </c>
      <c r="AE1862" s="3">
        <f>SUM(N1862:R1862)</f>
        <v>14</v>
      </c>
    </row>
    <row r="1863" spans="1:31" x14ac:dyDescent="0.3">
      <c r="A1863" s="3">
        <v>1983</v>
      </c>
      <c r="B1863" s="3" t="s">
        <v>24</v>
      </c>
      <c r="C1863" s="3" t="s">
        <v>26</v>
      </c>
      <c r="D1863" s="3">
        <v>22010</v>
      </c>
      <c r="E1863" s="3">
        <v>1</v>
      </c>
      <c r="F1863" s="3">
        <v>0</v>
      </c>
      <c r="G1863" s="3">
        <v>41455</v>
      </c>
      <c r="H1863" s="3">
        <v>11</v>
      </c>
      <c r="I1863" s="3">
        <v>2</v>
      </c>
      <c r="J1863" s="3">
        <v>9</v>
      </c>
      <c r="K1863" s="3">
        <v>3</v>
      </c>
      <c r="L1863" s="3">
        <v>0</v>
      </c>
      <c r="M1863" s="3">
        <v>8</v>
      </c>
      <c r="N1863" s="3">
        <v>2</v>
      </c>
      <c r="O1863" s="3">
        <v>2</v>
      </c>
      <c r="P1863" s="3">
        <v>0</v>
      </c>
      <c r="Q1863" s="3">
        <v>3</v>
      </c>
      <c r="R1863" s="3">
        <v>8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3</v>
      </c>
      <c r="Z1863" s="3">
        <v>11</v>
      </c>
      <c r="AA1863" s="3">
        <v>0</v>
      </c>
      <c r="AB1863" s="3">
        <f>SUM(S1862+U1862+V1862+T1862+W1862)</f>
        <v>0</v>
      </c>
      <c r="AC1863" s="3" t="str">
        <f>_xlfn.IFS(
  D1863&lt;30000, "Low",
  D1863&lt;60000, "Mid",
  D1863&lt;90000, "Upper-Mid",
  D1863&gt;=90000, "High"
)</f>
        <v>Low</v>
      </c>
      <c r="AD1863" s="3">
        <f>SUM(H1863:M1863)</f>
        <v>33</v>
      </c>
      <c r="AE1863" s="3">
        <f>SUM(N1863:R1863)</f>
        <v>15</v>
      </c>
    </row>
    <row r="1864" spans="1:31" x14ac:dyDescent="0.3">
      <c r="A1864" s="3">
        <v>1983</v>
      </c>
      <c r="B1864" s="3" t="s">
        <v>29</v>
      </c>
      <c r="C1864" s="3" t="s">
        <v>28</v>
      </c>
      <c r="D1864" s="3">
        <v>35876</v>
      </c>
      <c r="E1864" s="3">
        <v>0</v>
      </c>
      <c r="F1864" s="3">
        <v>0</v>
      </c>
      <c r="G1864" s="3">
        <v>41749</v>
      </c>
      <c r="H1864" s="3">
        <v>66</v>
      </c>
      <c r="I1864" s="3">
        <v>2</v>
      </c>
      <c r="J1864" s="3">
        <v>40</v>
      </c>
      <c r="K1864" s="3">
        <v>4</v>
      </c>
      <c r="L1864" s="3">
        <v>3</v>
      </c>
      <c r="M1864" s="3">
        <v>14</v>
      </c>
      <c r="N1864" s="3">
        <v>1</v>
      </c>
      <c r="O1864" s="3">
        <v>3</v>
      </c>
      <c r="P1864" s="3">
        <v>1</v>
      </c>
      <c r="Q1864" s="3">
        <v>3</v>
      </c>
      <c r="R1864" s="3">
        <v>6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  <c r="X1864" s="3">
        <v>0</v>
      </c>
      <c r="Y1864" s="3">
        <v>3</v>
      </c>
      <c r="Z1864" s="3">
        <v>11</v>
      </c>
      <c r="AA1864" s="3">
        <v>0</v>
      </c>
      <c r="AB1864" s="3">
        <f>SUM(S1863+U1863+V1863+T1863+W1863)</f>
        <v>0</v>
      </c>
      <c r="AC1864" s="3" t="str">
        <f>_xlfn.IFS(
  D1864&lt;30000, "Low",
  D1864&lt;60000, "Mid",
  D1864&lt;90000, "Upper-Mid",
  D1864&gt;=90000, "High"
)</f>
        <v>Mid</v>
      </c>
      <c r="AD1864" s="3">
        <f>SUM(H1864:M1864)</f>
        <v>129</v>
      </c>
      <c r="AE1864" s="3">
        <f>SUM(N1864:R1864)</f>
        <v>14</v>
      </c>
    </row>
    <row r="1865" spans="1:31" x14ac:dyDescent="0.3">
      <c r="A1865" s="3">
        <v>1983</v>
      </c>
      <c r="B1865" s="3" t="s">
        <v>27</v>
      </c>
      <c r="C1865" s="3" t="s">
        <v>26</v>
      </c>
      <c r="D1865" s="3">
        <v>70123</v>
      </c>
      <c r="E1865" s="3">
        <v>0</v>
      </c>
      <c r="F1865" s="3">
        <v>0</v>
      </c>
      <c r="G1865" s="3">
        <v>41545</v>
      </c>
      <c r="H1865" s="3">
        <v>1308</v>
      </c>
      <c r="I1865" s="3">
        <v>0</v>
      </c>
      <c r="J1865" s="3">
        <v>396</v>
      </c>
      <c r="K1865" s="3">
        <v>23</v>
      </c>
      <c r="L1865" s="3">
        <v>0</v>
      </c>
      <c r="M1865" s="3">
        <v>0</v>
      </c>
      <c r="N1865" s="3">
        <v>1</v>
      </c>
      <c r="O1865" s="3">
        <v>5</v>
      </c>
      <c r="P1865" s="3">
        <v>7</v>
      </c>
      <c r="Q1865" s="3">
        <v>4</v>
      </c>
      <c r="R1865" s="3">
        <v>3</v>
      </c>
      <c r="S1865" s="3">
        <v>0</v>
      </c>
      <c r="T1865" s="3">
        <v>1</v>
      </c>
      <c r="U1865" s="3">
        <v>0</v>
      </c>
      <c r="V1865" s="3">
        <v>0</v>
      </c>
      <c r="W1865" s="3">
        <v>1</v>
      </c>
      <c r="X1865" s="3">
        <v>0</v>
      </c>
      <c r="Y1865" s="3">
        <v>3</v>
      </c>
      <c r="Z1865" s="3">
        <v>11</v>
      </c>
      <c r="AA1865" s="3">
        <v>0</v>
      </c>
      <c r="AB1865" s="3">
        <f>SUM(S1864+U1864+V1864+T1864+W1864)</f>
        <v>0</v>
      </c>
      <c r="AC1865" s="3" t="str">
        <f>_xlfn.IFS(
  D1865&lt;30000, "Low",
  D1865&lt;60000, "Mid",
  D1865&lt;90000, "Upper-Mid",
  D1865&gt;=90000, "High"
)</f>
        <v>Upper-Mid</v>
      </c>
      <c r="AD1865" s="3">
        <f>SUM(H1865:M1865)</f>
        <v>1727</v>
      </c>
      <c r="AE1865" s="3">
        <f>SUM(N1865:R1865)</f>
        <v>20</v>
      </c>
    </row>
    <row r="1866" spans="1:31" x14ac:dyDescent="0.3">
      <c r="A1866" s="3">
        <v>1983</v>
      </c>
      <c r="B1866" s="3" t="s">
        <v>24</v>
      </c>
      <c r="C1866" s="3" t="s">
        <v>28</v>
      </c>
      <c r="D1866" s="3">
        <v>39922</v>
      </c>
      <c r="E1866" s="3">
        <v>1</v>
      </c>
      <c r="F1866" s="3">
        <v>0</v>
      </c>
      <c r="G1866" s="3">
        <v>41319</v>
      </c>
      <c r="H1866" s="3">
        <v>29</v>
      </c>
      <c r="I1866" s="3">
        <v>12</v>
      </c>
      <c r="J1866" s="3">
        <v>59</v>
      </c>
      <c r="K1866" s="3">
        <v>19</v>
      </c>
      <c r="L1866" s="3">
        <v>1</v>
      </c>
      <c r="M1866" s="3">
        <v>36</v>
      </c>
      <c r="N1866" s="3">
        <v>2</v>
      </c>
      <c r="O1866" s="3">
        <v>3</v>
      </c>
      <c r="P1866" s="3">
        <v>0</v>
      </c>
      <c r="Q1866" s="3">
        <v>4</v>
      </c>
      <c r="R1866" s="3">
        <v>8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3</v>
      </c>
      <c r="Z1866" s="3">
        <v>11</v>
      </c>
      <c r="AA1866" s="3">
        <v>0</v>
      </c>
      <c r="AB1866" s="3">
        <f>SUM(S1865+U1865+V1865+T1865+W1865)</f>
        <v>2</v>
      </c>
      <c r="AC1866" s="3" t="str">
        <f>_xlfn.IFS(
  D1866&lt;30000, "Low",
  D1866&lt;60000, "Mid",
  D1866&lt;90000, "Upper-Mid",
  D1866&gt;=90000, "High"
)</f>
        <v>Mid</v>
      </c>
      <c r="AD1866" s="3">
        <f>SUM(H1866:M1866)</f>
        <v>156</v>
      </c>
      <c r="AE1866" s="3">
        <f>SUM(N1866:R1866)</f>
        <v>17</v>
      </c>
    </row>
    <row r="1867" spans="1:31" x14ac:dyDescent="0.3">
      <c r="A1867" s="3">
        <v>1983</v>
      </c>
      <c r="B1867" s="3" t="s">
        <v>27</v>
      </c>
      <c r="C1867" s="3" t="s">
        <v>28</v>
      </c>
      <c r="D1867" s="3">
        <v>86580</v>
      </c>
      <c r="E1867" s="3">
        <v>0</v>
      </c>
      <c r="F1867" s="3">
        <v>0</v>
      </c>
      <c r="G1867" s="3">
        <v>41332</v>
      </c>
      <c r="H1867" s="3">
        <v>532</v>
      </c>
      <c r="I1867" s="3">
        <v>21</v>
      </c>
      <c r="J1867" s="3">
        <v>127</v>
      </c>
      <c r="K1867" s="3">
        <v>26</v>
      </c>
      <c r="L1867" s="3">
        <v>20</v>
      </c>
      <c r="M1867" s="3">
        <v>20</v>
      </c>
      <c r="N1867" s="3">
        <v>0</v>
      </c>
      <c r="O1867" s="3">
        <v>4</v>
      </c>
      <c r="P1867" s="3">
        <v>2</v>
      </c>
      <c r="Q1867" s="3">
        <v>5</v>
      </c>
      <c r="R1867" s="3">
        <v>1</v>
      </c>
      <c r="S1867" s="3">
        <v>0</v>
      </c>
      <c r="T1867" s="3">
        <v>0</v>
      </c>
      <c r="U1867" s="3">
        <v>1</v>
      </c>
      <c r="V1867" s="3">
        <v>0</v>
      </c>
      <c r="W1867" s="3">
        <v>0</v>
      </c>
      <c r="X1867" s="3">
        <v>0</v>
      </c>
      <c r="Y1867" s="3">
        <v>3</v>
      </c>
      <c r="Z1867" s="3">
        <v>11</v>
      </c>
      <c r="AA1867" s="3">
        <v>0</v>
      </c>
      <c r="AB1867" s="3">
        <f>SUM(S1866+U1866+V1866+T1866+W1866)</f>
        <v>0</v>
      </c>
      <c r="AC1867" s="3" t="str">
        <f>_xlfn.IFS(
  D1867&lt;30000, "Low",
  D1867&lt;60000, "Mid",
  D1867&lt;90000, "Upper-Mid",
  D1867&gt;=90000, "High"
)</f>
        <v>Upper-Mid</v>
      </c>
      <c r="AD1867" s="3">
        <f>SUM(H1867:M1867)</f>
        <v>746</v>
      </c>
      <c r="AE1867" s="3">
        <f>SUM(N1867:R1867)</f>
        <v>12</v>
      </c>
    </row>
    <row r="1868" spans="1:31" x14ac:dyDescent="0.3">
      <c r="A1868" s="3">
        <v>1983</v>
      </c>
      <c r="B1868" s="3" t="s">
        <v>24</v>
      </c>
      <c r="C1868" s="3" t="s">
        <v>25</v>
      </c>
      <c r="D1868" s="3">
        <v>22148</v>
      </c>
      <c r="E1868" s="3">
        <v>0</v>
      </c>
      <c r="F1868" s="3">
        <v>0</v>
      </c>
      <c r="G1868" s="3">
        <v>41742</v>
      </c>
      <c r="H1868" s="3">
        <v>15</v>
      </c>
      <c r="I1868" s="3">
        <v>5</v>
      </c>
      <c r="J1868" s="3">
        <v>14</v>
      </c>
      <c r="K1868" s="3">
        <v>0</v>
      </c>
      <c r="L1868" s="3">
        <v>4</v>
      </c>
      <c r="M1868" s="3">
        <v>11</v>
      </c>
      <c r="N1868" s="3">
        <v>1</v>
      </c>
      <c r="O1868" s="3">
        <v>1</v>
      </c>
      <c r="P1868" s="3">
        <v>0</v>
      </c>
      <c r="Q1868" s="3">
        <v>3</v>
      </c>
      <c r="R1868" s="3">
        <v>7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  <c r="X1868" s="3">
        <v>0</v>
      </c>
      <c r="Y1868" s="3">
        <v>3</v>
      </c>
      <c r="Z1868" s="3">
        <v>11</v>
      </c>
      <c r="AA1868" s="3">
        <v>0</v>
      </c>
      <c r="AB1868" s="3">
        <f>SUM(S1867+U1867+V1867+T1867+W1867)</f>
        <v>1</v>
      </c>
      <c r="AC1868" s="3" t="str">
        <f>_xlfn.IFS(
  D1868&lt;30000, "Low",
  D1868&lt;60000, "Mid",
  D1868&lt;90000, "Upper-Mid",
  D1868&gt;=90000, "High"
)</f>
        <v>Low</v>
      </c>
      <c r="AD1868" s="3">
        <f>SUM(H1868:M1868)</f>
        <v>49</v>
      </c>
      <c r="AE1868" s="3">
        <f>SUM(N1868:R1868)</f>
        <v>12</v>
      </c>
    </row>
    <row r="1869" spans="1:31" x14ac:dyDescent="0.3">
      <c r="A1869" s="3">
        <v>1983</v>
      </c>
      <c r="B1869" s="3" t="s">
        <v>24</v>
      </c>
      <c r="C1869" s="3" t="s">
        <v>28</v>
      </c>
      <c r="D1869" s="3">
        <v>76630</v>
      </c>
      <c r="E1869" s="3">
        <v>0</v>
      </c>
      <c r="F1869" s="3">
        <v>0</v>
      </c>
      <c r="G1869" s="3">
        <v>41653</v>
      </c>
      <c r="H1869" s="3">
        <v>255</v>
      </c>
      <c r="I1869" s="3">
        <v>31</v>
      </c>
      <c r="J1869" s="3">
        <v>446</v>
      </c>
      <c r="K1869" s="3">
        <v>40</v>
      </c>
      <c r="L1869" s="3">
        <v>56</v>
      </c>
      <c r="M1869" s="3">
        <v>175</v>
      </c>
      <c r="N1869" s="3">
        <v>1</v>
      </c>
      <c r="O1869" s="3">
        <v>3</v>
      </c>
      <c r="P1869" s="3">
        <v>10</v>
      </c>
      <c r="Q1869" s="3">
        <v>11</v>
      </c>
      <c r="R1869" s="3">
        <v>1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  <c r="X1869" s="3">
        <v>0</v>
      </c>
      <c r="Y1869" s="3">
        <v>3</v>
      </c>
      <c r="Z1869" s="3">
        <v>11</v>
      </c>
      <c r="AA1869" s="3">
        <v>0</v>
      </c>
      <c r="AB1869" s="3">
        <f>SUM(S1868+U1868+V1868+T1868+W1868)</f>
        <v>0</v>
      </c>
      <c r="AC1869" s="3" t="str">
        <f>_xlfn.IFS(
  D1869&lt;30000, "Low",
  D1869&lt;60000, "Mid",
  D1869&lt;90000, "Upper-Mid",
  D1869&gt;=90000, "High"
)</f>
        <v>Upper-Mid</v>
      </c>
      <c r="AD1869" s="3">
        <f>SUM(H1869:M1869)</f>
        <v>1003</v>
      </c>
      <c r="AE1869" s="3">
        <f>SUM(N1869:R1869)</f>
        <v>26</v>
      </c>
    </row>
    <row r="1870" spans="1:31" x14ac:dyDescent="0.3">
      <c r="A1870" s="3">
        <v>1984</v>
      </c>
      <c r="B1870" s="3" t="s">
        <v>29</v>
      </c>
      <c r="C1870" s="3" t="s">
        <v>25</v>
      </c>
      <c r="D1870" s="3">
        <v>18890</v>
      </c>
      <c r="E1870" s="3">
        <v>0</v>
      </c>
      <c r="F1870" s="3">
        <v>0</v>
      </c>
      <c r="G1870" s="3">
        <v>41223</v>
      </c>
      <c r="H1870" s="3">
        <v>6</v>
      </c>
      <c r="I1870" s="3">
        <v>4</v>
      </c>
      <c r="J1870" s="3">
        <v>1</v>
      </c>
      <c r="K1870" s="3">
        <v>7</v>
      </c>
      <c r="L1870" s="3">
        <v>2</v>
      </c>
      <c r="M1870" s="3">
        <v>15</v>
      </c>
      <c r="N1870" s="3">
        <v>1</v>
      </c>
      <c r="O1870" s="3">
        <v>0</v>
      </c>
      <c r="P1870" s="3">
        <v>1</v>
      </c>
      <c r="Q1870" s="3">
        <v>2</v>
      </c>
      <c r="R1870" s="3">
        <v>6</v>
      </c>
      <c r="S1870" s="3">
        <v>1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3</v>
      </c>
      <c r="Z1870" s="3">
        <v>11</v>
      </c>
      <c r="AA1870" s="3">
        <v>1</v>
      </c>
      <c r="AB1870" s="3">
        <f>SUM(S1869+U1869+V1869+T1869+W1869)</f>
        <v>0</v>
      </c>
      <c r="AC1870" s="3" t="str">
        <f>_xlfn.IFS(
  D1870&lt;30000, "Low",
  D1870&lt;60000, "Mid",
  D1870&lt;90000, "Upper-Mid",
  D1870&gt;=90000, "High"
)</f>
        <v>Low</v>
      </c>
      <c r="AD1870" s="3">
        <f>SUM(H1870:M1870)</f>
        <v>35</v>
      </c>
      <c r="AE1870" s="3">
        <f>SUM(N1870:R1870)</f>
        <v>10</v>
      </c>
    </row>
    <row r="1871" spans="1:31" x14ac:dyDescent="0.3">
      <c r="A1871" s="3">
        <v>1984</v>
      </c>
      <c r="B1871" s="3" t="s">
        <v>24</v>
      </c>
      <c r="C1871" s="3" t="s">
        <v>28</v>
      </c>
      <c r="D1871" s="3">
        <v>40059</v>
      </c>
      <c r="E1871" s="3">
        <v>1</v>
      </c>
      <c r="F1871" s="3">
        <v>0</v>
      </c>
      <c r="G1871" s="3">
        <v>41545</v>
      </c>
      <c r="H1871" s="3">
        <v>110</v>
      </c>
      <c r="I1871" s="3">
        <v>29</v>
      </c>
      <c r="J1871" s="3">
        <v>92</v>
      </c>
      <c r="K1871" s="3">
        <v>28</v>
      </c>
      <c r="L1871" s="3">
        <v>10</v>
      </c>
      <c r="M1871" s="3">
        <v>145</v>
      </c>
      <c r="N1871" s="3">
        <v>1</v>
      </c>
      <c r="O1871" s="3">
        <v>6</v>
      </c>
      <c r="P1871" s="3">
        <v>2</v>
      </c>
      <c r="Q1871" s="3">
        <v>3</v>
      </c>
      <c r="R1871" s="3">
        <v>8</v>
      </c>
      <c r="S1871" s="3">
        <v>1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3">
        <v>3</v>
      </c>
      <c r="Z1871" s="3">
        <v>11</v>
      </c>
      <c r="AA1871" s="3">
        <v>0</v>
      </c>
      <c r="AB1871" s="3">
        <f>SUM(S1870+U1870+V1870+T1870+W1870)</f>
        <v>1</v>
      </c>
      <c r="AC1871" s="3" t="str">
        <f>_xlfn.IFS(
  D1871&lt;30000, "Low",
  D1871&lt;60000, "Mid",
  D1871&lt;90000, "Upper-Mid",
  D1871&gt;=90000, "High"
)</f>
        <v>Mid</v>
      </c>
      <c r="AD1871" s="3">
        <f>SUM(H1871:M1871)</f>
        <v>414</v>
      </c>
      <c r="AE1871" s="3">
        <f>SUM(N1871:R1871)</f>
        <v>20</v>
      </c>
    </row>
    <row r="1872" spans="1:31" x14ac:dyDescent="0.3">
      <c r="A1872" s="3">
        <v>1984</v>
      </c>
      <c r="B1872" s="3" t="s">
        <v>27</v>
      </c>
      <c r="C1872" s="3" t="s">
        <v>28</v>
      </c>
      <c r="D1872" s="3">
        <v>73356</v>
      </c>
      <c r="E1872" s="3">
        <v>0</v>
      </c>
      <c r="F1872" s="3">
        <v>0</v>
      </c>
      <c r="G1872" s="3">
        <v>41676</v>
      </c>
      <c r="H1872" s="3">
        <v>1050</v>
      </c>
      <c r="I1872" s="3">
        <v>14</v>
      </c>
      <c r="J1872" s="3">
        <v>322</v>
      </c>
      <c r="K1872" s="3">
        <v>0</v>
      </c>
      <c r="L1872" s="3">
        <v>14</v>
      </c>
      <c r="M1872" s="3">
        <v>112</v>
      </c>
      <c r="N1872" s="3">
        <v>1</v>
      </c>
      <c r="O1872" s="3">
        <v>5</v>
      </c>
      <c r="P1872" s="3">
        <v>11</v>
      </c>
      <c r="Q1872" s="3">
        <v>5</v>
      </c>
      <c r="R1872" s="3">
        <v>2</v>
      </c>
      <c r="S1872" s="3">
        <v>1</v>
      </c>
      <c r="T1872" s="3">
        <v>0</v>
      </c>
      <c r="U1872" s="3">
        <v>1</v>
      </c>
      <c r="V1872" s="3">
        <v>1</v>
      </c>
      <c r="W1872" s="3">
        <v>0</v>
      </c>
      <c r="X1872" s="3">
        <v>0</v>
      </c>
      <c r="Y1872" s="3">
        <v>3</v>
      </c>
      <c r="Z1872" s="3">
        <v>11</v>
      </c>
      <c r="AA1872" s="3">
        <v>1</v>
      </c>
      <c r="AB1872" s="3">
        <f>SUM(S1871+U1871+V1871+T1871+W1871)</f>
        <v>1</v>
      </c>
      <c r="AC1872" s="3" t="str">
        <f>_xlfn.IFS(
  D1872&lt;30000, "Low",
  D1872&lt;60000, "Mid",
  D1872&lt;90000, "Upper-Mid",
  D1872&gt;=90000, "High"
)</f>
        <v>Upper-Mid</v>
      </c>
      <c r="AD1872" s="3">
        <f>SUM(H1872:M1872)</f>
        <v>1512</v>
      </c>
      <c r="AE1872" s="3">
        <f>SUM(N1872:R1872)</f>
        <v>24</v>
      </c>
    </row>
    <row r="1873" spans="1:31" x14ac:dyDescent="0.3">
      <c r="A1873" s="3">
        <v>1984</v>
      </c>
      <c r="B1873" s="3" t="s">
        <v>32</v>
      </c>
      <c r="C1873" s="3" t="s">
        <v>28</v>
      </c>
      <c r="D1873" s="3">
        <v>14796</v>
      </c>
      <c r="E1873" s="3">
        <v>1</v>
      </c>
      <c r="F1873" s="3">
        <v>0</v>
      </c>
      <c r="G1873" s="3">
        <v>41169</v>
      </c>
      <c r="H1873" s="3">
        <v>13</v>
      </c>
      <c r="I1873" s="3">
        <v>3</v>
      </c>
      <c r="J1873" s="3">
        <v>8</v>
      </c>
      <c r="K1873" s="3">
        <v>7</v>
      </c>
      <c r="L1873" s="3">
        <v>4</v>
      </c>
      <c r="M1873" s="3">
        <v>16</v>
      </c>
      <c r="N1873" s="3">
        <v>2</v>
      </c>
      <c r="O1873" s="3">
        <v>1</v>
      </c>
      <c r="P1873" s="3">
        <v>0</v>
      </c>
      <c r="Q1873" s="3">
        <v>3</v>
      </c>
      <c r="R1873" s="3">
        <v>9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  <c r="X1873" s="3">
        <v>0</v>
      </c>
      <c r="Y1873" s="3">
        <v>3</v>
      </c>
      <c r="Z1873" s="3">
        <v>11</v>
      </c>
      <c r="AA1873" s="3">
        <v>1</v>
      </c>
      <c r="AB1873" s="3">
        <f>SUM(S1872+U1872+V1872+T1872+W1872)</f>
        <v>3</v>
      </c>
      <c r="AC1873" s="3" t="str">
        <f>_xlfn.IFS(
  D1873&lt;30000, "Low",
  D1873&lt;60000, "Mid",
  D1873&lt;90000, "Upper-Mid",
  D1873&gt;=90000, "High"
)</f>
        <v>Low</v>
      </c>
      <c r="AD1873" s="3">
        <f>SUM(H1873:M1873)</f>
        <v>51</v>
      </c>
      <c r="AE1873" s="3">
        <f>SUM(N1873:R1873)</f>
        <v>15</v>
      </c>
    </row>
    <row r="1874" spans="1:31" x14ac:dyDescent="0.3">
      <c r="A1874" s="3">
        <v>1984</v>
      </c>
      <c r="B1874" s="3" t="s">
        <v>32</v>
      </c>
      <c r="C1874" s="3" t="s">
        <v>28</v>
      </c>
      <c r="D1874" s="3">
        <v>65370</v>
      </c>
      <c r="E1874" s="3">
        <v>0</v>
      </c>
      <c r="F1874" s="3">
        <v>0</v>
      </c>
      <c r="G1874" s="3">
        <v>41487</v>
      </c>
      <c r="H1874" s="3">
        <v>71</v>
      </c>
      <c r="I1874" s="3">
        <v>22</v>
      </c>
      <c r="J1874" s="3">
        <v>112</v>
      </c>
      <c r="K1874" s="3">
        <v>138</v>
      </c>
      <c r="L1874" s="3">
        <v>89</v>
      </c>
      <c r="M1874" s="3">
        <v>29</v>
      </c>
      <c r="N1874" s="3">
        <v>1</v>
      </c>
      <c r="O1874" s="3">
        <v>2</v>
      </c>
      <c r="P1874" s="3">
        <v>3</v>
      </c>
      <c r="Q1874" s="3">
        <v>13</v>
      </c>
      <c r="R1874" s="3">
        <v>1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0</v>
      </c>
      <c r="Y1874" s="3">
        <v>3</v>
      </c>
      <c r="Z1874" s="3">
        <v>11</v>
      </c>
      <c r="AA1874" s="3">
        <v>0</v>
      </c>
      <c r="AB1874" s="3">
        <f>SUM(S1873+U1873+V1873+T1873+W1873)</f>
        <v>0</v>
      </c>
      <c r="AC1874" s="3" t="str">
        <f>_xlfn.IFS(
  D1874&lt;30000, "Low",
  D1874&lt;60000, "Mid",
  D1874&lt;90000, "Upper-Mid",
  D1874&gt;=90000, "High"
)</f>
        <v>Upper-Mid</v>
      </c>
      <c r="AD1874" s="3">
        <f>SUM(H1874:M1874)</f>
        <v>461</v>
      </c>
      <c r="AE1874" s="3">
        <f>SUM(N1874:R1874)</f>
        <v>20</v>
      </c>
    </row>
    <row r="1875" spans="1:31" x14ac:dyDescent="0.3">
      <c r="A1875" s="3">
        <v>1984</v>
      </c>
      <c r="B1875" s="3" t="s">
        <v>24</v>
      </c>
      <c r="C1875" s="3" t="s">
        <v>28</v>
      </c>
      <c r="D1875" s="3">
        <v>24570</v>
      </c>
      <c r="E1875" s="3">
        <v>1</v>
      </c>
      <c r="F1875" s="3">
        <v>0</v>
      </c>
      <c r="G1875" s="3">
        <v>41332</v>
      </c>
      <c r="H1875" s="3">
        <v>28</v>
      </c>
      <c r="I1875" s="3">
        <v>34</v>
      </c>
      <c r="J1875" s="3">
        <v>62</v>
      </c>
      <c r="K1875" s="3">
        <v>11</v>
      </c>
      <c r="L1875" s="3">
        <v>14</v>
      </c>
      <c r="M1875" s="3">
        <v>44</v>
      </c>
      <c r="N1875" s="3">
        <v>3</v>
      </c>
      <c r="O1875" s="3">
        <v>4</v>
      </c>
      <c r="P1875" s="3">
        <v>0</v>
      </c>
      <c r="Q1875" s="3">
        <v>4</v>
      </c>
      <c r="R1875" s="3">
        <v>9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3</v>
      </c>
      <c r="Z1875" s="3">
        <v>11</v>
      </c>
      <c r="AA1875" s="3">
        <v>0</v>
      </c>
      <c r="AB1875" s="3">
        <f>SUM(S1874+U1874+V1874+T1874+W1874)</f>
        <v>0</v>
      </c>
      <c r="AC1875" s="3" t="str">
        <f>_xlfn.IFS(
  D1875&lt;30000, "Low",
  D1875&lt;60000, "Mid",
  D1875&lt;90000, "Upper-Mid",
  D1875&gt;=90000, "High"
)</f>
        <v>Low</v>
      </c>
      <c r="AD1875" s="3">
        <f>SUM(H1875:M1875)</f>
        <v>193</v>
      </c>
      <c r="AE1875" s="3">
        <f>SUM(N1875:R1875)</f>
        <v>20</v>
      </c>
    </row>
    <row r="1876" spans="1:31" x14ac:dyDescent="0.3">
      <c r="A1876" s="3">
        <v>1984</v>
      </c>
      <c r="B1876" s="3" t="s">
        <v>27</v>
      </c>
      <c r="C1876" s="3" t="s">
        <v>28</v>
      </c>
      <c r="D1876" s="3">
        <v>70643</v>
      </c>
      <c r="E1876" s="3">
        <v>0</v>
      </c>
      <c r="F1876" s="3">
        <v>0</v>
      </c>
      <c r="G1876" s="3">
        <v>41197</v>
      </c>
      <c r="H1876" s="3">
        <v>1218</v>
      </c>
      <c r="I1876" s="3">
        <v>107</v>
      </c>
      <c r="J1876" s="3">
        <v>304</v>
      </c>
      <c r="K1876" s="3">
        <v>23</v>
      </c>
      <c r="L1876" s="3">
        <v>143</v>
      </c>
      <c r="M1876" s="3">
        <v>33</v>
      </c>
      <c r="N1876" s="3">
        <v>1</v>
      </c>
      <c r="O1876" s="3">
        <v>5</v>
      </c>
      <c r="P1876" s="3">
        <v>8</v>
      </c>
      <c r="Q1876" s="3">
        <v>4</v>
      </c>
      <c r="R1876" s="3">
        <v>6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3</v>
      </c>
      <c r="Z1876" s="3">
        <v>11</v>
      </c>
      <c r="AA1876" s="3">
        <v>1</v>
      </c>
      <c r="AB1876" s="3">
        <f>SUM(S1875+U1875+V1875+T1875+W1875)</f>
        <v>0</v>
      </c>
      <c r="AC1876" s="3" t="str">
        <f>_xlfn.IFS(
  D1876&lt;30000, "Low",
  D1876&lt;60000, "Mid",
  D1876&lt;90000, "Upper-Mid",
  D1876&gt;=90000, "High"
)</f>
        <v>Upper-Mid</v>
      </c>
      <c r="AD1876" s="3">
        <f>SUM(H1876:M1876)</f>
        <v>1828</v>
      </c>
      <c r="AE1876" s="3">
        <f>SUM(N1876:R1876)</f>
        <v>24</v>
      </c>
    </row>
    <row r="1877" spans="1:31" x14ac:dyDescent="0.3">
      <c r="A1877" s="3">
        <v>1984</v>
      </c>
      <c r="B1877" s="3" t="s">
        <v>29</v>
      </c>
      <c r="C1877" s="3" t="s">
        <v>28</v>
      </c>
      <c r="D1877" s="3">
        <v>42207</v>
      </c>
      <c r="E1877" s="3">
        <v>1</v>
      </c>
      <c r="F1877" s="3">
        <v>0</v>
      </c>
      <c r="G1877" s="3">
        <v>41365</v>
      </c>
      <c r="H1877" s="3">
        <v>116</v>
      </c>
      <c r="I1877" s="3">
        <v>11</v>
      </c>
      <c r="J1877" s="3">
        <v>72</v>
      </c>
      <c r="K1877" s="3">
        <v>3</v>
      </c>
      <c r="L1877" s="3">
        <v>17</v>
      </c>
      <c r="M1877" s="3">
        <v>46</v>
      </c>
      <c r="N1877" s="3">
        <v>4</v>
      </c>
      <c r="O1877" s="3">
        <v>4</v>
      </c>
      <c r="P1877" s="3">
        <v>1</v>
      </c>
      <c r="Q1877" s="3">
        <v>5</v>
      </c>
      <c r="R1877" s="3">
        <v>6</v>
      </c>
      <c r="S1877" s="3">
        <v>1</v>
      </c>
      <c r="T1877" s="3">
        <v>0</v>
      </c>
      <c r="U1877" s="3">
        <v>0</v>
      </c>
      <c r="V1877" s="3">
        <v>0</v>
      </c>
      <c r="W1877" s="3">
        <v>0</v>
      </c>
      <c r="X1877" s="3">
        <v>0</v>
      </c>
      <c r="Y1877" s="3">
        <v>3</v>
      </c>
      <c r="Z1877" s="3">
        <v>11</v>
      </c>
      <c r="AA1877" s="3">
        <v>1</v>
      </c>
      <c r="AB1877" s="3">
        <f>SUM(S1876+U1876+V1876+T1876+W1876)</f>
        <v>0</v>
      </c>
      <c r="AC1877" s="3" t="str">
        <f>_xlfn.IFS(
  D1877&lt;30000, "Low",
  D1877&lt;60000, "Mid",
  D1877&lt;90000, "Upper-Mid",
  D1877&gt;=90000, "High"
)</f>
        <v>Mid</v>
      </c>
      <c r="AD1877" s="3">
        <f>SUM(H1877:M1877)</f>
        <v>265</v>
      </c>
      <c r="AE1877" s="3">
        <f>SUM(N1877:R1877)</f>
        <v>20</v>
      </c>
    </row>
    <row r="1878" spans="1:31" x14ac:dyDescent="0.3">
      <c r="A1878" s="3">
        <v>1984</v>
      </c>
      <c r="B1878" s="3" t="s">
        <v>24</v>
      </c>
      <c r="C1878" s="3" t="s">
        <v>25</v>
      </c>
      <c r="D1878" s="3">
        <v>36108</v>
      </c>
      <c r="E1878" s="3">
        <v>1</v>
      </c>
      <c r="F1878" s="3">
        <v>0</v>
      </c>
      <c r="G1878" s="3">
        <v>41562</v>
      </c>
      <c r="H1878" s="3">
        <v>141</v>
      </c>
      <c r="I1878" s="3">
        <v>8</v>
      </c>
      <c r="J1878" s="3">
        <v>129</v>
      </c>
      <c r="K1878" s="3">
        <v>3</v>
      </c>
      <c r="L1878" s="3">
        <v>11</v>
      </c>
      <c r="M1878" s="3">
        <v>47</v>
      </c>
      <c r="N1878" s="3">
        <v>3</v>
      </c>
      <c r="O1878" s="3">
        <v>7</v>
      </c>
      <c r="P1878" s="3">
        <v>1</v>
      </c>
      <c r="Q1878" s="3">
        <v>4</v>
      </c>
      <c r="R1878" s="3">
        <v>9</v>
      </c>
      <c r="S1878" s="3">
        <v>1</v>
      </c>
      <c r="T1878" s="3">
        <v>0</v>
      </c>
      <c r="U1878" s="3">
        <v>0</v>
      </c>
      <c r="V1878" s="3">
        <v>0</v>
      </c>
      <c r="W1878" s="3">
        <v>0</v>
      </c>
      <c r="X1878" s="3">
        <v>0</v>
      </c>
      <c r="Y1878" s="3">
        <v>3</v>
      </c>
      <c r="Z1878" s="3">
        <v>11</v>
      </c>
      <c r="AA1878" s="3">
        <v>0</v>
      </c>
      <c r="AB1878" s="3">
        <f>SUM(S1877+U1877+V1877+T1877+W1877)</f>
        <v>1</v>
      </c>
      <c r="AC1878" s="3" t="str">
        <f>_xlfn.IFS(
  D1878&lt;30000, "Low",
  D1878&lt;60000, "Mid",
  D1878&lt;90000, "Upper-Mid",
  D1878&gt;=90000, "High"
)</f>
        <v>Mid</v>
      </c>
      <c r="AD1878" s="3">
        <f>SUM(H1878:M1878)</f>
        <v>339</v>
      </c>
      <c r="AE1878" s="3">
        <f>SUM(N1878:R1878)</f>
        <v>24</v>
      </c>
    </row>
    <row r="1879" spans="1:31" x14ac:dyDescent="0.3">
      <c r="A1879" s="3">
        <v>1984</v>
      </c>
      <c r="B1879" s="3" t="s">
        <v>27</v>
      </c>
      <c r="C1879" s="3" t="s">
        <v>25</v>
      </c>
      <c r="D1879" s="3">
        <v>39684</v>
      </c>
      <c r="E1879" s="3">
        <v>1</v>
      </c>
      <c r="F1879" s="3">
        <v>0</v>
      </c>
      <c r="G1879" s="3">
        <v>41194</v>
      </c>
      <c r="H1879" s="3">
        <v>19</v>
      </c>
      <c r="I1879" s="3">
        <v>0</v>
      </c>
      <c r="J1879" s="3">
        <v>35</v>
      </c>
      <c r="K1879" s="3">
        <v>6</v>
      </c>
      <c r="L1879" s="3">
        <v>4</v>
      </c>
      <c r="M1879" s="3">
        <v>17</v>
      </c>
      <c r="N1879" s="3">
        <v>2</v>
      </c>
      <c r="O1879" s="3">
        <v>2</v>
      </c>
      <c r="P1879" s="3">
        <v>1</v>
      </c>
      <c r="Q1879" s="3">
        <v>2</v>
      </c>
      <c r="R1879" s="3">
        <v>7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  <c r="X1879" s="3">
        <v>1</v>
      </c>
      <c r="Y1879" s="3">
        <v>3</v>
      </c>
      <c r="Z1879" s="3">
        <v>11</v>
      </c>
      <c r="AA1879" s="3">
        <v>1</v>
      </c>
      <c r="AB1879" s="3">
        <f>SUM(S1878+U1878+V1878+T1878+W1878)</f>
        <v>1</v>
      </c>
      <c r="AC1879" s="3" t="str">
        <f>_xlfn.IFS(
  D1879&lt;30000, "Low",
  D1879&lt;60000, "Mid",
  D1879&lt;90000, "Upper-Mid",
  D1879&gt;=90000, "High"
)</f>
        <v>Mid</v>
      </c>
      <c r="AD1879" s="3">
        <f>SUM(H1879:M1879)</f>
        <v>81</v>
      </c>
      <c r="AE1879" s="3">
        <f>SUM(N1879:R1879)</f>
        <v>14</v>
      </c>
    </row>
    <row r="1880" spans="1:31" x14ac:dyDescent="0.3">
      <c r="A1880" s="3">
        <v>1984</v>
      </c>
      <c r="B1880" s="3" t="s">
        <v>24</v>
      </c>
      <c r="C1880" s="3" t="s">
        <v>28</v>
      </c>
      <c r="D1880" s="3">
        <v>27255</v>
      </c>
      <c r="E1880" s="3">
        <v>1</v>
      </c>
      <c r="F1880" s="3">
        <v>0</v>
      </c>
      <c r="G1880" s="3">
        <v>41585</v>
      </c>
      <c r="H1880" s="3">
        <v>22</v>
      </c>
      <c r="I1880" s="3">
        <v>1</v>
      </c>
      <c r="J1880" s="3">
        <v>11</v>
      </c>
      <c r="K1880" s="3">
        <v>0</v>
      </c>
      <c r="L1880" s="3">
        <v>1</v>
      </c>
      <c r="M1880" s="3">
        <v>2</v>
      </c>
      <c r="N1880" s="3">
        <v>1</v>
      </c>
      <c r="O1880" s="3">
        <v>1</v>
      </c>
      <c r="P1880" s="3">
        <v>0</v>
      </c>
      <c r="Q1880" s="3">
        <v>3</v>
      </c>
      <c r="R1880" s="3">
        <v>7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0</v>
      </c>
      <c r="Y1880" s="3">
        <v>3</v>
      </c>
      <c r="Z1880" s="3">
        <v>11</v>
      </c>
      <c r="AA1880" s="3">
        <v>0</v>
      </c>
      <c r="AB1880" s="3">
        <f>SUM(S1879+U1879+V1879+T1879+W1879)</f>
        <v>0</v>
      </c>
      <c r="AC1880" s="3" t="str">
        <f>_xlfn.IFS(
  D1880&lt;30000, "Low",
  D1880&lt;60000, "Mid",
  D1880&lt;90000, "Upper-Mid",
  D1880&gt;=90000, "High"
)</f>
        <v>Low</v>
      </c>
      <c r="AD1880" s="3">
        <f>SUM(H1880:M1880)</f>
        <v>37</v>
      </c>
      <c r="AE1880" s="3">
        <f>SUM(N1880:R1880)</f>
        <v>12</v>
      </c>
    </row>
    <row r="1881" spans="1:31" x14ac:dyDescent="0.3">
      <c r="A1881" s="3">
        <v>1984</v>
      </c>
      <c r="B1881" s="3" t="s">
        <v>27</v>
      </c>
      <c r="C1881" s="3" t="s">
        <v>28</v>
      </c>
      <c r="D1881" s="3">
        <v>18988</v>
      </c>
      <c r="E1881" s="3">
        <v>1</v>
      </c>
      <c r="F1881" s="3">
        <v>0</v>
      </c>
      <c r="G1881" s="3">
        <v>41782</v>
      </c>
      <c r="H1881" s="3">
        <v>6</v>
      </c>
      <c r="I1881" s="3">
        <v>0</v>
      </c>
      <c r="J1881" s="3">
        <v>6</v>
      </c>
      <c r="K1881" s="3">
        <v>2</v>
      </c>
      <c r="L1881" s="3">
        <v>1</v>
      </c>
      <c r="M1881" s="3">
        <v>1</v>
      </c>
      <c r="N1881" s="3">
        <v>2</v>
      </c>
      <c r="O1881" s="3">
        <v>1</v>
      </c>
      <c r="P1881" s="3">
        <v>0</v>
      </c>
      <c r="Q1881" s="3">
        <v>3</v>
      </c>
      <c r="R1881" s="3">
        <v>7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  <c r="X1881" s="3">
        <v>0</v>
      </c>
      <c r="Y1881" s="3">
        <v>3</v>
      </c>
      <c r="Z1881" s="3">
        <v>11</v>
      </c>
      <c r="AA1881" s="3">
        <v>0</v>
      </c>
      <c r="AB1881" s="3">
        <f>SUM(S1880+U1880+V1880+T1880+W1880)</f>
        <v>0</v>
      </c>
      <c r="AC1881" s="3" t="str">
        <f>_xlfn.IFS(
  D1881&lt;30000, "Low",
  D1881&lt;60000, "Mid",
  D1881&lt;90000, "Upper-Mid",
  D1881&gt;=90000, "High"
)</f>
        <v>Low</v>
      </c>
      <c r="AD1881" s="3">
        <f>SUM(H1881:M1881)</f>
        <v>16</v>
      </c>
      <c r="AE1881" s="3">
        <f>SUM(N1881:R1881)</f>
        <v>13</v>
      </c>
    </row>
    <row r="1882" spans="1:31" x14ac:dyDescent="0.3">
      <c r="A1882" s="3">
        <v>1984</v>
      </c>
      <c r="B1882" s="3" t="s">
        <v>27</v>
      </c>
      <c r="C1882" s="3" t="s">
        <v>25</v>
      </c>
      <c r="D1882" s="3">
        <v>42710</v>
      </c>
      <c r="E1882" s="3">
        <v>1</v>
      </c>
      <c r="F1882" s="3">
        <v>0</v>
      </c>
      <c r="G1882" s="3">
        <v>41241</v>
      </c>
      <c r="H1882" s="3">
        <v>252</v>
      </c>
      <c r="I1882" s="3">
        <v>3</v>
      </c>
      <c r="J1882" s="3">
        <v>42</v>
      </c>
      <c r="K1882" s="3">
        <v>4</v>
      </c>
      <c r="L1882" s="3">
        <v>3</v>
      </c>
      <c r="M1882" s="3">
        <v>102</v>
      </c>
      <c r="N1882" s="3">
        <v>2</v>
      </c>
      <c r="O1882" s="3">
        <v>4</v>
      </c>
      <c r="P1882" s="3">
        <v>5</v>
      </c>
      <c r="Q1882" s="3">
        <v>3</v>
      </c>
      <c r="R1882" s="3">
        <v>6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3</v>
      </c>
      <c r="Z1882" s="3">
        <v>11</v>
      </c>
      <c r="AA1882" s="3">
        <v>0</v>
      </c>
      <c r="AB1882" s="3">
        <f>SUM(S1881+U1881+V1881+T1881+W1881)</f>
        <v>0</v>
      </c>
      <c r="AC1882" s="3" t="str">
        <f>_xlfn.IFS(
  D1882&lt;30000, "Low",
  D1882&lt;60000, "Mid",
  D1882&lt;90000, "Upper-Mid",
  D1882&gt;=90000, "High"
)</f>
        <v>Mid</v>
      </c>
      <c r="AD1882" s="3">
        <f>SUM(H1882:M1882)</f>
        <v>406</v>
      </c>
      <c r="AE1882" s="3">
        <f>SUM(N1882:R1882)</f>
        <v>20</v>
      </c>
    </row>
    <row r="1883" spans="1:31" x14ac:dyDescent="0.3">
      <c r="A1883" s="3">
        <v>1984</v>
      </c>
      <c r="B1883" s="3" t="s">
        <v>32</v>
      </c>
      <c r="C1883" s="3" t="s">
        <v>28</v>
      </c>
      <c r="D1883" s="3">
        <v>35684</v>
      </c>
      <c r="E1883" s="3">
        <v>1</v>
      </c>
      <c r="F1883" s="3">
        <v>0</v>
      </c>
      <c r="G1883" s="3">
        <v>41751</v>
      </c>
      <c r="H1883" s="3">
        <v>10</v>
      </c>
      <c r="I1883" s="3">
        <v>4</v>
      </c>
      <c r="J1883" s="3">
        <v>7</v>
      </c>
      <c r="K1883" s="3">
        <v>0</v>
      </c>
      <c r="L1883" s="3">
        <v>6</v>
      </c>
      <c r="M1883" s="3">
        <v>3</v>
      </c>
      <c r="N1883" s="3">
        <v>1</v>
      </c>
      <c r="O1883" s="3">
        <v>1</v>
      </c>
      <c r="P1883" s="3">
        <v>0</v>
      </c>
      <c r="Q1883" s="3">
        <v>3</v>
      </c>
      <c r="R1883" s="3">
        <v>6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0</v>
      </c>
      <c r="Y1883" s="3">
        <v>3</v>
      </c>
      <c r="Z1883" s="3">
        <v>11</v>
      </c>
      <c r="AA1883" s="3">
        <v>0</v>
      </c>
      <c r="AB1883" s="3">
        <f>SUM(S1882+U1882+V1882+T1882+W1882)</f>
        <v>0</v>
      </c>
      <c r="AC1883" s="3" t="str">
        <f>_xlfn.IFS(
  D1883&lt;30000, "Low",
  D1883&lt;60000, "Mid",
  D1883&lt;90000, "Upper-Mid",
  D1883&gt;=90000, "High"
)</f>
        <v>Mid</v>
      </c>
      <c r="AD1883" s="3">
        <f>SUM(H1883:M1883)</f>
        <v>30</v>
      </c>
      <c r="AE1883" s="3">
        <f>SUM(N1883:R1883)</f>
        <v>11</v>
      </c>
    </row>
    <row r="1884" spans="1:31" x14ac:dyDescent="0.3">
      <c r="A1884" s="3">
        <v>1984</v>
      </c>
      <c r="B1884" s="3" t="s">
        <v>24</v>
      </c>
      <c r="C1884" s="3" t="s">
        <v>26</v>
      </c>
      <c r="D1884" s="3">
        <v>26646</v>
      </c>
      <c r="E1884" s="3">
        <v>1</v>
      </c>
      <c r="F1884" s="3">
        <v>0</v>
      </c>
      <c r="G1884" s="3">
        <v>41680</v>
      </c>
      <c r="H1884" s="3">
        <v>11</v>
      </c>
      <c r="I1884" s="3">
        <v>4</v>
      </c>
      <c r="J1884" s="3">
        <v>20</v>
      </c>
      <c r="K1884" s="3">
        <v>10</v>
      </c>
      <c r="L1884" s="3">
        <v>3</v>
      </c>
      <c r="M1884" s="3">
        <v>5</v>
      </c>
      <c r="N1884" s="3">
        <v>2</v>
      </c>
      <c r="O1884" s="3">
        <v>2</v>
      </c>
      <c r="P1884" s="3">
        <v>0</v>
      </c>
      <c r="Q1884" s="3">
        <v>4</v>
      </c>
      <c r="R1884" s="3">
        <v>6</v>
      </c>
      <c r="S1884" s="3">
        <v>0</v>
      </c>
      <c r="T1884" s="3">
        <v>0</v>
      </c>
      <c r="U1884" s="3">
        <v>0</v>
      </c>
      <c r="V1884" s="3">
        <v>0</v>
      </c>
      <c r="W1884" s="3">
        <v>0</v>
      </c>
      <c r="X1884" s="3">
        <v>0</v>
      </c>
      <c r="Y1884" s="3">
        <v>3</v>
      </c>
      <c r="Z1884" s="3">
        <v>11</v>
      </c>
      <c r="AA1884" s="3">
        <v>0</v>
      </c>
      <c r="AB1884" s="3">
        <f>SUM(S1883+U1883+V1883+T1883+W1883)</f>
        <v>0</v>
      </c>
      <c r="AC1884" s="3" t="str">
        <f>_xlfn.IFS(
  D1884&lt;30000, "Low",
  D1884&lt;60000, "Mid",
  D1884&lt;90000, "Upper-Mid",
  D1884&gt;=90000, "High"
)</f>
        <v>Low</v>
      </c>
      <c r="AD1884" s="3">
        <f>SUM(H1884:M1884)</f>
        <v>53</v>
      </c>
      <c r="AE1884" s="3">
        <f>SUM(N1884:R1884)</f>
        <v>14</v>
      </c>
    </row>
    <row r="1885" spans="1:31" x14ac:dyDescent="0.3">
      <c r="A1885" s="3">
        <v>1984</v>
      </c>
      <c r="B1885" s="3" t="s">
        <v>24</v>
      </c>
      <c r="C1885" s="3" t="s">
        <v>26</v>
      </c>
      <c r="D1885" s="3">
        <v>15345</v>
      </c>
      <c r="E1885" s="3">
        <v>1</v>
      </c>
      <c r="F1885" s="3">
        <v>0</v>
      </c>
      <c r="G1885" s="3">
        <v>41152</v>
      </c>
      <c r="H1885" s="3">
        <v>5</v>
      </c>
      <c r="I1885" s="3">
        <v>2</v>
      </c>
      <c r="J1885" s="3">
        <v>16</v>
      </c>
      <c r="K1885" s="3">
        <v>3</v>
      </c>
      <c r="L1885" s="3">
        <v>2</v>
      </c>
      <c r="M1885" s="3">
        <v>19</v>
      </c>
      <c r="N1885" s="3">
        <v>2</v>
      </c>
      <c r="O1885" s="3">
        <v>1</v>
      </c>
      <c r="P1885" s="3">
        <v>1</v>
      </c>
      <c r="Q1885" s="3">
        <v>2</v>
      </c>
      <c r="R1885" s="3">
        <v>8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3</v>
      </c>
      <c r="Z1885" s="3">
        <v>11</v>
      </c>
      <c r="AA1885" s="3">
        <v>1</v>
      </c>
      <c r="AB1885" s="3">
        <f>SUM(S1884+U1884+V1884+T1884+W1884)</f>
        <v>0</v>
      </c>
      <c r="AC1885" s="3" t="str">
        <f>_xlfn.IFS(
  D1885&lt;30000, "Low",
  D1885&lt;60000, "Mid",
  D1885&lt;90000, "Upper-Mid",
  D1885&gt;=90000, "High"
)</f>
        <v>Low</v>
      </c>
      <c r="AD1885" s="3">
        <f>SUM(H1885:M1885)</f>
        <v>47</v>
      </c>
      <c r="AE1885" s="3">
        <f>SUM(N1885:R1885)</f>
        <v>14</v>
      </c>
    </row>
    <row r="1886" spans="1:31" x14ac:dyDescent="0.3">
      <c r="A1886" s="3">
        <v>1984</v>
      </c>
      <c r="B1886" s="3" t="s">
        <v>24</v>
      </c>
      <c r="C1886" s="3" t="s">
        <v>28</v>
      </c>
      <c r="D1886" s="3">
        <v>38680</v>
      </c>
      <c r="E1886" s="3">
        <v>1</v>
      </c>
      <c r="F1886" s="3">
        <v>0</v>
      </c>
      <c r="G1886" s="3">
        <v>41361</v>
      </c>
      <c r="H1886" s="3">
        <v>11</v>
      </c>
      <c r="I1886" s="3">
        <v>0</v>
      </c>
      <c r="J1886" s="3">
        <v>36</v>
      </c>
      <c r="K1886" s="3">
        <v>15</v>
      </c>
      <c r="L1886" s="3">
        <v>5</v>
      </c>
      <c r="M1886" s="3">
        <v>12</v>
      </c>
      <c r="N1886" s="3">
        <v>1</v>
      </c>
      <c r="O1886" s="3">
        <v>2</v>
      </c>
      <c r="P1886" s="3">
        <v>0</v>
      </c>
      <c r="Q1886" s="3">
        <v>3</v>
      </c>
      <c r="R1886" s="3">
        <v>7</v>
      </c>
      <c r="S1886" s="3">
        <v>0</v>
      </c>
      <c r="T1886" s="3">
        <v>0</v>
      </c>
      <c r="U1886" s="3">
        <v>0</v>
      </c>
      <c r="V1886" s="3">
        <v>0</v>
      </c>
      <c r="W1886" s="3">
        <v>0</v>
      </c>
      <c r="X1886" s="3">
        <v>0</v>
      </c>
      <c r="Y1886" s="3">
        <v>3</v>
      </c>
      <c r="Z1886" s="3">
        <v>11</v>
      </c>
      <c r="AA1886" s="3">
        <v>0</v>
      </c>
      <c r="AB1886" s="3">
        <f>SUM(S1885+U1885+V1885+T1885+W1885)</f>
        <v>0</v>
      </c>
      <c r="AC1886" s="3" t="str">
        <f>_xlfn.IFS(
  D1886&lt;30000, "Low",
  D1886&lt;60000, "Mid",
  D1886&lt;90000, "Upper-Mid",
  D1886&gt;=90000, "High"
)</f>
        <v>Mid</v>
      </c>
      <c r="AD1886" s="3">
        <f>SUM(H1886:M1886)</f>
        <v>79</v>
      </c>
      <c r="AE1886" s="3">
        <f>SUM(N1886:R1886)</f>
        <v>13</v>
      </c>
    </row>
    <row r="1887" spans="1:31" x14ac:dyDescent="0.3">
      <c r="A1887" s="3">
        <v>1984</v>
      </c>
      <c r="B1887" s="3" t="s">
        <v>24</v>
      </c>
      <c r="C1887" s="3" t="s">
        <v>26</v>
      </c>
      <c r="D1887" s="3">
        <v>16529</v>
      </c>
      <c r="E1887" s="3">
        <v>1</v>
      </c>
      <c r="F1887" s="3">
        <v>0</v>
      </c>
      <c r="G1887" s="3">
        <v>41699</v>
      </c>
      <c r="H1887" s="3">
        <v>3</v>
      </c>
      <c r="I1887" s="3">
        <v>0</v>
      </c>
      <c r="J1887" s="3">
        <v>5</v>
      </c>
      <c r="K1887" s="3">
        <v>13</v>
      </c>
      <c r="L1887" s="3">
        <v>0</v>
      </c>
      <c r="M1887" s="3">
        <v>1</v>
      </c>
      <c r="N1887" s="3">
        <v>1</v>
      </c>
      <c r="O1887" s="3">
        <v>1</v>
      </c>
      <c r="P1887" s="3">
        <v>0</v>
      </c>
      <c r="Q1887" s="3">
        <v>3</v>
      </c>
      <c r="R1887" s="3">
        <v>6</v>
      </c>
      <c r="S1887" s="3">
        <v>0</v>
      </c>
      <c r="T1887" s="3">
        <v>0</v>
      </c>
      <c r="U1887" s="3">
        <v>0</v>
      </c>
      <c r="V1887" s="3">
        <v>0</v>
      </c>
      <c r="W1887" s="3">
        <v>0</v>
      </c>
      <c r="X1887" s="3">
        <v>0</v>
      </c>
      <c r="Y1887" s="3">
        <v>3</v>
      </c>
      <c r="Z1887" s="3">
        <v>11</v>
      </c>
      <c r="AA1887" s="3">
        <v>0</v>
      </c>
      <c r="AB1887" s="3">
        <f>SUM(S1886+U1886+V1886+T1886+W1886)</f>
        <v>0</v>
      </c>
      <c r="AC1887" s="3" t="str">
        <f>_xlfn.IFS(
  D1887&lt;30000, "Low",
  D1887&lt;60000, "Mid",
  D1887&lt;90000, "Upper-Mid",
  D1887&gt;=90000, "High"
)</f>
        <v>Low</v>
      </c>
      <c r="AD1887" s="3">
        <f>SUM(H1887:M1887)</f>
        <v>22</v>
      </c>
      <c r="AE1887" s="3">
        <f>SUM(N1887:R1887)</f>
        <v>11</v>
      </c>
    </row>
    <row r="1888" spans="1:31" x14ac:dyDescent="0.3">
      <c r="A1888" s="3">
        <v>1984</v>
      </c>
      <c r="B1888" s="3" t="s">
        <v>24</v>
      </c>
      <c r="C1888" s="3" t="s">
        <v>25</v>
      </c>
      <c r="D1888" s="3">
        <v>11012</v>
      </c>
      <c r="E1888" s="3">
        <v>1</v>
      </c>
      <c r="F1888" s="3">
        <v>0</v>
      </c>
      <c r="G1888" s="3">
        <v>41349</v>
      </c>
      <c r="H1888" s="3">
        <v>24</v>
      </c>
      <c r="I1888" s="3">
        <v>3</v>
      </c>
      <c r="J1888" s="3">
        <v>26</v>
      </c>
      <c r="K1888" s="3">
        <v>7</v>
      </c>
      <c r="L1888" s="3">
        <v>1</v>
      </c>
      <c r="M1888" s="3">
        <v>23</v>
      </c>
      <c r="N1888" s="3">
        <v>3</v>
      </c>
      <c r="O1888" s="3">
        <v>3</v>
      </c>
      <c r="P1888" s="3">
        <v>1</v>
      </c>
      <c r="Q1888" s="3">
        <v>2</v>
      </c>
      <c r="R1888" s="3">
        <v>9</v>
      </c>
      <c r="S1888" s="3">
        <v>1</v>
      </c>
      <c r="T1888" s="3">
        <v>0</v>
      </c>
      <c r="U1888" s="3">
        <v>0</v>
      </c>
      <c r="V1888" s="3">
        <v>0</v>
      </c>
      <c r="W1888" s="3">
        <v>0</v>
      </c>
      <c r="X1888" s="3">
        <v>0</v>
      </c>
      <c r="Y1888" s="3">
        <v>3</v>
      </c>
      <c r="Z1888" s="3">
        <v>11</v>
      </c>
      <c r="AA1888" s="3">
        <v>0</v>
      </c>
      <c r="AB1888" s="3">
        <f>SUM(S1887+U1887+V1887+T1887+W1887)</f>
        <v>0</v>
      </c>
      <c r="AC1888" s="3" t="str">
        <f>_xlfn.IFS(
  D1888&lt;30000, "Low",
  D1888&lt;60000, "Mid",
  D1888&lt;90000, "Upper-Mid",
  D1888&gt;=90000, "High"
)</f>
        <v>Low</v>
      </c>
      <c r="AD1888" s="3">
        <f>SUM(H1888:M1888)</f>
        <v>84</v>
      </c>
      <c r="AE1888" s="3">
        <f>SUM(N1888:R1888)</f>
        <v>18</v>
      </c>
    </row>
    <row r="1889" spans="1:31" x14ac:dyDescent="0.3">
      <c r="A1889" s="3">
        <v>1984</v>
      </c>
      <c r="B1889" s="3" t="s">
        <v>24</v>
      </c>
      <c r="C1889" s="3" t="s">
        <v>28</v>
      </c>
      <c r="D1889" s="3">
        <v>23228</v>
      </c>
      <c r="E1889" s="3">
        <v>1</v>
      </c>
      <c r="F1889" s="3">
        <v>0</v>
      </c>
      <c r="G1889" s="3">
        <v>41644</v>
      </c>
      <c r="H1889" s="3">
        <v>53</v>
      </c>
      <c r="I1889" s="3">
        <v>3</v>
      </c>
      <c r="J1889" s="3">
        <v>49</v>
      </c>
      <c r="K1889" s="3">
        <v>7</v>
      </c>
      <c r="L1889" s="3">
        <v>4</v>
      </c>
      <c r="M1889" s="3">
        <v>5</v>
      </c>
      <c r="N1889" s="3">
        <v>4</v>
      </c>
      <c r="O1889" s="3">
        <v>3</v>
      </c>
      <c r="P1889" s="3">
        <v>0</v>
      </c>
      <c r="Q1889" s="3">
        <v>4</v>
      </c>
      <c r="R1889" s="3">
        <v>8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3</v>
      </c>
      <c r="Z1889" s="3">
        <v>11</v>
      </c>
      <c r="AA1889" s="3">
        <v>0</v>
      </c>
      <c r="AB1889" s="3">
        <f>SUM(S1888+U1888+V1888+T1888+W1888)</f>
        <v>1</v>
      </c>
      <c r="AC1889" s="3" t="str">
        <f>_xlfn.IFS(
  D1889&lt;30000, "Low",
  D1889&lt;60000, "Mid",
  D1889&lt;90000, "Upper-Mid",
  D1889&gt;=90000, "High"
)</f>
        <v>Low</v>
      </c>
      <c r="AD1889" s="3">
        <f>SUM(H1889:M1889)</f>
        <v>121</v>
      </c>
      <c r="AE1889" s="3">
        <f>SUM(N1889:R1889)</f>
        <v>19</v>
      </c>
    </row>
    <row r="1890" spans="1:31" x14ac:dyDescent="0.3">
      <c r="A1890" s="3">
        <v>1984</v>
      </c>
      <c r="B1890" s="3" t="s">
        <v>24</v>
      </c>
      <c r="C1890" s="3" t="s">
        <v>26</v>
      </c>
      <c r="D1890" s="3">
        <v>37235</v>
      </c>
      <c r="E1890" s="3">
        <v>1</v>
      </c>
      <c r="F1890" s="3">
        <v>0</v>
      </c>
      <c r="G1890" s="3">
        <v>41671</v>
      </c>
      <c r="H1890" s="3">
        <v>20</v>
      </c>
      <c r="I1890" s="3">
        <v>2</v>
      </c>
      <c r="J1890" s="3">
        <v>9</v>
      </c>
      <c r="K1890" s="3">
        <v>4</v>
      </c>
      <c r="L1890" s="3">
        <v>6</v>
      </c>
      <c r="M1890" s="3">
        <v>20</v>
      </c>
      <c r="N1890" s="3">
        <v>1</v>
      </c>
      <c r="O1890" s="3">
        <v>1</v>
      </c>
      <c r="P1890" s="3">
        <v>1</v>
      </c>
      <c r="Q1890" s="3">
        <v>2</v>
      </c>
      <c r="R1890" s="3">
        <v>4</v>
      </c>
      <c r="S1890" s="3">
        <v>0</v>
      </c>
      <c r="T1890" s="3">
        <v>0</v>
      </c>
      <c r="U1890" s="3">
        <v>0</v>
      </c>
      <c r="V1890" s="3">
        <v>0</v>
      </c>
      <c r="W1890" s="3">
        <v>0</v>
      </c>
      <c r="X1890" s="3">
        <v>0</v>
      </c>
      <c r="Y1890" s="3">
        <v>3</v>
      </c>
      <c r="Z1890" s="3">
        <v>11</v>
      </c>
      <c r="AA1890" s="3">
        <v>0</v>
      </c>
      <c r="AB1890" s="3">
        <f>SUM(S1889+U1889+V1889+T1889+W1889)</f>
        <v>0</v>
      </c>
      <c r="AC1890" s="3" t="str">
        <f>_xlfn.IFS(
  D1890&lt;30000, "Low",
  D1890&lt;60000, "Mid",
  D1890&lt;90000, "Upper-Mid",
  D1890&gt;=90000, "High"
)</f>
        <v>Mid</v>
      </c>
      <c r="AD1890" s="3">
        <f>SUM(H1890:M1890)</f>
        <v>61</v>
      </c>
      <c r="AE1890" s="3">
        <f>SUM(N1890:R1890)</f>
        <v>9</v>
      </c>
    </row>
    <row r="1891" spans="1:31" x14ac:dyDescent="0.3">
      <c r="A1891" s="3">
        <v>1984</v>
      </c>
      <c r="B1891" s="3" t="s">
        <v>27</v>
      </c>
      <c r="C1891" s="3" t="s">
        <v>28</v>
      </c>
      <c r="D1891" s="3">
        <v>38175</v>
      </c>
      <c r="E1891" s="3">
        <v>1</v>
      </c>
      <c r="F1891" s="3">
        <v>0</v>
      </c>
      <c r="G1891" s="3">
        <v>41540</v>
      </c>
      <c r="H1891" s="3">
        <v>70</v>
      </c>
      <c r="I1891" s="3">
        <v>6</v>
      </c>
      <c r="J1891" s="3">
        <v>69</v>
      </c>
      <c r="K1891" s="3">
        <v>2</v>
      </c>
      <c r="L1891" s="3">
        <v>3</v>
      </c>
      <c r="M1891" s="3">
        <v>3</v>
      </c>
      <c r="N1891" s="3">
        <v>3</v>
      </c>
      <c r="O1891" s="3">
        <v>3</v>
      </c>
      <c r="P1891" s="3">
        <v>1</v>
      </c>
      <c r="Q1891" s="3">
        <v>4</v>
      </c>
      <c r="R1891" s="3">
        <v>7</v>
      </c>
      <c r="S1891" s="3">
        <v>0</v>
      </c>
      <c r="T1891" s="3">
        <v>0</v>
      </c>
      <c r="U1891" s="3">
        <v>0</v>
      </c>
      <c r="V1891" s="3">
        <v>0</v>
      </c>
      <c r="W1891" s="3">
        <v>0</v>
      </c>
      <c r="X1891" s="3">
        <v>0</v>
      </c>
      <c r="Y1891" s="3">
        <v>3</v>
      </c>
      <c r="Z1891" s="3">
        <v>11</v>
      </c>
      <c r="AA1891" s="3">
        <v>0</v>
      </c>
      <c r="AB1891" s="3">
        <f>SUM(S1890+U1890+V1890+T1890+W1890)</f>
        <v>0</v>
      </c>
      <c r="AC1891" s="3" t="str">
        <f>_xlfn.IFS(
  D1891&lt;30000, "Low",
  D1891&lt;60000, "Mid",
  D1891&lt;90000, "Upper-Mid",
  D1891&gt;=90000, "High"
)</f>
        <v>Mid</v>
      </c>
      <c r="AD1891" s="3">
        <f>SUM(H1891:M1891)</f>
        <v>153</v>
      </c>
      <c r="AE1891" s="3">
        <f>SUM(N1891:R1891)</f>
        <v>18</v>
      </c>
    </row>
    <row r="1892" spans="1:31" x14ac:dyDescent="0.3">
      <c r="A1892" s="3">
        <v>1984</v>
      </c>
      <c r="B1892" s="3" t="s">
        <v>24</v>
      </c>
      <c r="C1892" s="3" t="s">
        <v>26</v>
      </c>
      <c r="D1892" s="3">
        <v>35196</v>
      </c>
      <c r="E1892" s="3">
        <v>1</v>
      </c>
      <c r="F1892" s="3">
        <v>0</v>
      </c>
      <c r="G1892" s="3">
        <v>41226</v>
      </c>
      <c r="H1892" s="3">
        <v>75</v>
      </c>
      <c r="I1892" s="3">
        <v>12</v>
      </c>
      <c r="J1892" s="3">
        <v>141</v>
      </c>
      <c r="K1892" s="3">
        <v>43</v>
      </c>
      <c r="L1892" s="3">
        <v>39</v>
      </c>
      <c r="M1892" s="3">
        <v>187</v>
      </c>
      <c r="N1892" s="3">
        <v>6</v>
      </c>
      <c r="O1892" s="3">
        <v>6</v>
      </c>
      <c r="P1892" s="3">
        <v>1</v>
      </c>
      <c r="Q1892" s="3">
        <v>5</v>
      </c>
      <c r="R1892" s="3">
        <v>8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3</v>
      </c>
      <c r="Z1892" s="3">
        <v>11</v>
      </c>
      <c r="AA1892" s="3">
        <v>1</v>
      </c>
      <c r="AB1892" s="3">
        <f>SUM(S1891+U1891+V1891+T1891+W1891)</f>
        <v>0</v>
      </c>
      <c r="AC1892" s="3" t="str">
        <f>_xlfn.IFS(
  D1892&lt;30000, "Low",
  D1892&lt;60000, "Mid",
  D1892&lt;90000, "Upper-Mid",
  D1892&gt;=90000, "High"
)</f>
        <v>Mid</v>
      </c>
      <c r="AD1892" s="3">
        <f>SUM(H1892:M1892)</f>
        <v>497</v>
      </c>
      <c r="AE1892" s="3">
        <f>SUM(N1892:R1892)</f>
        <v>26</v>
      </c>
    </row>
    <row r="1893" spans="1:31" x14ac:dyDescent="0.3">
      <c r="A1893" s="3">
        <v>1984</v>
      </c>
      <c r="B1893" s="3" t="s">
        <v>32</v>
      </c>
      <c r="C1893" s="3" t="s">
        <v>26</v>
      </c>
      <c r="D1893" s="3">
        <v>32414</v>
      </c>
      <c r="E1893" s="3">
        <v>0</v>
      </c>
      <c r="F1893" s="3">
        <v>0</v>
      </c>
      <c r="G1893" s="3">
        <v>41459</v>
      </c>
      <c r="H1893" s="3">
        <v>20</v>
      </c>
      <c r="I1893" s="3">
        <v>6</v>
      </c>
      <c r="J1893" s="3">
        <v>5</v>
      </c>
      <c r="K1893" s="3">
        <v>0</v>
      </c>
      <c r="L1893" s="3">
        <v>9</v>
      </c>
      <c r="M1893" s="3">
        <v>12</v>
      </c>
      <c r="N1893" s="3">
        <v>1</v>
      </c>
      <c r="O1893" s="3">
        <v>1</v>
      </c>
      <c r="P1893" s="3">
        <v>0</v>
      </c>
      <c r="Q1893" s="3">
        <v>3</v>
      </c>
      <c r="R1893" s="3">
        <v>7</v>
      </c>
      <c r="S1893" s="3">
        <v>1</v>
      </c>
      <c r="T1893" s="3">
        <v>0</v>
      </c>
      <c r="U1893" s="3">
        <v>0</v>
      </c>
      <c r="V1893" s="3">
        <v>0</v>
      </c>
      <c r="W1893" s="3">
        <v>0</v>
      </c>
      <c r="X1893" s="3">
        <v>0</v>
      </c>
      <c r="Y1893" s="3">
        <v>3</v>
      </c>
      <c r="Z1893" s="3">
        <v>11</v>
      </c>
      <c r="AA1893" s="3">
        <v>0</v>
      </c>
      <c r="AB1893" s="3">
        <f>SUM(S1892+U1892+V1892+T1892+W1892)</f>
        <v>0</v>
      </c>
      <c r="AC1893" s="3" t="str">
        <f>_xlfn.IFS(
  D1893&lt;30000, "Low",
  D1893&lt;60000, "Mid",
  D1893&lt;90000, "Upper-Mid",
  D1893&gt;=90000, "High"
)</f>
        <v>Mid</v>
      </c>
      <c r="AD1893" s="3">
        <f>SUM(H1893:M1893)</f>
        <v>52</v>
      </c>
      <c r="AE1893" s="3">
        <f>SUM(N1893:R1893)</f>
        <v>12</v>
      </c>
    </row>
    <row r="1894" spans="1:31" x14ac:dyDescent="0.3">
      <c r="A1894" s="3">
        <v>1984</v>
      </c>
      <c r="B1894" s="3" t="s">
        <v>24</v>
      </c>
      <c r="C1894" s="3" t="s">
        <v>25</v>
      </c>
      <c r="D1894" s="3">
        <v>34738</v>
      </c>
      <c r="E1894" s="3">
        <v>1</v>
      </c>
      <c r="F1894" s="3">
        <v>0</v>
      </c>
      <c r="G1894" s="3">
        <v>41770</v>
      </c>
      <c r="H1894" s="3">
        <v>3</v>
      </c>
      <c r="I1894" s="3">
        <v>2</v>
      </c>
      <c r="J1894" s="3">
        <v>10</v>
      </c>
      <c r="K1894" s="3">
        <v>3</v>
      </c>
      <c r="L1894" s="3">
        <v>0</v>
      </c>
      <c r="M1894" s="3">
        <v>2</v>
      </c>
      <c r="N1894" s="3">
        <v>1</v>
      </c>
      <c r="O1894" s="3">
        <v>1</v>
      </c>
      <c r="P1894" s="3">
        <v>0</v>
      </c>
      <c r="Q1894" s="3">
        <v>3</v>
      </c>
      <c r="R1894" s="3">
        <v>6</v>
      </c>
      <c r="S1894" s="3">
        <v>0</v>
      </c>
      <c r="T1894" s="3">
        <v>0</v>
      </c>
      <c r="U1894" s="3">
        <v>0</v>
      </c>
      <c r="V1894" s="3">
        <v>0</v>
      </c>
      <c r="W1894" s="3">
        <v>0</v>
      </c>
      <c r="X1894" s="3">
        <v>0</v>
      </c>
      <c r="Y1894" s="3">
        <v>3</v>
      </c>
      <c r="Z1894" s="3">
        <v>11</v>
      </c>
      <c r="AA1894" s="3">
        <v>0</v>
      </c>
      <c r="AB1894" s="3">
        <f>SUM(S1893+U1893+V1893+T1893+W1893)</f>
        <v>1</v>
      </c>
      <c r="AC1894" s="3" t="str">
        <f>_xlfn.IFS(
  D1894&lt;30000, "Low",
  D1894&lt;60000, "Mid",
  D1894&lt;90000, "Upper-Mid",
  D1894&gt;=90000, "High"
)</f>
        <v>Mid</v>
      </c>
      <c r="AD1894" s="3">
        <f>SUM(H1894:M1894)</f>
        <v>20</v>
      </c>
      <c r="AE1894" s="3">
        <f>SUM(N1894:R1894)</f>
        <v>11</v>
      </c>
    </row>
    <row r="1895" spans="1:31" x14ac:dyDescent="0.3">
      <c r="A1895" s="3">
        <v>1984</v>
      </c>
      <c r="B1895" s="3" t="s">
        <v>24</v>
      </c>
      <c r="C1895" s="3" t="s">
        <v>26</v>
      </c>
      <c r="D1895" s="3">
        <v>23976</v>
      </c>
      <c r="E1895" s="3">
        <v>1</v>
      </c>
      <c r="F1895" s="3">
        <v>0</v>
      </c>
      <c r="G1895" s="3">
        <v>41635</v>
      </c>
      <c r="H1895" s="3">
        <v>14</v>
      </c>
      <c r="I1895" s="3">
        <v>1</v>
      </c>
      <c r="J1895" s="3">
        <v>21</v>
      </c>
      <c r="K1895" s="3">
        <v>2</v>
      </c>
      <c r="L1895" s="3">
        <v>3</v>
      </c>
      <c r="M1895" s="3">
        <v>25</v>
      </c>
      <c r="N1895" s="3">
        <v>3</v>
      </c>
      <c r="O1895" s="3">
        <v>3</v>
      </c>
      <c r="P1895" s="3">
        <v>1</v>
      </c>
      <c r="Q1895" s="3">
        <v>3</v>
      </c>
      <c r="R1895" s="3">
        <v>7</v>
      </c>
      <c r="S1895" s="3">
        <v>0</v>
      </c>
      <c r="T1895" s="3">
        <v>0</v>
      </c>
      <c r="U1895" s="3">
        <v>0</v>
      </c>
      <c r="V1895" s="3">
        <v>0</v>
      </c>
      <c r="W1895" s="3">
        <v>0</v>
      </c>
      <c r="X1895" s="3">
        <v>0</v>
      </c>
      <c r="Y1895" s="3">
        <v>3</v>
      </c>
      <c r="Z1895" s="3">
        <v>11</v>
      </c>
      <c r="AA1895" s="3">
        <v>0</v>
      </c>
      <c r="AB1895" s="3">
        <f>SUM(S1894+U1894+V1894+T1894+W1894)</f>
        <v>0</v>
      </c>
      <c r="AC1895" s="3" t="str">
        <f>_xlfn.IFS(
  D1895&lt;30000, "Low",
  D1895&lt;60000, "Mid",
  D1895&lt;90000, "Upper-Mid",
  D1895&gt;=90000, "High"
)</f>
        <v>Low</v>
      </c>
      <c r="AD1895" s="3">
        <f>SUM(H1895:M1895)</f>
        <v>66</v>
      </c>
      <c r="AE1895" s="3">
        <f>SUM(N1895:R1895)</f>
        <v>17</v>
      </c>
    </row>
    <row r="1896" spans="1:31" x14ac:dyDescent="0.3">
      <c r="A1896" s="3">
        <v>1984</v>
      </c>
      <c r="B1896" s="3" t="s">
        <v>24</v>
      </c>
      <c r="C1896" s="3" t="s">
        <v>28</v>
      </c>
      <c r="D1896" s="3">
        <v>55434</v>
      </c>
      <c r="E1896" s="3">
        <v>1</v>
      </c>
      <c r="F1896" s="3">
        <v>0</v>
      </c>
      <c r="G1896" s="3">
        <v>41552</v>
      </c>
      <c r="H1896" s="3">
        <v>238</v>
      </c>
      <c r="I1896" s="3">
        <v>115</v>
      </c>
      <c r="J1896" s="3">
        <v>215</v>
      </c>
      <c r="K1896" s="3">
        <v>169</v>
      </c>
      <c r="L1896" s="3">
        <v>69</v>
      </c>
      <c r="M1896" s="3">
        <v>76</v>
      </c>
      <c r="N1896" s="3">
        <v>3</v>
      </c>
      <c r="O1896" s="3">
        <v>5</v>
      </c>
      <c r="P1896" s="3">
        <v>3</v>
      </c>
      <c r="Q1896" s="3">
        <v>13</v>
      </c>
      <c r="R1896" s="3">
        <v>4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  <c r="X1896" s="3">
        <v>0</v>
      </c>
      <c r="Y1896" s="3">
        <v>3</v>
      </c>
      <c r="Z1896" s="3">
        <v>11</v>
      </c>
      <c r="AA1896" s="3">
        <v>0</v>
      </c>
      <c r="AB1896" s="3">
        <f>SUM(S1895+U1895+V1895+T1895+W1895)</f>
        <v>0</v>
      </c>
      <c r="AC1896" s="3" t="str">
        <f>_xlfn.IFS(
  D1896&lt;30000, "Low",
  D1896&lt;60000, "Mid",
  D1896&lt;90000, "Upper-Mid",
  D1896&gt;=90000, "High"
)</f>
        <v>Mid</v>
      </c>
      <c r="AD1896" s="3">
        <f>SUM(H1896:M1896)</f>
        <v>882</v>
      </c>
      <c r="AE1896" s="3">
        <f>SUM(N1896:R1896)</f>
        <v>28</v>
      </c>
    </row>
    <row r="1897" spans="1:31" x14ac:dyDescent="0.3">
      <c r="A1897" s="3">
        <v>1984</v>
      </c>
      <c r="B1897" s="3" t="s">
        <v>27</v>
      </c>
      <c r="C1897" s="3" t="s">
        <v>25</v>
      </c>
      <c r="D1897" s="3">
        <v>82733</v>
      </c>
      <c r="E1897" s="3">
        <v>0</v>
      </c>
      <c r="F1897" s="3">
        <v>0</v>
      </c>
      <c r="G1897" s="3">
        <v>41527</v>
      </c>
      <c r="H1897" s="3">
        <v>712</v>
      </c>
      <c r="I1897" s="3">
        <v>50</v>
      </c>
      <c r="J1897" s="3">
        <v>420</v>
      </c>
      <c r="K1897" s="3">
        <v>65</v>
      </c>
      <c r="L1897" s="3">
        <v>38</v>
      </c>
      <c r="M1897" s="3">
        <v>38</v>
      </c>
      <c r="N1897" s="3">
        <v>1</v>
      </c>
      <c r="O1897" s="3">
        <v>8</v>
      </c>
      <c r="P1897" s="3">
        <v>4</v>
      </c>
      <c r="Q1897" s="3">
        <v>7</v>
      </c>
      <c r="R1897" s="3">
        <v>4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3</v>
      </c>
      <c r="Z1897" s="3">
        <v>11</v>
      </c>
      <c r="AA1897" s="3">
        <v>1</v>
      </c>
      <c r="AB1897" s="3">
        <f>SUM(S1896+U1896+V1896+T1896+W1896)</f>
        <v>0</v>
      </c>
      <c r="AC1897" s="3" t="str">
        <f>_xlfn.IFS(
  D1897&lt;30000, "Low",
  D1897&lt;60000, "Mid",
  D1897&lt;90000, "Upper-Mid",
  D1897&gt;=90000, "High"
)</f>
        <v>Upper-Mid</v>
      </c>
      <c r="AD1897" s="3">
        <f>SUM(H1897:M1897)</f>
        <v>1323</v>
      </c>
      <c r="AE1897" s="3">
        <f>SUM(N1897:R1897)</f>
        <v>24</v>
      </c>
    </row>
    <row r="1898" spans="1:31" x14ac:dyDescent="0.3">
      <c r="A1898" s="3">
        <v>1984</v>
      </c>
      <c r="B1898" s="3" t="s">
        <v>24</v>
      </c>
      <c r="C1898" s="3" t="s">
        <v>26</v>
      </c>
      <c r="D1898" s="3">
        <v>35196</v>
      </c>
      <c r="E1898" s="3">
        <v>1</v>
      </c>
      <c r="F1898" s="3">
        <v>0</v>
      </c>
      <c r="G1898" s="3">
        <v>41226</v>
      </c>
      <c r="H1898" s="3">
        <v>75</v>
      </c>
      <c r="I1898" s="3">
        <v>12</v>
      </c>
      <c r="J1898" s="3">
        <v>141</v>
      </c>
      <c r="K1898" s="3">
        <v>43</v>
      </c>
      <c r="L1898" s="3">
        <v>39</v>
      </c>
      <c r="M1898" s="3">
        <v>187</v>
      </c>
      <c r="N1898" s="3">
        <v>6</v>
      </c>
      <c r="O1898" s="3">
        <v>6</v>
      </c>
      <c r="P1898" s="3">
        <v>1</v>
      </c>
      <c r="Q1898" s="3">
        <v>5</v>
      </c>
      <c r="R1898" s="3">
        <v>8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  <c r="X1898" s="3">
        <v>0</v>
      </c>
      <c r="Y1898" s="3">
        <v>3</v>
      </c>
      <c r="Z1898" s="3">
        <v>11</v>
      </c>
      <c r="AA1898" s="3">
        <v>0</v>
      </c>
      <c r="AB1898" s="3">
        <f>SUM(S1897+U1897+V1897+T1897+W1897)</f>
        <v>0</v>
      </c>
      <c r="AC1898" s="3" t="str">
        <f>_xlfn.IFS(
  D1898&lt;30000, "Low",
  D1898&lt;60000, "Mid",
  D1898&lt;90000, "Upper-Mid",
  D1898&gt;=90000, "High"
)</f>
        <v>Mid</v>
      </c>
      <c r="AD1898" s="3">
        <f>SUM(H1898:M1898)</f>
        <v>497</v>
      </c>
      <c r="AE1898" s="3">
        <f>SUM(N1898:R1898)</f>
        <v>26</v>
      </c>
    </row>
    <row r="1899" spans="1:31" x14ac:dyDescent="0.3">
      <c r="A1899" s="3">
        <v>1984</v>
      </c>
      <c r="B1899" s="3" t="s">
        <v>24</v>
      </c>
      <c r="C1899" s="3" t="s">
        <v>28</v>
      </c>
      <c r="D1899" s="3">
        <v>90000</v>
      </c>
      <c r="E1899" s="3">
        <v>0</v>
      </c>
      <c r="F1899" s="3">
        <v>0</v>
      </c>
      <c r="G1899" s="3">
        <v>41631</v>
      </c>
      <c r="H1899" s="3">
        <v>675</v>
      </c>
      <c r="I1899" s="3">
        <v>144</v>
      </c>
      <c r="J1899" s="3">
        <v>133</v>
      </c>
      <c r="K1899" s="3">
        <v>94</v>
      </c>
      <c r="L1899" s="3">
        <v>192</v>
      </c>
      <c r="M1899" s="3">
        <v>241</v>
      </c>
      <c r="N1899" s="3">
        <v>1</v>
      </c>
      <c r="O1899" s="3">
        <v>4</v>
      </c>
      <c r="P1899" s="3">
        <v>8</v>
      </c>
      <c r="Q1899" s="3">
        <v>5</v>
      </c>
      <c r="R1899" s="3">
        <v>1</v>
      </c>
      <c r="S1899" s="3">
        <v>1</v>
      </c>
      <c r="T1899" s="3">
        <v>0</v>
      </c>
      <c r="U1899" s="3">
        <v>1</v>
      </c>
      <c r="V1899" s="3">
        <v>1</v>
      </c>
      <c r="W1899" s="3">
        <v>0</v>
      </c>
      <c r="X1899" s="3">
        <v>0</v>
      </c>
      <c r="Y1899" s="3">
        <v>3</v>
      </c>
      <c r="Z1899" s="3">
        <v>11</v>
      </c>
      <c r="AA1899" s="3">
        <v>0</v>
      </c>
      <c r="AB1899" s="3">
        <f>SUM(S1898+U1898+V1898+T1898+W1898)</f>
        <v>0</v>
      </c>
      <c r="AC1899" s="3" t="str">
        <f>_xlfn.IFS(
  D1899&lt;30000, "Low",
  D1899&lt;60000, "Mid",
  D1899&lt;90000, "Upper-Mid",
  D1899&gt;=90000, "High"
)</f>
        <v>High</v>
      </c>
      <c r="AD1899" s="3">
        <f>SUM(H1899:M1899)</f>
        <v>1479</v>
      </c>
      <c r="AE1899" s="3">
        <f>SUM(N1899:R1899)</f>
        <v>19</v>
      </c>
    </row>
    <row r="1900" spans="1:31" x14ac:dyDescent="0.3">
      <c r="A1900" s="3">
        <v>1984</v>
      </c>
      <c r="B1900" s="3" t="s">
        <v>24</v>
      </c>
      <c r="C1900" s="3" t="s">
        <v>28</v>
      </c>
      <c r="D1900" s="3">
        <v>72570</v>
      </c>
      <c r="E1900" s="3">
        <v>0</v>
      </c>
      <c r="F1900" s="3">
        <v>0</v>
      </c>
      <c r="G1900" s="3">
        <v>41754</v>
      </c>
      <c r="H1900" s="3">
        <v>274</v>
      </c>
      <c r="I1900" s="3">
        <v>83</v>
      </c>
      <c r="J1900" s="3">
        <v>216</v>
      </c>
      <c r="K1900" s="3">
        <v>151</v>
      </c>
      <c r="L1900" s="3">
        <v>141</v>
      </c>
      <c r="M1900" s="3">
        <v>224</v>
      </c>
      <c r="N1900" s="3">
        <v>1</v>
      </c>
      <c r="O1900" s="3">
        <v>4</v>
      </c>
      <c r="P1900" s="3">
        <v>6</v>
      </c>
      <c r="Q1900" s="3">
        <v>12</v>
      </c>
      <c r="R1900" s="3">
        <v>1</v>
      </c>
      <c r="S1900" s="3">
        <v>0</v>
      </c>
      <c r="T1900" s="3">
        <v>0</v>
      </c>
      <c r="U1900" s="3">
        <v>0</v>
      </c>
      <c r="V1900" s="3">
        <v>0</v>
      </c>
      <c r="W1900" s="3">
        <v>0</v>
      </c>
      <c r="X1900" s="3">
        <v>0</v>
      </c>
      <c r="Y1900" s="3">
        <v>3</v>
      </c>
      <c r="Z1900" s="3">
        <v>11</v>
      </c>
      <c r="AA1900" s="3">
        <v>0</v>
      </c>
      <c r="AB1900" s="3">
        <f>SUM(S1899+U1899+V1899+T1899+W1899)</f>
        <v>3</v>
      </c>
      <c r="AC1900" s="3" t="str">
        <f>_xlfn.IFS(
  D1900&lt;30000, "Low",
  D1900&lt;60000, "Mid",
  D1900&lt;90000, "Upper-Mid",
  D1900&gt;=90000, "High"
)</f>
        <v>Upper-Mid</v>
      </c>
      <c r="AD1900" s="3">
        <f>SUM(H1900:M1900)</f>
        <v>1089</v>
      </c>
      <c r="AE1900" s="3">
        <f>SUM(N1900:R1900)</f>
        <v>24</v>
      </c>
    </row>
    <row r="1901" spans="1:31" x14ac:dyDescent="0.3">
      <c r="A1901" s="3">
        <v>1984</v>
      </c>
      <c r="B1901" s="3" t="s">
        <v>24</v>
      </c>
      <c r="C1901" s="3" t="s">
        <v>28</v>
      </c>
      <c r="D1901" s="3">
        <v>31761</v>
      </c>
      <c r="E1901" s="3">
        <v>1</v>
      </c>
      <c r="F1901" s="3">
        <v>0</v>
      </c>
      <c r="G1901" s="3">
        <v>41734</v>
      </c>
      <c r="H1901" s="3">
        <v>19</v>
      </c>
      <c r="I1901" s="3">
        <v>1</v>
      </c>
      <c r="J1901" s="3">
        <v>20</v>
      </c>
      <c r="K1901" s="3">
        <v>16</v>
      </c>
      <c r="L1901" s="3">
        <v>14</v>
      </c>
      <c r="M1901" s="3">
        <v>28</v>
      </c>
      <c r="N1901" s="3">
        <v>2</v>
      </c>
      <c r="O1901" s="3">
        <v>3</v>
      </c>
      <c r="P1901" s="3">
        <v>0</v>
      </c>
      <c r="Q1901" s="3">
        <v>4</v>
      </c>
      <c r="R1901" s="3">
        <v>5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  <c r="X1901" s="3">
        <v>0</v>
      </c>
      <c r="Y1901" s="3">
        <v>3</v>
      </c>
      <c r="Z1901" s="3">
        <v>11</v>
      </c>
      <c r="AA1901" s="3">
        <v>0</v>
      </c>
      <c r="AB1901" s="3">
        <f>SUM(S1900+U1900+V1900+T1900+W1900)</f>
        <v>0</v>
      </c>
      <c r="AC1901" s="3" t="str">
        <f>_xlfn.IFS(
  D1901&lt;30000, "Low",
  D1901&lt;60000, "Mid",
  D1901&lt;90000, "Upper-Mid",
  D1901&gt;=90000, "High"
)</f>
        <v>Mid</v>
      </c>
      <c r="AD1901" s="3">
        <f>SUM(H1901:M1901)</f>
        <v>98</v>
      </c>
      <c r="AE1901" s="3">
        <f>SUM(N1901:R1901)</f>
        <v>14</v>
      </c>
    </row>
    <row r="1902" spans="1:31" x14ac:dyDescent="0.3">
      <c r="A1902" s="3">
        <v>1984</v>
      </c>
      <c r="B1902" s="3" t="s">
        <v>24</v>
      </c>
      <c r="C1902" s="3" t="s">
        <v>25</v>
      </c>
      <c r="D1902" s="3">
        <v>52413</v>
      </c>
      <c r="E1902" s="3">
        <v>1</v>
      </c>
      <c r="F1902" s="3">
        <v>0</v>
      </c>
      <c r="G1902" s="3">
        <v>41216</v>
      </c>
      <c r="H1902" s="3">
        <v>185</v>
      </c>
      <c r="I1902" s="3">
        <v>8</v>
      </c>
      <c r="J1902" s="3">
        <v>133</v>
      </c>
      <c r="K1902" s="3">
        <v>56</v>
      </c>
      <c r="L1902" s="3">
        <v>56</v>
      </c>
      <c r="M1902" s="3">
        <v>12</v>
      </c>
      <c r="N1902" s="3">
        <v>2</v>
      </c>
      <c r="O1902" s="3">
        <v>7</v>
      </c>
      <c r="P1902" s="3">
        <v>1</v>
      </c>
      <c r="Q1902" s="3">
        <v>7</v>
      </c>
      <c r="R1902" s="3">
        <v>7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  <c r="X1902" s="3">
        <v>0</v>
      </c>
      <c r="Y1902" s="3">
        <v>3</v>
      </c>
      <c r="Z1902" s="3">
        <v>11</v>
      </c>
      <c r="AA1902" s="3">
        <v>0</v>
      </c>
      <c r="AB1902" s="3">
        <f>SUM(S1901+U1901+V1901+T1901+W1901)</f>
        <v>0</v>
      </c>
      <c r="AC1902" s="3" t="str">
        <f>_xlfn.IFS(
  D1902&lt;30000, "Low",
  D1902&lt;60000, "Mid",
  D1902&lt;90000, "Upper-Mid",
  D1902&gt;=90000, "High"
)</f>
        <v>Mid</v>
      </c>
      <c r="AD1902" s="3">
        <f>SUM(H1902:M1902)</f>
        <v>450</v>
      </c>
      <c r="AE1902" s="3">
        <f>SUM(N1902:R1902)</f>
        <v>24</v>
      </c>
    </row>
    <row r="1903" spans="1:31" x14ac:dyDescent="0.3">
      <c r="A1903" s="3">
        <v>1984</v>
      </c>
      <c r="B1903" s="3" t="s">
        <v>29</v>
      </c>
      <c r="C1903" s="3" t="s">
        <v>28</v>
      </c>
      <c r="D1903" s="3">
        <v>30477</v>
      </c>
      <c r="E1903" s="3">
        <v>1</v>
      </c>
      <c r="F1903" s="3">
        <v>0</v>
      </c>
      <c r="G1903" s="3">
        <v>41661</v>
      </c>
      <c r="H1903" s="3">
        <v>47</v>
      </c>
      <c r="I1903" s="3">
        <v>1</v>
      </c>
      <c r="J1903" s="3">
        <v>6</v>
      </c>
      <c r="K1903" s="3">
        <v>0</v>
      </c>
      <c r="L1903" s="3">
        <v>0</v>
      </c>
      <c r="M1903" s="3">
        <v>12</v>
      </c>
      <c r="N1903" s="3">
        <v>1</v>
      </c>
      <c r="O1903" s="3">
        <v>1</v>
      </c>
      <c r="P1903" s="3">
        <v>1</v>
      </c>
      <c r="Q1903" s="3">
        <v>3</v>
      </c>
      <c r="R1903" s="3">
        <v>6</v>
      </c>
      <c r="S1903" s="3">
        <v>0</v>
      </c>
      <c r="T1903" s="3">
        <v>0</v>
      </c>
      <c r="U1903" s="3">
        <v>0</v>
      </c>
      <c r="V1903" s="3">
        <v>0</v>
      </c>
      <c r="W1903" s="3">
        <v>0</v>
      </c>
      <c r="X1903" s="3">
        <v>0</v>
      </c>
      <c r="Y1903" s="3">
        <v>3</v>
      </c>
      <c r="Z1903" s="3">
        <v>11</v>
      </c>
      <c r="AA1903" s="3">
        <v>0</v>
      </c>
      <c r="AB1903" s="3">
        <f>SUM(S1902+U1902+V1902+T1902+W1902)</f>
        <v>0</v>
      </c>
      <c r="AC1903" s="3" t="str">
        <f>_xlfn.IFS(
  D1903&lt;30000, "Low",
  D1903&lt;60000, "Mid",
  D1903&lt;90000, "Upper-Mid",
  D1903&gt;=90000, "High"
)</f>
        <v>Mid</v>
      </c>
      <c r="AD1903" s="3">
        <f>SUM(H1903:M1903)</f>
        <v>66</v>
      </c>
      <c r="AE1903" s="3">
        <f>SUM(N1903:R1903)</f>
        <v>12</v>
      </c>
    </row>
    <row r="1904" spans="1:31" x14ac:dyDescent="0.3">
      <c r="A1904" s="3">
        <v>1984</v>
      </c>
      <c r="B1904" s="3" t="s">
        <v>29</v>
      </c>
      <c r="C1904" s="3" t="s">
        <v>25</v>
      </c>
      <c r="D1904" s="3">
        <v>31385</v>
      </c>
      <c r="E1904" s="3">
        <v>1</v>
      </c>
      <c r="F1904" s="3">
        <v>0</v>
      </c>
      <c r="G1904" s="3">
        <v>41248</v>
      </c>
      <c r="H1904" s="3">
        <v>3</v>
      </c>
      <c r="I1904" s="3">
        <v>2</v>
      </c>
      <c r="J1904" s="3">
        <v>12</v>
      </c>
      <c r="K1904" s="3">
        <v>0</v>
      </c>
      <c r="L1904" s="3">
        <v>1</v>
      </c>
      <c r="M1904" s="3">
        <v>9</v>
      </c>
      <c r="N1904" s="3">
        <v>1</v>
      </c>
      <c r="O1904" s="3">
        <v>1</v>
      </c>
      <c r="P1904" s="3">
        <v>0</v>
      </c>
      <c r="Q1904" s="3">
        <v>2</v>
      </c>
      <c r="R1904" s="3">
        <v>8</v>
      </c>
      <c r="S1904" s="3">
        <v>1</v>
      </c>
      <c r="T1904" s="3">
        <v>0</v>
      </c>
      <c r="U1904" s="3">
        <v>0</v>
      </c>
      <c r="V1904" s="3">
        <v>0</v>
      </c>
      <c r="W1904" s="3">
        <v>0</v>
      </c>
      <c r="X1904" s="3">
        <v>0</v>
      </c>
      <c r="Y1904" s="3">
        <v>3</v>
      </c>
      <c r="Z1904" s="3">
        <v>11</v>
      </c>
      <c r="AA1904" s="3">
        <v>1</v>
      </c>
      <c r="AB1904" s="3">
        <f>SUM(S1903+U1903+V1903+T1903+W1903)</f>
        <v>0</v>
      </c>
      <c r="AC1904" s="3" t="str">
        <f>_xlfn.IFS(
  D1904&lt;30000, "Low",
  D1904&lt;60000, "Mid",
  D1904&lt;90000, "Upper-Mid",
  D1904&gt;=90000, "High"
)</f>
        <v>Mid</v>
      </c>
      <c r="AD1904" s="3">
        <f>SUM(H1904:M1904)</f>
        <v>27</v>
      </c>
      <c r="AE1904" s="3">
        <f>SUM(N1904:R1904)</f>
        <v>12</v>
      </c>
    </row>
    <row r="1905" spans="1:31" x14ac:dyDescent="0.3">
      <c r="A1905" s="3">
        <v>1984</v>
      </c>
      <c r="B1905" s="3" t="s">
        <v>27</v>
      </c>
      <c r="C1905" s="3" t="s">
        <v>25</v>
      </c>
      <c r="D1905" s="3">
        <v>16269</v>
      </c>
      <c r="E1905" s="3">
        <v>1</v>
      </c>
      <c r="F1905" s="3">
        <v>0</v>
      </c>
      <c r="G1905" s="3">
        <v>41516</v>
      </c>
      <c r="H1905" s="3">
        <v>19</v>
      </c>
      <c r="I1905" s="3">
        <v>3</v>
      </c>
      <c r="J1905" s="3">
        <v>18</v>
      </c>
      <c r="K1905" s="3">
        <v>3</v>
      </c>
      <c r="L1905" s="3">
        <v>1</v>
      </c>
      <c r="M1905" s="3">
        <v>0</v>
      </c>
      <c r="N1905" s="3">
        <v>3</v>
      </c>
      <c r="O1905" s="3">
        <v>3</v>
      </c>
      <c r="P1905" s="3">
        <v>0</v>
      </c>
      <c r="Q1905" s="3">
        <v>3</v>
      </c>
      <c r="R1905" s="3">
        <v>8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  <c r="X1905" s="3">
        <v>0</v>
      </c>
      <c r="Y1905" s="3">
        <v>3</v>
      </c>
      <c r="Z1905" s="3">
        <v>11</v>
      </c>
      <c r="AA1905" s="3">
        <v>0</v>
      </c>
      <c r="AB1905" s="3">
        <f>SUM(S1904+U1904+V1904+T1904+W1904)</f>
        <v>1</v>
      </c>
      <c r="AC1905" s="3" t="str">
        <f>_xlfn.IFS(
  D1905&lt;30000, "Low",
  D1905&lt;60000, "Mid",
  D1905&lt;90000, "Upper-Mid",
  D1905&gt;=90000, "High"
)</f>
        <v>Low</v>
      </c>
      <c r="AD1905" s="3">
        <f>SUM(H1905:M1905)</f>
        <v>44</v>
      </c>
      <c r="AE1905" s="3">
        <f>SUM(N1905:R1905)</f>
        <v>17</v>
      </c>
    </row>
    <row r="1906" spans="1:31" x14ac:dyDescent="0.3">
      <c r="A1906" s="3">
        <v>1984</v>
      </c>
      <c r="B1906" s="3" t="s">
        <v>24</v>
      </c>
      <c r="C1906" s="3" t="s">
        <v>25</v>
      </c>
      <c r="D1906" s="3">
        <v>79607</v>
      </c>
      <c r="E1906" s="3">
        <v>0</v>
      </c>
      <c r="F1906" s="3">
        <v>0</v>
      </c>
      <c r="G1906" s="3">
        <v>41385</v>
      </c>
      <c r="H1906" s="3">
        <v>450</v>
      </c>
      <c r="I1906" s="3">
        <v>133</v>
      </c>
      <c r="J1906" s="3">
        <v>951</v>
      </c>
      <c r="K1906" s="3">
        <v>173</v>
      </c>
      <c r="L1906" s="3">
        <v>0</v>
      </c>
      <c r="M1906" s="3">
        <v>216</v>
      </c>
      <c r="N1906" s="3">
        <v>1</v>
      </c>
      <c r="O1906" s="3">
        <v>3</v>
      </c>
      <c r="P1906" s="3">
        <v>6</v>
      </c>
      <c r="Q1906" s="3">
        <v>6</v>
      </c>
      <c r="R1906" s="3">
        <v>1</v>
      </c>
      <c r="S1906" s="3">
        <v>0</v>
      </c>
      <c r="T1906" s="3">
        <v>0</v>
      </c>
      <c r="U1906" s="3">
        <v>0</v>
      </c>
      <c r="V1906" s="3">
        <v>0</v>
      </c>
      <c r="W1906" s="3">
        <v>0</v>
      </c>
      <c r="X1906" s="3">
        <v>0</v>
      </c>
      <c r="Y1906" s="3">
        <v>3</v>
      </c>
      <c r="Z1906" s="3">
        <v>11</v>
      </c>
      <c r="AA1906" s="3">
        <v>1</v>
      </c>
      <c r="AB1906" s="3">
        <f>SUM(S1905+U1905+V1905+T1905+W1905)</f>
        <v>0</v>
      </c>
      <c r="AC1906" s="3" t="str">
        <f>_xlfn.IFS(
  D1906&lt;30000, "Low",
  D1906&lt;60000, "Mid",
  D1906&lt;90000, "Upper-Mid",
  D1906&gt;=90000, "High"
)</f>
        <v>Upper-Mid</v>
      </c>
      <c r="AD1906" s="3">
        <f>SUM(H1906:M1906)</f>
        <v>1923</v>
      </c>
      <c r="AE1906" s="3">
        <f>SUM(N1906:R1906)</f>
        <v>17</v>
      </c>
    </row>
    <row r="1907" spans="1:31" x14ac:dyDescent="0.3">
      <c r="A1907" s="3">
        <v>1984</v>
      </c>
      <c r="B1907" s="3" t="s">
        <v>31</v>
      </c>
      <c r="C1907" s="3" t="s">
        <v>25</v>
      </c>
      <c r="D1907" s="3">
        <v>25707</v>
      </c>
      <c r="E1907" s="3">
        <v>1</v>
      </c>
      <c r="F1907" s="3">
        <v>0</v>
      </c>
      <c r="G1907" s="3">
        <v>41657</v>
      </c>
      <c r="H1907" s="3">
        <v>1</v>
      </c>
      <c r="I1907" s="3">
        <v>6</v>
      </c>
      <c r="J1907" s="3">
        <v>2</v>
      </c>
      <c r="K1907" s="3">
        <v>3</v>
      </c>
      <c r="L1907" s="3">
        <v>6</v>
      </c>
      <c r="M1907" s="3">
        <v>3</v>
      </c>
      <c r="N1907" s="3">
        <v>1</v>
      </c>
      <c r="O1907" s="3">
        <v>1</v>
      </c>
      <c r="P1907" s="3">
        <v>0</v>
      </c>
      <c r="Q1907" s="3">
        <v>3</v>
      </c>
      <c r="R1907" s="3">
        <v>7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3</v>
      </c>
      <c r="Z1907" s="3">
        <v>11</v>
      </c>
      <c r="AA1907" s="3">
        <v>0</v>
      </c>
      <c r="AB1907" s="3">
        <f>SUM(S1906+U1906+V1906+T1906+W1906)</f>
        <v>0</v>
      </c>
      <c r="AC1907" s="3" t="str">
        <f>_xlfn.IFS(
  D1907&lt;30000, "Low",
  D1907&lt;60000, "Mid",
  D1907&lt;90000, "Upper-Mid",
  D1907&gt;=90000, "High"
)</f>
        <v>Low</v>
      </c>
      <c r="AD1907" s="3">
        <f>SUM(H1907:M1907)</f>
        <v>21</v>
      </c>
      <c r="AE1907" s="3">
        <f>SUM(N1907:R1907)</f>
        <v>12</v>
      </c>
    </row>
    <row r="1908" spans="1:31" x14ac:dyDescent="0.3">
      <c r="A1908" s="3">
        <v>1985</v>
      </c>
      <c r="B1908" s="3" t="s">
        <v>24</v>
      </c>
      <c r="C1908" s="3" t="s">
        <v>28</v>
      </c>
      <c r="D1908" s="3">
        <v>70951</v>
      </c>
      <c r="E1908" s="3">
        <v>0</v>
      </c>
      <c r="F1908" s="3">
        <v>0</v>
      </c>
      <c r="G1908" s="3">
        <v>41398</v>
      </c>
      <c r="H1908" s="3">
        <v>239</v>
      </c>
      <c r="I1908" s="3">
        <v>10</v>
      </c>
      <c r="J1908" s="3">
        <v>0</v>
      </c>
      <c r="K1908" s="3">
        <v>254</v>
      </c>
      <c r="L1908" s="3">
        <v>87</v>
      </c>
      <c r="M1908" s="3">
        <v>54</v>
      </c>
      <c r="N1908" s="3">
        <v>1</v>
      </c>
      <c r="O1908" s="3">
        <v>3</v>
      </c>
      <c r="P1908" s="3">
        <v>4</v>
      </c>
      <c r="Q1908" s="3">
        <v>9</v>
      </c>
      <c r="R1908" s="3">
        <v>1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3</v>
      </c>
      <c r="Z1908" s="3">
        <v>11</v>
      </c>
      <c r="AA1908" s="3">
        <v>0</v>
      </c>
      <c r="AB1908" s="3">
        <v>0</v>
      </c>
      <c r="AC1908" s="3" t="str">
        <f>_xlfn.IFS(
  D1908&lt;30000, "Low",
  D1908&lt;60000, "Mid",
  D1908&lt;90000, "Upper-Mid",
  D1908&gt;=90000, "High"
)</f>
        <v>Upper-Mid</v>
      </c>
      <c r="AD1908" s="3">
        <f>SUM(H1908:M1908)</f>
        <v>644</v>
      </c>
      <c r="AE1908" s="3">
        <f>SUM(N1908:R1908)</f>
        <v>18</v>
      </c>
    </row>
    <row r="1909" spans="1:31" x14ac:dyDescent="0.3">
      <c r="A1909" s="3">
        <v>1985</v>
      </c>
      <c r="B1909" s="3" t="s">
        <v>24</v>
      </c>
      <c r="C1909" s="3" t="s">
        <v>28</v>
      </c>
      <c r="D1909" s="3">
        <v>55357</v>
      </c>
      <c r="E1909" s="3">
        <v>2</v>
      </c>
      <c r="F1909" s="3">
        <v>0</v>
      </c>
      <c r="G1909" s="3">
        <v>41324</v>
      </c>
      <c r="H1909" s="3">
        <v>374</v>
      </c>
      <c r="I1909" s="3">
        <v>64</v>
      </c>
      <c r="J1909" s="3">
        <v>116</v>
      </c>
      <c r="K1909" s="3">
        <v>84</v>
      </c>
      <c r="L1909" s="3">
        <v>25</v>
      </c>
      <c r="M1909" s="3">
        <v>64</v>
      </c>
      <c r="N1909" s="3">
        <v>3</v>
      </c>
      <c r="O1909" s="3">
        <v>6</v>
      </c>
      <c r="P1909" s="3">
        <v>2</v>
      </c>
      <c r="Q1909" s="3">
        <v>11</v>
      </c>
      <c r="R1909" s="3">
        <v>5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3</v>
      </c>
      <c r="Z1909" s="3">
        <v>11</v>
      </c>
      <c r="AA1909" s="3">
        <v>0</v>
      </c>
      <c r="AB1909" s="3">
        <f>SUM(S1908+U1908+V1908+T1908+W1908)</f>
        <v>0</v>
      </c>
      <c r="AC1909" s="3" t="str">
        <f>_xlfn.IFS(
  D1909&lt;30000, "Low",
  D1909&lt;60000, "Mid",
  D1909&lt;90000, "Upper-Mid",
  D1909&gt;=90000, "High"
)</f>
        <v>Mid</v>
      </c>
      <c r="AD1909" s="3">
        <f>SUM(H1909:M1909)</f>
        <v>727</v>
      </c>
      <c r="AE1909" s="3">
        <f>SUM(N1909:R1909)</f>
        <v>27</v>
      </c>
    </row>
    <row r="1910" spans="1:31" x14ac:dyDescent="0.3">
      <c r="A1910" s="3">
        <v>1985</v>
      </c>
      <c r="B1910" s="3" t="s">
        <v>29</v>
      </c>
      <c r="C1910" s="3" t="s">
        <v>28</v>
      </c>
      <c r="D1910" s="3">
        <v>20559</v>
      </c>
      <c r="E1910" s="3">
        <v>1</v>
      </c>
      <c r="F1910" s="3">
        <v>0</v>
      </c>
      <c r="G1910" s="3">
        <v>41345</v>
      </c>
      <c r="H1910" s="3">
        <v>13</v>
      </c>
      <c r="I1910" s="3">
        <v>1</v>
      </c>
      <c r="J1910" s="3">
        <v>29</v>
      </c>
      <c r="K1910" s="3">
        <v>3</v>
      </c>
      <c r="L1910" s="3">
        <v>0</v>
      </c>
      <c r="M1910" s="3">
        <v>7</v>
      </c>
      <c r="N1910" s="3">
        <v>2</v>
      </c>
      <c r="O1910" s="3">
        <v>2</v>
      </c>
      <c r="P1910" s="3">
        <v>0</v>
      </c>
      <c r="Q1910" s="3">
        <v>3</v>
      </c>
      <c r="R1910" s="3">
        <v>8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3</v>
      </c>
      <c r="Z1910" s="3">
        <v>11</v>
      </c>
      <c r="AA1910" s="3">
        <v>0</v>
      </c>
      <c r="AB1910" s="3">
        <f>SUM(S1909+U1909+V1909+T1909+W1909)</f>
        <v>0</v>
      </c>
      <c r="AC1910" s="3" t="str">
        <f>_xlfn.IFS(
  D1910&lt;30000, "Low",
  D1910&lt;60000, "Mid",
  D1910&lt;90000, "Upper-Mid",
  D1910&gt;=90000, "High"
)</f>
        <v>Low</v>
      </c>
      <c r="AD1910" s="3">
        <f>SUM(H1910:M1910)</f>
        <v>53</v>
      </c>
      <c r="AE1910" s="3">
        <f>SUM(N1910:R1910)</f>
        <v>15</v>
      </c>
    </row>
    <row r="1911" spans="1:31" x14ac:dyDescent="0.3">
      <c r="A1911" s="3">
        <v>1985</v>
      </c>
      <c r="B1911" s="3" t="s">
        <v>24</v>
      </c>
      <c r="C1911" s="3" t="s">
        <v>26</v>
      </c>
      <c r="D1911" s="3">
        <v>54006</v>
      </c>
      <c r="E1911" s="3">
        <v>1</v>
      </c>
      <c r="F1911" s="3">
        <v>0</v>
      </c>
      <c r="G1911" s="3">
        <v>41170</v>
      </c>
      <c r="H1911" s="3">
        <v>174</v>
      </c>
      <c r="I1911" s="3">
        <v>77</v>
      </c>
      <c r="J1911" s="3">
        <v>203</v>
      </c>
      <c r="K1911" s="3">
        <v>6</v>
      </c>
      <c r="L1911" s="3">
        <v>24</v>
      </c>
      <c r="M1911" s="3">
        <v>97</v>
      </c>
      <c r="N1911" s="3">
        <v>2</v>
      </c>
      <c r="O1911" s="3">
        <v>8</v>
      </c>
      <c r="P1911" s="3">
        <v>1</v>
      </c>
      <c r="Q1911" s="3">
        <v>7</v>
      </c>
      <c r="R1911" s="3">
        <v>7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3</v>
      </c>
      <c r="Z1911" s="3">
        <v>11</v>
      </c>
      <c r="AA1911" s="3">
        <v>0</v>
      </c>
      <c r="AB1911" s="3">
        <f>SUM(S1910+U1910+V1910+T1910+W1910)</f>
        <v>0</v>
      </c>
      <c r="AC1911" s="3" t="str">
        <f>_xlfn.IFS(
  D1911&lt;30000, "Low",
  D1911&lt;60000, "Mid",
  D1911&lt;90000, "Upper-Mid",
  D1911&gt;=90000, "High"
)</f>
        <v>Mid</v>
      </c>
      <c r="AD1911" s="3">
        <f>SUM(H1911:M1911)</f>
        <v>581</v>
      </c>
      <c r="AE1911" s="3">
        <f>SUM(N1911:R1911)</f>
        <v>25</v>
      </c>
    </row>
    <row r="1912" spans="1:31" x14ac:dyDescent="0.3">
      <c r="A1912" s="3">
        <v>1985</v>
      </c>
      <c r="B1912" s="3" t="s">
        <v>32</v>
      </c>
      <c r="C1912" s="3" t="s">
        <v>28</v>
      </c>
      <c r="D1912" s="3">
        <v>23148</v>
      </c>
      <c r="E1912" s="3">
        <v>0</v>
      </c>
      <c r="F1912" s="3">
        <v>0</v>
      </c>
      <c r="G1912" s="3">
        <v>41688</v>
      </c>
      <c r="H1912" s="3">
        <v>4</v>
      </c>
      <c r="I1912" s="3">
        <v>6</v>
      </c>
      <c r="J1912" s="3">
        <v>8</v>
      </c>
      <c r="K1912" s="3">
        <v>6</v>
      </c>
      <c r="L1912" s="3">
        <v>3</v>
      </c>
      <c r="M1912" s="3">
        <v>10</v>
      </c>
      <c r="N1912" s="3">
        <v>1</v>
      </c>
      <c r="O1912" s="3">
        <v>2</v>
      </c>
      <c r="P1912" s="3">
        <v>0</v>
      </c>
      <c r="Q1912" s="3">
        <v>3</v>
      </c>
      <c r="R1912" s="3">
        <v>7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3</v>
      </c>
      <c r="Z1912" s="3">
        <v>11</v>
      </c>
      <c r="AA1912" s="3">
        <v>0</v>
      </c>
      <c r="AB1912" s="3">
        <f>SUM(S1911+U1911+V1911+T1911+W1911)</f>
        <v>0</v>
      </c>
      <c r="AC1912" s="3" t="str">
        <f>_xlfn.IFS(
  D1912&lt;30000, "Low",
  D1912&lt;60000, "Mid",
  D1912&lt;90000, "Upper-Mid",
  D1912&gt;=90000, "High"
)</f>
        <v>Low</v>
      </c>
      <c r="AD1912" s="3">
        <f>SUM(H1912:M1912)</f>
        <v>37</v>
      </c>
      <c r="AE1912" s="3">
        <f>SUM(N1912:R1912)</f>
        <v>13</v>
      </c>
    </row>
    <row r="1913" spans="1:31" x14ac:dyDescent="0.3">
      <c r="A1913" s="3">
        <v>1985</v>
      </c>
      <c r="B1913" s="3" t="s">
        <v>32</v>
      </c>
      <c r="C1913" s="3" t="s">
        <v>25</v>
      </c>
      <c r="D1913" s="3">
        <v>33812</v>
      </c>
      <c r="E1913" s="3">
        <v>1</v>
      </c>
      <c r="F1913" s="3">
        <v>0</v>
      </c>
      <c r="G1913" s="3">
        <v>41216</v>
      </c>
      <c r="H1913" s="3">
        <v>4</v>
      </c>
      <c r="I1913" s="3">
        <v>17</v>
      </c>
      <c r="J1913" s="3">
        <v>19</v>
      </c>
      <c r="K1913" s="3">
        <v>30</v>
      </c>
      <c r="L1913" s="3">
        <v>24</v>
      </c>
      <c r="M1913" s="3">
        <v>39</v>
      </c>
      <c r="N1913" s="3">
        <v>2</v>
      </c>
      <c r="O1913" s="3">
        <v>2</v>
      </c>
      <c r="P1913" s="3">
        <v>1</v>
      </c>
      <c r="Q1913" s="3">
        <v>3</v>
      </c>
      <c r="R1913" s="3">
        <v>6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3</v>
      </c>
      <c r="Z1913" s="3">
        <v>11</v>
      </c>
      <c r="AA1913" s="3">
        <v>0</v>
      </c>
      <c r="AB1913" s="3">
        <f>SUM(S1912+U1912+V1912+T1912+W1912)</f>
        <v>0</v>
      </c>
      <c r="AC1913" s="3" t="str">
        <f>_xlfn.IFS(
  D1913&lt;30000, "Low",
  D1913&lt;60000, "Mid",
  D1913&lt;90000, "Upper-Mid",
  D1913&gt;=90000, "High"
)</f>
        <v>Mid</v>
      </c>
      <c r="AD1913" s="3">
        <f>SUM(H1913:M1913)</f>
        <v>133</v>
      </c>
      <c r="AE1913" s="3">
        <f>SUM(N1913:R1913)</f>
        <v>14</v>
      </c>
    </row>
    <row r="1914" spans="1:31" x14ac:dyDescent="0.3">
      <c r="A1914" s="3">
        <v>1985</v>
      </c>
      <c r="B1914" s="3" t="s">
        <v>24</v>
      </c>
      <c r="C1914" s="3" t="s">
        <v>25</v>
      </c>
      <c r="D1914" s="3">
        <v>22327</v>
      </c>
      <c r="E1914" s="3">
        <v>1</v>
      </c>
      <c r="F1914" s="3">
        <v>0</v>
      </c>
      <c r="G1914" s="3">
        <v>41488</v>
      </c>
      <c r="H1914" s="3">
        <v>5</v>
      </c>
      <c r="I1914" s="3">
        <v>4</v>
      </c>
      <c r="J1914" s="3">
        <v>8</v>
      </c>
      <c r="K1914" s="3">
        <v>2</v>
      </c>
      <c r="L1914" s="3">
        <v>0</v>
      </c>
      <c r="M1914" s="3">
        <v>5</v>
      </c>
      <c r="N1914" s="3">
        <v>1</v>
      </c>
      <c r="O1914" s="3">
        <v>1</v>
      </c>
      <c r="P1914" s="3">
        <v>0</v>
      </c>
      <c r="Q1914" s="3">
        <v>3</v>
      </c>
      <c r="R1914" s="3">
        <v>5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3</v>
      </c>
      <c r="Z1914" s="3">
        <v>11</v>
      </c>
      <c r="AA1914" s="3">
        <v>0</v>
      </c>
      <c r="AB1914" s="3">
        <f>SUM(S1913+U1913+V1913+T1913+W1913)</f>
        <v>0</v>
      </c>
      <c r="AC1914" s="3" t="str">
        <f>_xlfn.IFS(
  D1914&lt;30000, "Low",
  D1914&lt;60000, "Mid",
  D1914&lt;90000, "Upper-Mid",
  D1914&gt;=90000, "High"
)</f>
        <v>Low</v>
      </c>
      <c r="AD1914" s="3">
        <f>SUM(H1914:M1914)</f>
        <v>24</v>
      </c>
      <c r="AE1914" s="3">
        <f>SUM(N1914:R1914)</f>
        <v>10</v>
      </c>
    </row>
    <row r="1915" spans="1:31" x14ac:dyDescent="0.3">
      <c r="A1915" s="3">
        <v>1985</v>
      </c>
      <c r="B1915" s="3" t="s">
        <v>24</v>
      </c>
      <c r="C1915" s="3" t="s">
        <v>25</v>
      </c>
      <c r="D1915" s="3">
        <v>72903</v>
      </c>
      <c r="E1915" s="3">
        <v>0</v>
      </c>
      <c r="F1915" s="3">
        <v>0</v>
      </c>
      <c r="G1915" s="3">
        <v>41576</v>
      </c>
      <c r="H1915" s="3">
        <v>1067</v>
      </c>
      <c r="I1915" s="3">
        <v>138</v>
      </c>
      <c r="J1915" s="3">
        <v>750</v>
      </c>
      <c r="K1915" s="3">
        <v>0</v>
      </c>
      <c r="L1915" s="3">
        <v>19</v>
      </c>
      <c r="M1915" s="3">
        <v>39</v>
      </c>
      <c r="N1915" s="3">
        <v>1</v>
      </c>
      <c r="O1915" s="3">
        <v>7</v>
      </c>
      <c r="P1915" s="3">
        <v>5</v>
      </c>
      <c r="Q1915" s="3">
        <v>8</v>
      </c>
      <c r="R1915" s="3">
        <v>4</v>
      </c>
      <c r="S1915" s="3">
        <v>0</v>
      </c>
      <c r="T1915" s="3">
        <v>1</v>
      </c>
      <c r="U1915" s="3">
        <v>1</v>
      </c>
      <c r="V1915" s="3">
        <v>1</v>
      </c>
      <c r="W1915" s="3">
        <v>0</v>
      </c>
      <c r="X1915" s="3">
        <v>0</v>
      </c>
      <c r="Y1915" s="3">
        <v>3</v>
      </c>
      <c r="Z1915" s="3">
        <v>11</v>
      </c>
      <c r="AA1915" s="3">
        <v>1</v>
      </c>
      <c r="AB1915" s="3">
        <f>SUM(S1914+U1914+V1914+T1914+W1914)</f>
        <v>0</v>
      </c>
      <c r="AC1915" s="3" t="str">
        <f>_xlfn.IFS(
  D1915&lt;30000, "Low",
  D1915&lt;60000, "Mid",
  D1915&lt;90000, "Upper-Mid",
  D1915&gt;=90000, "High"
)</f>
        <v>Upper-Mid</v>
      </c>
      <c r="AD1915" s="3">
        <f>SUM(H1915:M1915)</f>
        <v>2013</v>
      </c>
      <c r="AE1915" s="3">
        <f>SUM(N1915:R1915)</f>
        <v>25</v>
      </c>
    </row>
    <row r="1916" spans="1:31" x14ac:dyDescent="0.3">
      <c r="A1916" s="3">
        <v>1985</v>
      </c>
      <c r="B1916" s="3" t="s">
        <v>24</v>
      </c>
      <c r="C1916" s="3" t="s">
        <v>25</v>
      </c>
      <c r="D1916" s="3">
        <v>29760</v>
      </c>
      <c r="E1916" s="3">
        <v>1</v>
      </c>
      <c r="F1916" s="3">
        <v>0</v>
      </c>
      <c r="G1916" s="3">
        <v>41150</v>
      </c>
      <c r="H1916" s="3">
        <v>64</v>
      </c>
      <c r="I1916" s="3">
        <v>4</v>
      </c>
      <c r="J1916" s="3">
        <v>68</v>
      </c>
      <c r="K1916" s="3">
        <v>7</v>
      </c>
      <c r="L1916" s="3">
        <v>5</v>
      </c>
      <c r="M1916" s="3">
        <v>17</v>
      </c>
      <c r="N1916" s="3">
        <v>4</v>
      </c>
      <c r="O1916" s="3">
        <v>3</v>
      </c>
      <c r="P1916" s="3">
        <v>1</v>
      </c>
      <c r="Q1916" s="3">
        <v>4</v>
      </c>
      <c r="R1916" s="3">
        <v>8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  <c r="X1916" s="3">
        <v>0</v>
      </c>
      <c r="Y1916" s="3">
        <v>3</v>
      </c>
      <c r="Z1916" s="3">
        <v>11</v>
      </c>
      <c r="AA1916" s="3">
        <v>0</v>
      </c>
      <c r="AB1916" s="3">
        <f>SUM(S1915+U1915+V1915+T1915+W1915)</f>
        <v>3</v>
      </c>
      <c r="AC1916" s="3" t="str">
        <f>_xlfn.IFS(
  D1916&lt;30000, "Low",
  D1916&lt;60000, "Mid",
  D1916&lt;90000, "Upper-Mid",
  D1916&gt;=90000, "High"
)</f>
        <v>Low</v>
      </c>
      <c r="AD1916" s="3">
        <f>SUM(H1916:M1916)</f>
        <v>165</v>
      </c>
      <c r="AE1916" s="3">
        <f>SUM(N1916:R1916)</f>
        <v>20</v>
      </c>
    </row>
    <row r="1917" spans="1:31" x14ac:dyDescent="0.3">
      <c r="A1917" s="3">
        <v>1985</v>
      </c>
      <c r="B1917" s="3" t="s">
        <v>27</v>
      </c>
      <c r="C1917" s="3" t="s">
        <v>28</v>
      </c>
      <c r="D1917" s="3">
        <v>64355</v>
      </c>
      <c r="E1917" s="3">
        <v>1</v>
      </c>
      <c r="F1917" s="3">
        <v>0</v>
      </c>
      <c r="G1917" s="3">
        <v>41145</v>
      </c>
      <c r="H1917" s="3">
        <v>1047</v>
      </c>
      <c r="I1917" s="3">
        <v>0</v>
      </c>
      <c r="J1917" s="3">
        <v>140</v>
      </c>
      <c r="K1917" s="3">
        <v>67</v>
      </c>
      <c r="L1917" s="3">
        <v>38</v>
      </c>
      <c r="M1917" s="3">
        <v>153</v>
      </c>
      <c r="N1917" s="3">
        <v>2</v>
      </c>
      <c r="O1917" s="3">
        <v>4</v>
      </c>
      <c r="P1917" s="3">
        <v>3</v>
      </c>
      <c r="Q1917" s="3">
        <v>12</v>
      </c>
      <c r="R1917" s="3">
        <v>8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3</v>
      </c>
      <c r="Z1917" s="3">
        <v>11</v>
      </c>
      <c r="AA1917" s="3">
        <v>0</v>
      </c>
      <c r="AB1917" s="3">
        <f>SUM(S1916+U1916+V1916+T1916+W1916)</f>
        <v>0</v>
      </c>
      <c r="AC1917" s="3" t="str">
        <f>_xlfn.IFS(
  D1917&lt;30000, "Low",
  D1917&lt;60000, "Mid",
  D1917&lt;90000, "Upper-Mid",
  D1917&gt;=90000, "High"
)</f>
        <v>Upper-Mid</v>
      </c>
      <c r="AD1917" s="3">
        <f>SUM(H1917:M1917)</f>
        <v>1445</v>
      </c>
      <c r="AE1917" s="3">
        <f>SUM(N1917:R1917)</f>
        <v>29</v>
      </c>
    </row>
    <row r="1918" spans="1:31" x14ac:dyDescent="0.3">
      <c r="A1918" s="3">
        <v>1985</v>
      </c>
      <c r="B1918" s="3" t="s">
        <v>24</v>
      </c>
      <c r="C1918" s="3" t="s">
        <v>28</v>
      </c>
      <c r="D1918" s="3">
        <v>31158</v>
      </c>
      <c r="E1918" s="3">
        <v>1</v>
      </c>
      <c r="F1918" s="3">
        <v>0</v>
      </c>
      <c r="G1918" s="3">
        <v>41301</v>
      </c>
      <c r="H1918" s="3">
        <v>25</v>
      </c>
      <c r="I1918" s="3">
        <v>6</v>
      </c>
      <c r="J1918" s="3">
        <v>16</v>
      </c>
      <c r="K1918" s="3">
        <v>20</v>
      </c>
      <c r="L1918" s="3">
        <v>0</v>
      </c>
      <c r="M1918" s="3">
        <v>5</v>
      </c>
      <c r="N1918" s="3">
        <v>2</v>
      </c>
      <c r="O1918" s="3">
        <v>2</v>
      </c>
      <c r="P1918" s="3">
        <v>0</v>
      </c>
      <c r="Q1918" s="3">
        <v>3</v>
      </c>
      <c r="R1918" s="3">
        <v>8</v>
      </c>
      <c r="S1918" s="3">
        <v>0</v>
      </c>
      <c r="T1918" s="3">
        <v>0</v>
      </c>
      <c r="U1918" s="3">
        <v>0</v>
      </c>
      <c r="V1918" s="3">
        <v>0</v>
      </c>
      <c r="W1918" s="3">
        <v>0</v>
      </c>
      <c r="X1918" s="3">
        <v>0</v>
      </c>
      <c r="Y1918" s="3">
        <v>3</v>
      </c>
      <c r="Z1918" s="3">
        <v>11</v>
      </c>
      <c r="AA1918" s="3">
        <v>0</v>
      </c>
      <c r="AB1918" s="3">
        <f>SUM(S1917+U1917+V1917+T1917+W1917)</f>
        <v>0</v>
      </c>
      <c r="AC1918" s="3" t="str">
        <f>_xlfn.IFS(
  D1918&lt;30000, "Low",
  D1918&lt;60000, "Mid",
  D1918&lt;90000, "Upper-Mid",
  D1918&gt;=90000, "High"
)</f>
        <v>Mid</v>
      </c>
      <c r="AD1918" s="3">
        <f>SUM(H1918:M1918)</f>
        <v>72</v>
      </c>
      <c r="AE1918" s="3">
        <f>SUM(N1918:R1918)</f>
        <v>15</v>
      </c>
    </row>
    <row r="1919" spans="1:31" x14ac:dyDescent="0.3">
      <c r="A1919" s="3">
        <v>1985</v>
      </c>
      <c r="B1919" s="3" t="s">
        <v>27</v>
      </c>
      <c r="C1919" s="3" t="s">
        <v>28</v>
      </c>
      <c r="D1919" s="3">
        <v>33454</v>
      </c>
      <c r="E1919" s="3">
        <v>1</v>
      </c>
      <c r="F1919" s="3">
        <v>0</v>
      </c>
      <c r="G1919" s="3">
        <v>41402</v>
      </c>
      <c r="H1919" s="3">
        <v>76</v>
      </c>
      <c r="I1919" s="3">
        <v>10</v>
      </c>
      <c r="J1919" s="3">
        <v>56</v>
      </c>
      <c r="K1919" s="3">
        <v>3</v>
      </c>
      <c r="L1919" s="3">
        <v>1</v>
      </c>
      <c r="M1919" s="3">
        <v>23</v>
      </c>
      <c r="N1919" s="3">
        <v>2</v>
      </c>
      <c r="O1919" s="3">
        <v>4</v>
      </c>
      <c r="P1919" s="3">
        <v>0</v>
      </c>
      <c r="Q1919" s="3">
        <v>4</v>
      </c>
      <c r="R1919" s="3">
        <v>8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0</v>
      </c>
      <c r="Y1919" s="3">
        <v>3</v>
      </c>
      <c r="Z1919" s="3">
        <v>11</v>
      </c>
      <c r="AA1919" s="3">
        <v>0</v>
      </c>
      <c r="AB1919" s="3">
        <f>SUM(S1918+U1918+V1918+T1918+W1918)</f>
        <v>0</v>
      </c>
      <c r="AC1919" s="3" t="str">
        <f>_xlfn.IFS(
  D1919&lt;30000, "Low",
  D1919&lt;60000, "Mid",
  D1919&lt;90000, "Upper-Mid",
  D1919&gt;=90000, "High"
)</f>
        <v>Mid</v>
      </c>
      <c r="AD1919" s="3">
        <f>SUM(H1919:M1919)</f>
        <v>169</v>
      </c>
      <c r="AE1919" s="3">
        <f>SUM(N1919:R1919)</f>
        <v>18</v>
      </c>
    </row>
    <row r="1920" spans="1:31" x14ac:dyDescent="0.3">
      <c r="A1920" s="3">
        <v>1985</v>
      </c>
      <c r="B1920" s="3" t="s">
        <v>24</v>
      </c>
      <c r="C1920" s="3" t="s">
        <v>25</v>
      </c>
      <c r="D1920" s="3">
        <v>29938</v>
      </c>
      <c r="E1920" s="3">
        <v>1</v>
      </c>
      <c r="F1920" s="3">
        <v>0</v>
      </c>
      <c r="G1920" s="3">
        <v>41574</v>
      </c>
      <c r="H1920" s="3">
        <v>3</v>
      </c>
      <c r="I1920" s="3">
        <v>3</v>
      </c>
      <c r="J1920" s="3">
        <v>7</v>
      </c>
      <c r="K1920" s="3">
        <v>0</v>
      </c>
      <c r="L1920" s="3">
        <v>2</v>
      </c>
      <c r="M1920" s="3">
        <v>11</v>
      </c>
      <c r="N1920" s="3">
        <v>2</v>
      </c>
      <c r="O1920" s="3">
        <v>1</v>
      </c>
      <c r="P1920" s="3">
        <v>0</v>
      </c>
      <c r="Q1920" s="3">
        <v>3</v>
      </c>
      <c r="R1920" s="3">
        <v>6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  <c r="X1920" s="3">
        <v>0</v>
      </c>
      <c r="Y1920" s="3">
        <v>3</v>
      </c>
      <c r="Z1920" s="3">
        <v>11</v>
      </c>
      <c r="AA1920" s="3">
        <v>0</v>
      </c>
      <c r="AB1920" s="3">
        <f>SUM(S1919+U1919+V1919+T1919+W1919)</f>
        <v>0</v>
      </c>
      <c r="AC1920" s="3" t="str">
        <f>_xlfn.IFS(
  D1920&lt;30000, "Low",
  D1920&lt;60000, "Mid",
  D1920&lt;90000, "Upper-Mid",
  D1920&gt;=90000, "High"
)</f>
        <v>Low</v>
      </c>
      <c r="AD1920" s="3">
        <f>SUM(H1920:M1920)</f>
        <v>26</v>
      </c>
      <c r="AE1920" s="3">
        <f>SUM(N1920:R1920)</f>
        <v>12</v>
      </c>
    </row>
    <row r="1921" spans="1:31" x14ac:dyDescent="0.3">
      <c r="A1921" s="3">
        <v>1985</v>
      </c>
      <c r="B1921" s="3" t="s">
        <v>32</v>
      </c>
      <c r="C1921" s="3" t="s">
        <v>25</v>
      </c>
      <c r="D1921" s="3">
        <v>41473</v>
      </c>
      <c r="E1921" s="3">
        <v>1</v>
      </c>
      <c r="F1921" s="3">
        <v>0</v>
      </c>
      <c r="G1921" s="3">
        <v>41444</v>
      </c>
      <c r="H1921" s="3">
        <v>21</v>
      </c>
      <c r="I1921" s="3">
        <v>8</v>
      </c>
      <c r="J1921" s="3">
        <v>20</v>
      </c>
      <c r="K1921" s="3">
        <v>15</v>
      </c>
      <c r="L1921" s="3">
        <v>3</v>
      </c>
      <c r="M1921" s="3">
        <v>9</v>
      </c>
      <c r="N1921" s="3">
        <v>1</v>
      </c>
      <c r="O1921" s="3">
        <v>2</v>
      </c>
      <c r="P1921" s="3">
        <v>0</v>
      </c>
      <c r="Q1921" s="3">
        <v>3</v>
      </c>
      <c r="R1921" s="3">
        <v>7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</v>
      </c>
      <c r="Y1921" s="3">
        <v>3</v>
      </c>
      <c r="Z1921" s="3">
        <v>11</v>
      </c>
      <c r="AA1921" s="3">
        <v>0</v>
      </c>
      <c r="AB1921" s="3">
        <f>SUM(S1920+U1920+V1920+T1920+W1920)</f>
        <v>0</v>
      </c>
      <c r="AC1921" s="3" t="str">
        <f>_xlfn.IFS(
  D1921&lt;30000, "Low",
  D1921&lt;60000, "Mid",
  D1921&lt;90000, "Upper-Mid",
  D1921&gt;=90000, "High"
)</f>
        <v>Mid</v>
      </c>
      <c r="AD1921" s="3">
        <f>SUM(H1921:M1921)</f>
        <v>76</v>
      </c>
      <c r="AE1921" s="3">
        <f>SUM(N1921:R1921)</f>
        <v>13</v>
      </c>
    </row>
    <row r="1922" spans="1:31" x14ac:dyDescent="0.3">
      <c r="A1922" s="3">
        <v>1985</v>
      </c>
      <c r="B1922" s="3" t="s">
        <v>24</v>
      </c>
      <c r="C1922" s="3" t="s">
        <v>26</v>
      </c>
      <c r="D1922" s="3">
        <v>29103</v>
      </c>
      <c r="E1922" s="3">
        <v>1</v>
      </c>
      <c r="F1922" s="3">
        <v>0</v>
      </c>
      <c r="G1922" s="3">
        <v>41148</v>
      </c>
      <c r="H1922" s="3">
        <v>16</v>
      </c>
      <c r="I1922" s="3">
        <v>0</v>
      </c>
      <c r="J1922" s="3">
        <v>17</v>
      </c>
      <c r="K1922" s="3">
        <v>6</v>
      </c>
      <c r="L1922" s="3">
        <v>3</v>
      </c>
      <c r="M1922" s="3">
        <v>6</v>
      </c>
      <c r="N1922" s="3">
        <v>2</v>
      </c>
      <c r="O1922" s="3">
        <v>1</v>
      </c>
      <c r="P1922" s="3">
        <v>0</v>
      </c>
      <c r="Q1922" s="3">
        <v>3</v>
      </c>
      <c r="R1922" s="3">
        <v>9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3</v>
      </c>
      <c r="Z1922" s="3">
        <v>11</v>
      </c>
      <c r="AA1922" s="3">
        <v>0</v>
      </c>
      <c r="AB1922" s="3">
        <f>SUM(S1921+U1921+V1921+T1921+W1921)</f>
        <v>0</v>
      </c>
      <c r="AC1922" s="3" t="str">
        <f>_xlfn.IFS(
  D1922&lt;30000, "Low",
  D1922&lt;60000, "Mid",
  D1922&lt;90000, "Upper-Mid",
  D1922&gt;=90000, "High"
)</f>
        <v>Low</v>
      </c>
      <c r="AD1922" s="3">
        <f>SUM(H1922:M1922)</f>
        <v>48</v>
      </c>
      <c r="AE1922" s="3">
        <f>SUM(N1922:R1922)</f>
        <v>15</v>
      </c>
    </row>
    <row r="1923" spans="1:31" x14ac:dyDescent="0.3">
      <c r="A1923" s="3">
        <v>1985</v>
      </c>
      <c r="B1923" s="3" t="s">
        <v>24</v>
      </c>
      <c r="C1923" s="3" t="s">
        <v>28</v>
      </c>
      <c r="D1923" s="3">
        <v>21355</v>
      </c>
      <c r="E1923" s="3">
        <v>1</v>
      </c>
      <c r="F1923" s="3">
        <v>0</v>
      </c>
      <c r="G1923" s="3">
        <v>41506</v>
      </c>
      <c r="H1923" s="3">
        <v>5</v>
      </c>
      <c r="I1923" s="3">
        <v>13</v>
      </c>
      <c r="J1923" s="3">
        <v>14</v>
      </c>
      <c r="K1923" s="3">
        <v>0</v>
      </c>
      <c r="L1923" s="3">
        <v>5</v>
      </c>
      <c r="M1923" s="3">
        <v>31</v>
      </c>
      <c r="N1923" s="3">
        <v>2</v>
      </c>
      <c r="O1923" s="3">
        <v>2</v>
      </c>
      <c r="P1923" s="3">
        <v>1</v>
      </c>
      <c r="Q1923" s="3">
        <v>2</v>
      </c>
      <c r="R1923" s="3">
        <v>6</v>
      </c>
      <c r="S1923" s="3">
        <v>1</v>
      </c>
      <c r="T1923" s="3">
        <v>0</v>
      </c>
      <c r="U1923" s="3">
        <v>0</v>
      </c>
      <c r="V1923" s="3">
        <v>0</v>
      </c>
      <c r="W1923" s="3">
        <v>0</v>
      </c>
      <c r="X1923" s="3">
        <v>0</v>
      </c>
      <c r="Y1923" s="3">
        <v>3</v>
      </c>
      <c r="Z1923" s="3">
        <v>11</v>
      </c>
      <c r="AA1923" s="3">
        <v>1</v>
      </c>
      <c r="AB1923" s="3">
        <f>SUM(S1922+U1922+V1922+T1922+W1922)</f>
        <v>0</v>
      </c>
      <c r="AC1923" s="3" t="str">
        <f>_xlfn.IFS(
  D1923&lt;30000, "Low",
  D1923&lt;60000, "Mid",
  D1923&lt;90000, "Upper-Mid",
  D1923&gt;=90000, "High"
)</f>
        <v>Low</v>
      </c>
      <c r="AD1923" s="3">
        <f>SUM(H1923:M1923)</f>
        <v>68</v>
      </c>
      <c r="AE1923" s="3">
        <f>SUM(N1923:R1923)</f>
        <v>13</v>
      </c>
    </row>
    <row r="1924" spans="1:31" x14ac:dyDescent="0.3">
      <c r="A1924" s="3">
        <v>1985</v>
      </c>
      <c r="B1924" s="3" t="s">
        <v>24</v>
      </c>
      <c r="C1924" s="3" t="s">
        <v>28</v>
      </c>
      <c r="D1924" s="3">
        <v>19986</v>
      </c>
      <c r="E1924" s="3">
        <v>1</v>
      </c>
      <c r="F1924" s="3">
        <v>0</v>
      </c>
      <c r="G1924" s="3">
        <v>41592</v>
      </c>
      <c r="H1924" s="3">
        <v>3</v>
      </c>
      <c r="I1924" s="3">
        <v>6</v>
      </c>
      <c r="J1924" s="3">
        <v>5</v>
      </c>
      <c r="K1924" s="3">
        <v>0</v>
      </c>
      <c r="L1924" s="3">
        <v>2</v>
      </c>
      <c r="M1924" s="3">
        <v>6</v>
      </c>
      <c r="N1924" s="3">
        <v>1</v>
      </c>
      <c r="O1924" s="3">
        <v>0</v>
      </c>
      <c r="P1924" s="3">
        <v>0</v>
      </c>
      <c r="Q1924" s="3">
        <v>3</v>
      </c>
      <c r="R1924" s="3">
        <v>7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3</v>
      </c>
      <c r="Z1924" s="3">
        <v>11</v>
      </c>
      <c r="AA1924" s="3">
        <v>0</v>
      </c>
      <c r="AB1924" s="3">
        <f>SUM(S1923+U1923+V1923+T1923+W1923)</f>
        <v>1</v>
      </c>
      <c r="AC1924" s="3" t="str">
        <f>_xlfn.IFS(
  D1924&lt;30000, "Low",
  D1924&lt;60000, "Mid",
  D1924&lt;90000, "Upper-Mid",
  D1924&gt;=90000, "High"
)</f>
        <v>Low</v>
      </c>
      <c r="AD1924" s="3">
        <f>SUM(H1924:M1924)</f>
        <v>22</v>
      </c>
      <c r="AE1924" s="3">
        <f>SUM(N1924:R1924)</f>
        <v>11</v>
      </c>
    </row>
    <row r="1925" spans="1:31" x14ac:dyDescent="0.3">
      <c r="A1925" s="3">
        <v>1985</v>
      </c>
      <c r="B1925" s="3" t="s">
        <v>24</v>
      </c>
      <c r="C1925" s="3" t="s">
        <v>25</v>
      </c>
      <c r="D1925" s="3">
        <v>70596</v>
      </c>
      <c r="E1925" s="3">
        <v>0</v>
      </c>
      <c r="F1925" s="3">
        <v>0</v>
      </c>
      <c r="G1925" s="3">
        <v>41187</v>
      </c>
      <c r="H1925" s="3">
        <v>347</v>
      </c>
      <c r="I1925" s="3">
        <v>44</v>
      </c>
      <c r="J1925" s="3">
        <v>534</v>
      </c>
      <c r="K1925" s="3">
        <v>17</v>
      </c>
      <c r="L1925" s="3">
        <v>0</v>
      </c>
      <c r="M1925" s="3">
        <v>26</v>
      </c>
      <c r="N1925" s="3">
        <v>1</v>
      </c>
      <c r="O1925" s="3">
        <v>3</v>
      </c>
      <c r="P1925" s="3">
        <v>5</v>
      </c>
      <c r="Q1925" s="3">
        <v>12</v>
      </c>
      <c r="R1925" s="3">
        <v>2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3">
        <v>3</v>
      </c>
      <c r="Z1925" s="3">
        <v>11</v>
      </c>
      <c r="AA1925" s="3">
        <v>0</v>
      </c>
      <c r="AB1925" s="3">
        <f>SUM(S1924+U1924+V1924+T1924+W1924)</f>
        <v>0</v>
      </c>
      <c r="AC1925" s="3" t="str">
        <f>_xlfn.IFS(
  D1925&lt;30000, "Low",
  D1925&lt;60000, "Mid",
  D1925&lt;90000, "Upper-Mid",
  D1925&gt;=90000, "High"
)</f>
        <v>Upper-Mid</v>
      </c>
      <c r="AD1925" s="3">
        <f>SUM(H1925:M1925)</f>
        <v>968</v>
      </c>
      <c r="AE1925" s="3">
        <f>SUM(N1925:R1925)</f>
        <v>23</v>
      </c>
    </row>
    <row r="1926" spans="1:31" x14ac:dyDescent="0.3">
      <c r="A1926" s="3">
        <v>1985</v>
      </c>
      <c r="B1926" s="3" t="s">
        <v>24</v>
      </c>
      <c r="C1926" s="3" t="s">
        <v>25</v>
      </c>
      <c r="D1926" s="3">
        <v>29760</v>
      </c>
      <c r="E1926" s="3">
        <v>1</v>
      </c>
      <c r="F1926" s="3">
        <v>0</v>
      </c>
      <c r="G1926" s="3">
        <v>41150</v>
      </c>
      <c r="H1926" s="3">
        <v>64</v>
      </c>
      <c r="I1926" s="3">
        <v>4</v>
      </c>
      <c r="J1926" s="3">
        <v>68</v>
      </c>
      <c r="K1926" s="3">
        <v>7</v>
      </c>
      <c r="L1926" s="3">
        <v>5</v>
      </c>
      <c r="M1926" s="3">
        <v>17</v>
      </c>
      <c r="N1926" s="3">
        <v>4</v>
      </c>
      <c r="O1926" s="3">
        <v>3</v>
      </c>
      <c r="P1926" s="3">
        <v>1</v>
      </c>
      <c r="Q1926" s="3">
        <v>4</v>
      </c>
      <c r="R1926" s="3">
        <v>8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  <c r="X1926" s="3">
        <v>0</v>
      </c>
      <c r="Y1926" s="3">
        <v>3</v>
      </c>
      <c r="Z1926" s="3">
        <v>11</v>
      </c>
      <c r="AA1926" s="3">
        <v>0</v>
      </c>
      <c r="AB1926" s="3">
        <f>SUM(S1925+U1925+V1925+T1925+W1925)</f>
        <v>0</v>
      </c>
      <c r="AC1926" s="3" t="str">
        <f>_xlfn.IFS(
  D1926&lt;30000, "Low",
  D1926&lt;60000, "Mid",
  D1926&lt;90000, "Upper-Mid",
  D1926&gt;=90000, "High"
)</f>
        <v>Low</v>
      </c>
      <c r="AD1926" s="3">
        <f>SUM(H1926:M1926)</f>
        <v>165</v>
      </c>
      <c r="AE1926" s="3">
        <f>SUM(N1926:R1926)</f>
        <v>20</v>
      </c>
    </row>
    <row r="1927" spans="1:31" x14ac:dyDescent="0.3">
      <c r="A1927" s="3">
        <v>1985</v>
      </c>
      <c r="B1927" s="3" t="s">
        <v>27</v>
      </c>
      <c r="C1927" s="3" t="s">
        <v>25</v>
      </c>
      <c r="D1927" s="3">
        <v>30298</v>
      </c>
      <c r="E1927" s="3">
        <v>0</v>
      </c>
      <c r="F1927" s="3">
        <v>0</v>
      </c>
      <c r="G1927" s="3">
        <v>41778</v>
      </c>
      <c r="H1927" s="3">
        <v>6</v>
      </c>
      <c r="I1927" s="3">
        <v>3</v>
      </c>
      <c r="J1927" s="3">
        <v>12</v>
      </c>
      <c r="K1927" s="3">
        <v>6</v>
      </c>
      <c r="L1927" s="3">
        <v>1</v>
      </c>
      <c r="M1927" s="3">
        <v>0</v>
      </c>
      <c r="N1927" s="3">
        <v>1</v>
      </c>
      <c r="O1927" s="3">
        <v>1</v>
      </c>
      <c r="P1927" s="3">
        <v>1</v>
      </c>
      <c r="Q1927" s="3">
        <v>3</v>
      </c>
      <c r="R1927" s="3">
        <v>3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3</v>
      </c>
      <c r="Z1927" s="3">
        <v>11</v>
      </c>
      <c r="AA1927" s="3">
        <v>0</v>
      </c>
      <c r="AB1927" s="3">
        <f>SUM(S1926+U1926+V1926+T1926+W1926)</f>
        <v>0</v>
      </c>
      <c r="AC1927" s="3" t="str">
        <f>_xlfn.IFS(
  D1927&lt;30000, "Low",
  D1927&lt;60000, "Mid",
  D1927&lt;90000, "Upper-Mid",
  D1927&gt;=90000, "High"
)</f>
        <v>Mid</v>
      </c>
      <c r="AD1927" s="3">
        <f>SUM(H1927:M1927)</f>
        <v>28</v>
      </c>
      <c r="AE1927" s="3">
        <f>SUM(N1927:R1927)</f>
        <v>9</v>
      </c>
    </row>
    <row r="1928" spans="1:31" x14ac:dyDescent="0.3">
      <c r="A1928" s="3">
        <v>1985</v>
      </c>
      <c r="B1928" s="3" t="s">
        <v>27</v>
      </c>
      <c r="C1928" s="3" t="s">
        <v>25</v>
      </c>
      <c r="D1928" s="3">
        <v>37929</v>
      </c>
      <c r="E1928" s="3">
        <v>0</v>
      </c>
      <c r="F1928" s="3">
        <v>0</v>
      </c>
      <c r="G1928" s="3">
        <v>41485</v>
      </c>
      <c r="H1928" s="3">
        <v>202</v>
      </c>
      <c r="I1928" s="3">
        <v>2</v>
      </c>
      <c r="J1928" s="3">
        <v>46</v>
      </c>
      <c r="K1928" s="3">
        <v>3</v>
      </c>
      <c r="L1928" s="3">
        <v>2</v>
      </c>
      <c r="M1928" s="3">
        <v>10</v>
      </c>
      <c r="N1928" s="3">
        <v>2</v>
      </c>
      <c r="O1928" s="3">
        <v>4</v>
      </c>
      <c r="P1928" s="3">
        <v>2</v>
      </c>
      <c r="Q1928" s="3">
        <v>5</v>
      </c>
      <c r="R1928" s="3">
        <v>7</v>
      </c>
      <c r="S1928" s="3">
        <v>0</v>
      </c>
      <c r="T1928" s="3">
        <v>1</v>
      </c>
      <c r="U1928" s="3">
        <v>0</v>
      </c>
      <c r="V1928" s="3">
        <v>1</v>
      </c>
      <c r="W1928" s="3">
        <v>0</v>
      </c>
      <c r="X1928" s="3">
        <v>0</v>
      </c>
      <c r="Y1928" s="3">
        <v>3</v>
      </c>
      <c r="Z1928" s="3">
        <v>11</v>
      </c>
      <c r="AA1928" s="3">
        <v>1</v>
      </c>
      <c r="AB1928" s="3">
        <f>SUM(S1927+U1927+V1927+T1927+W1927)</f>
        <v>0</v>
      </c>
      <c r="AC1928" s="3" t="str">
        <f>_xlfn.IFS(
  D1928&lt;30000, "Low",
  D1928&lt;60000, "Mid",
  D1928&lt;90000, "Upper-Mid",
  D1928&gt;=90000, "High"
)</f>
        <v>Mid</v>
      </c>
      <c r="AD1928" s="3">
        <f>SUM(H1928:M1928)</f>
        <v>265</v>
      </c>
      <c r="AE1928" s="3">
        <f>SUM(N1928:R1928)</f>
        <v>20</v>
      </c>
    </row>
    <row r="1929" spans="1:31" x14ac:dyDescent="0.3">
      <c r="A1929" s="3">
        <v>1985</v>
      </c>
      <c r="B1929" s="3" t="s">
        <v>29</v>
      </c>
      <c r="C1929" s="3" t="s">
        <v>28</v>
      </c>
      <c r="D1929" s="3">
        <v>19510</v>
      </c>
      <c r="E1929" s="3">
        <v>2</v>
      </c>
      <c r="F1929" s="3">
        <v>0</v>
      </c>
      <c r="G1929" s="3">
        <v>41521</v>
      </c>
      <c r="H1929" s="3">
        <v>9</v>
      </c>
      <c r="I1929" s="3">
        <v>0</v>
      </c>
      <c r="J1929" s="3">
        <v>7</v>
      </c>
      <c r="K1929" s="3">
        <v>3</v>
      </c>
      <c r="L1929" s="3">
        <v>4</v>
      </c>
      <c r="M1929" s="3">
        <v>7</v>
      </c>
      <c r="N1929" s="3">
        <v>2</v>
      </c>
      <c r="O1929" s="3">
        <v>1</v>
      </c>
      <c r="P1929" s="3">
        <v>0</v>
      </c>
      <c r="Q1929" s="3">
        <v>3</v>
      </c>
      <c r="R1929" s="3">
        <v>7</v>
      </c>
      <c r="S1929" s="3">
        <v>0</v>
      </c>
      <c r="T1929" s="3">
        <v>0</v>
      </c>
      <c r="U1929" s="3">
        <v>0</v>
      </c>
      <c r="V1929" s="3">
        <v>0</v>
      </c>
      <c r="W1929" s="3">
        <v>0</v>
      </c>
      <c r="X1929" s="3">
        <v>0</v>
      </c>
      <c r="Y1929" s="3">
        <v>3</v>
      </c>
      <c r="Z1929" s="3">
        <v>11</v>
      </c>
      <c r="AA1929" s="3">
        <v>0</v>
      </c>
      <c r="AB1929" s="3">
        <f>SUM(S1928+U1928+V1928+T1928+W1928)</f>
        <v>2</v>
      </c>
      <c r="AC1929" s="3" t="str">
        <f>_xlfn.IFS(
  D1929&lt;30000, "Low",
  D1929&lt;60000, "Mid",
  D1929&lt;90000, "Upper-Mid",
  D1929&gt;=90000, "High"
)</f>
        <v>Low</v>
      </c>
      <c r="AD1929" s="3">
        <f>SUM(H1929:M1929)</f>
        <v>30</v>
      </c>
      <c r="AE1929" s="3">
        <f>SUM(N1929:R1929)</f>
        <v>13</v>
      </c>
    </row>
    <row r="1930" spans="1:31" x14ac:dyDescent="0.3">
      <c r="A1930" s="3">
        <v>1985</v>
      </c>
      <c r="B1930" s="3" t="s">
        <v>32</v>
      </c>
      <c r="C1930" s="3" t="s">
        <v>28</v>
      </c>
      <c r="D1930" s="3">
        <v>36145</v>
      </c>
      <c r="E1930" s="3">
        <v>1</v>
      </c>
      <c r="F1930" s="3">
        <v>0</v>
      </c>
      <c r="G1930" s="3">
        <v>41441</v>
      </c>
      <c r="H1930" s="3">
        <v>56</v>
      </c>
      <c r="I1930" s="3">
        <v>4</v>
      </c>
      <c r="J1930" s="3">
        <v>76</v>
      </c>
      <c r="K1930" s="3">
        <v>17</v>
      </c>
      <c r="L1930" s="3">
        <v>1</v>
      </c>
      <c r="M1930" s="3">
        <v>18</v>
      </c>
      <c r="N1930" s="3">
        <v>4</v>
      </c>
      <c r="O1930" s="3">
        <v>4</v>
      </c>
      <c r="P1930" s="3">
        <v>1</v>
      </c>
      <c r="Q1930" s="3">
        <v>3</v>
      </c>
      <c r="R1930" s="3">
        <v>9</v>
      </c>
      <c r="S1930" s="3">
        <v>1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3</v>
      </c>
      <c r="Z1930" s="3">
        <v>11</v>
      </c>
      <c r="AA1930" s="3">
        <v>1</v>
      </c>
      <c r="AB1930" s="3">
        <f>SUM(S1929+U1929+V1929+T1929+W1929)</f>
        <v>0</v>
      </c>
      <c r="AC1930" s="3" t="str">
        <f>_xlfn.IFS(
  D1930&lt;30000, "Low",
  D1930&lt;60000, "Mid",
  D1930&lt;90000, "Upper-Mid",
  D1930&gt;=90000, "High"
)</f>
        <v>Mid</v>
      </c>
      <c r="AD1930" s="3">
        <f>SUM(H1930:M1930)</f>
        <v>172</v>
      </c>
      <c r="AE1930" s="3">
        <f>SUM(N1930:R1930)</f>
        <v>21</v>
      </c>
    </row>
    <row r="1931" spans="1:31" x14ac:dyDescent="0.3">
      <c r="A1931" s="3">
        <v>1985</v>
      </c>
      <c r="B1931" s="3" t="s">
        <v>24</v>
      </c>
      <c r="C1931" s="3" t="s">
        <v>25</v>
      </c>
      <c r="D1931" s="3">
        <v>70596</v>
      </c>
      <c r="E1931" s="3">
        <v>0</v>
      </c>
      <c r="F1931" s="3">
        <v>0</v>
      </c>
      <c r="G1931" s="3">
        <v>41187</v>
      </c>
      <c r="H1931" s="3">
        <v>347</v>
      </c>
      <c r="I1931" s="3">
        <v>44</v>
      </c>
      <c r="J1931" s="3">
        <v>534</v>
      </c>
      <c r="K1931" s="3">
        <v>17</v>
      </c>
      <c r="L1931" s="3">
        <v>0</v>
      </c>
      <c r="M1931" s="3">
        <v>26</v>
      </c>
      <c r="N1931" s="3">
        <v>1</v>
      </c>
      <c r="O1931" s="3">
        <v>3</v>
      </c>
      <c r="P1931" s="3">
        <v>5</v>
      </c>
      <c r="Q1931" s="3">
        <v>12</v>
      </c>
      <c r="R1931" s="3">
        <v>2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3</v>
      </c>
      <c r="Z1931" s="3">
        <v>11</v>
      </c>
      <c r="AA1931" s="3">
        <v>0</v>
      </c>
      <c r="AB1931" s="3">
        <f>SUM(S1930+U1930+V1930+T1930+W1930)</f>
        <v>1</v>
      </c>
      <c r="AC1931" s="3" t="str">
        <f>_xlfn.IFS(
  D1931&lt;30000, "Low",
  D1931&lt;60000, "Mid",
  D1931&lt;90000, "Upper-Mid",
  D1931&gt;=90000, "High"
)</f>
        <v>Upper-Mid</v>
      </c>
      <c r="AD1931" s="3">
        <f>SUM(H1931:M1931)</f>
        <v>968</v>
      </c>
      <c r="AE1931" s="3">
        <f>SUM(N1931:R1931)</f>
        <v>23</v>
      </c>
    </row>
    <row r="1932" spans="1:31" x14ac:dyDescent="0.3">
      <c r="A1932" s="3">
        <v>1985</v>
      </c>
      <c r="B1932" s="3" t="s">
        <v>31</v>
      </c>
      <c r="C1932" s="3" t="s">
        <v>25</v>
      </c>
      <c r="D1932" s="3">
        <v>16581</v>
      </c>
      <c r="E1932" s="3">
        <v>0</v>
      </c>
      <c r="F1932" s="3">
        <v>0</v>
      </c>
      <c r="G1932" s="3">
        <v>41286</v>
      </c>
      <c r="H1932" s="3">
        <v>1</v>
      </c>
      <c r="I1932" s="3">
        <v>3</v>
      </c>
      <c r="J1932" s="3">
        <v>4</v>
      </c>
      <c r="K1932" s="3">
        <v>2</v>
      </c>
      <c r="L1932" s="3">
        <v>3</v>
      </c>
      <c r="M1932" s="3">
        <v>11</v>
      </c>
      <c r="N1932" s="3">
        <v>1</v>
      </c>
      <c r="O1932" s="3">
        <v>0</v>
      </c>
      <c r="P1932" s="3">
        <v>0</v>
      </c>
      <c r="Q1932" s="3">
        <v>3</v>
      </c>
      <c r="R1932" s="3">
        <v>4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0</v>
      </c>
      <c r="Y1932" s="3">
        <v>3</v>
      </c>
      <c r="Z1932" s="3">
        <v>11</v>
      </c>
      <c r="AA1932" s="3">
        <v>0</v>
      </c>
      <c r="AB1932" s="3">
        <f>SUM(S1931+U1931+V1931+T1931+W1931)</f>
        <v>0</v>
      </c>
      <c r="AC1932" s="3" t="str">
        <f>_xlfn.IFS(
  D1932&lt;30000, "Low",
  D1932&lt;60000, "Mid",
  D1932&lt;90000, "Upper-Mid",
  D1932&gt;=90000, "High"
)</f>
        <v>Low</v>
      </c>
      <c r="AD1932" s="3">
        <f>SUM(H1932:M1932)</f>
        <v>24</v>
      </c>
      <c r="AE1932" s="3">
        <f>SUM(N1932:R1932)</f>
        <v>8</v>
      </c>
    </row>
    <row r="1933" spans="1:31" x14ac:dyDescent="0.3">
      <c r="A1933" s="3">
        <v>1985</v>
      </c>
      <c r="B1933" s="3" t="s">
        <v>29</v>
      </c>
      <c r="C1933" s="3" t="s">
        <v>26</v>
      </c>
      <c r="D1933" s="3">
        <v>40101</v>
      </c>
      <c r="E1933" s="3">
        <v>1</v>
      </c>
      <c r="F1933" s="3">
        <v>0</v>
      </c>
      <c r="G1933" s="3">
        <v>41196</v>
      </c>
      <c r="H1933" s="3">
        <v>171</v>
      </c>
      <c r="I1933" s="3">
        <v>3</v>
      </c>
      <c r="J1933" s="3">
        <v>129</v>
      </c>
      <c r="K1933" s="3">
        <v>26</v>
      </c>
      <c r="L1933" s="3">
        <v>24</v>
      </c>
      <c r="M1933" s="3">
        <v>62</v>
      </c>
      <c r="N1933" s="3">
        <v>4</v>
      </c>
      <c r="O1933" s="3">
        <v>6</v>
      </c>
      <c r="P1933" s="3">
        <v>1</v>
      </c>
      <c r="Q1933" s="3">
        <v>6</v>
      </c>
      <c r="R1933" s="3">
        <v>7</v>
      </c>
      <c r="S1933" s="3">
        <v>0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3</v>
      </c>
      <c r="Z1933" s="3">
        <v>11</v>
      </c>
      <c r="AA1933" s="3">
        <v>0</v>
      </c>
      <c r="AB1933" s="3">
        <f>SUM(S1932+U1932+V1932+T1932+W1932)</f>
        <v>0</v>
      </c>
      <c r="AC1933" s="3" t="str">
        <f>_xlfn.IFS(
  D1933&lt;30000, "Low",
  D1933&lt;60000, "Mid",
  D1933&lt;90000, "Upper-Mid",
  D1933&gt;=90000, "High"
)</f>
        <v>Mid</v>
      </c>
      <c r="AD1933" s="3">
        <f>SUM(H1933:M1933)</f>
        <v>415</v>
      </c>
      <c r="AE1933" s="3">
        <f>SUM(N1933:R1933)</f>
        <v>24</v>
      </c>
    </row>
    <row r="1934" spans="1:31" x14ac:dyDescent="0.3">
      <c r="A1934" s="3">
        <v>1985</v>
      </c>
      <c r="B1934" s="3" t="s">
        <v>24</v>
      </c>
      <c r="C1934" s="3" t="s">
        <v>28</v>
      </c>
      <c r="D1934" s="3">
        <v>92533</v>
      </c>
      <c r="E1934" s="3">
        <v>0</v>
      </c>
      <c r="F1934" s="3">
        <v>0</v>
      </c>
      <c r="G1934" s="3">
        <v>41627</v>
      </c>
      <c r="H1934" s="3">
        <v>693</v>
      </c>
      <c r="I1934" s="3">
        <v>21</v>
      </c>
      <c r="J1934" s="3">
        <v>118</v>
      </c>
      <c r="K1934" s="3">
        <v>110</v>
      </c>
      <c r="L1934" s="3">
        <v>147</v>
      </c>
      <c r="M1934" s="3">
        <v>42</v>
      </c>
      <c r="N1934" s="3">
        <v>1</v>
      </c>
      <c r="O1934" s="3">
        <v>6</v>
      </c>
      <c r="P1934" s="3">
        <v>5</v>
      </c>
      <c r="Q1934" s="3">
        <v>11</v>
      </c>
      <c r="R1934" s="3">
        <v>2</v>
      </c>
      <c r="S1934" s="3">
        <v>0</v>
      </c>
      <c r="T1934" s="3">
        <v>0</v>
      </c>
      <c r="U1934" s="3">
        <v>1</v>
      </c>
      <c r="V1934" s="3">
        <v>1</v>
      </c>
      <c r="W1934" s="3">
        <v>0</v>
      </c>
      <c r="X1934" s="3">
        <v>0</v>
      </c>
      <c r="Y1934" s="3">
        <v>3</v>
      </c>
      <c r="Z1934" s="3">
        <v>11</v>
      </c>
      <c r="AA1934" s="3">
        <v>0</v>
      </c>
      <c r="AB1934" s="3">
        <f>SUM(S1933+U1933+V1933+T1933+W1933)</f>
        <v>0</v>
      </c>
      <c r="AC1934" s="3" t="str">
        <f>_xlfn.IFS(
  D1934&lt;30000, "Low",
  D1934&lt;60000, "Mid",
  D1934&lt;90000, "Upper-Mid",
  D1934&gt;=90000, "High"
)</f>
        <v>High</v>
      </c>
      <c r="AD1934" s="3">
        <f>SUM(H1934:M1934)</f>
        <v>1131</v>
      </c>
      <c r="AE1934" s="3">
        <f>SUM(N1934:R1934)</f>
        <v>25</v>
      </c>
    </row>
    <row r="1935" spans="1:31" x14ac:dyDescent="0.3">
      <c r="A1935" s="3">
        <v>1985</v>
      </c>
      <c r="B1935" s="3" t="s">
        <v>24</v>
      </c>
      <c r="C1935" s="3" t="s">
        <v>25</v>
      </c>
      <c r="D1935" s="3">
        <v>66503</v>
      </c>
      <c r="E1935" s="3">
        <v>1</v>
      </c>
      <c r="F1935" s="3">
        <v>0</v>
      </c>
      <c r="G1935" s="3">
        <v>41135</v>
      </c>
      <c r="H1935" s="3">
        <v>91</v>
      </c>
      <c r="I1935" s="3">
        <v>64</v>
      </c>
      <c r="J1935" s="3">
        <v>128</v>
      </c>
      <c r="K1935" s="3">
        <v>65</v>
      </c>
      <c r="L1935" s="3">
        <v>3</v>
      </c>
      <c r="M1935" s="3">
        <v>50</v>
      </c>
      <c r="N1935" s="3">
        <v>2</v>
      </c>
      <c r="O1935" s="3">
        <v>4</v>
      </c>
      <c r="P1935" s="3">
        <v>3</v>
      </c>
      <c r="Q1935" s="3">
        <v>6</v>
      </c>
      <c r="R1935" s="3">
        <v>3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3</v>
      </c>
      <c r="Z1935" s="3">
        <v>11</v>
      </c>
      <c r="AA1935" s="3">
        <v>0</v>
      </c>
      <c r="AB1935" s="3">
        <f>SUM(S1934+U1934+V1934+T1934+W1934)</f>
        <v>2</v>
      </c>
      <c r="AC1935" s="3" t="str">
        <f>_xlfn.IFS(
  D1935&lt;30000, "Low",
  D1935&lt;60000, "Mid",
  D1935&lt;90000, "Upper-Mid",
  D1935&gt;=90000, "High"
)</f>
        <v>Upper-Mid</v>
      </c>
      <c r="AD1935" s="3">
        <f>SUM(H1935:M1935)</f>
        <v>401</v>
      </c>
      <c r="AE1935" s="3">
        <f>SUM(N1935:R1935)</f>
        <v>18</v>
      </c>
    </row>
    <row r="1936" spans="1:31" x14ac:dyDescent="0.3">
      <c r="A1936" s="3">
        <v>1985</v>
      </c>
      <c r="B1936" s="3" t="s">
        <v>24</v>
      </c>
      <c r="C1936" s="3" t="s">
        <v>28</v>
      </c>
      <c r="D1936" s="3">
        <v>19986</v>
      </c>
      <c r="E1936" s="3">
        <v>1</v>
      </c>
      <c r="F1936" s="3">
        <v>0</v>
      </c>
      <c r="G1936" s="3">
        <v>41592</v>
      </c>
      <c r="H1936" s="3">
        <v>3</v>
      </c>
      <c r="I1936" s="3">
        <v>6</v>
      </c>
      <c r="J1936" s="3">
        <v>5</v>
      </c>
      <c r="K1936" s="3">
        <v>0</v>
      </c>
      <c r="L1936" s="3">
        <v>2</v>
      </c>
      <c r="M1936" s="3">
        <v>6</v>
      </c>
      <c r="N1936" s="3">
        <v>1</v>
      </c>
      <c r="O1936" s="3">
        <v>0</v>
      </c>
      <c r="P1936" s="3">
        <v>0</v>
      </c>
      <c r="Q1936" s="3">
        <v>3</v>
      </c>
      <c r="R1936" s="3">
        <v>7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3</v>
      </c>
      <c r="Z1936" s="3">
        <v>11</v>
      </c>
      <c r="AA1936" s="3">
        <v>0</v>
      </c>
      <c r="AB1936" s="3">
        <f>SUM(S1935+U1935+V1935+T1935+W1935)</f>
        <v>0</v>
      </c>
      <c r="AC1936" s="3" t="str">
        <f>_xlfn.IFS(
  D1936&lt;30000, "Low",
  D1936&lt;60000, "Mid",
  D1936&lt;90000, "Upper-Mid",
  D1936&gt;=90000, "High"
)</f>
        <v>Low</v>
      </c>
      <c r="AD1936" s="3">
        <f>SUM(H1936:M1936)</f>
        <v>22</v>
      </c>
      <c r="AE1936" s="3">
        <f>SUM(N1936:R1936)</f>
        <v>11</v>
      </c>
    </row>
    <row r="1937" spans="1:31" x14ac:dyDescent="0.3">
      <c r="A1937" s="3">
        <v>1985</v>
      </c>
      <c r="B1937" s="3" t="s">
        <v>32</v>
      </c>
      <c r="C1937" s="3" t="s">
        <v>26</v>
      </c>
      <c r="D1937" s="3">
        <v>7500</v>
      </c>
      <c r="E1937" s="3">
        <v>1</v>
      </c>
      <c r="F1937" s="3">
        <v>0</v>
      </c>
      <c r="G1937" s="3">
        <v>41122</v>
      </c>
      <c r="H1937" s="3">
        <v>5</v>
      </c>
      <c r="I1937" s="3">
        <v>17</v>
      </c>
      <c r="J1937" s="3">
        <v>17</v>
      </c>
      <c r="K1937" s="3">
        <v>13</v>
      </c>
      <c r="L1937" s="3">
        <v>14</v>
      </c>
      <c r="M1937" s="3">
        <v>34</v>
      </c>
      <c r="N1937" s="3">
        <v>4</v>
      </c>
      <c r="O1937" s="3">
        <v>2</v>
      </c>
      <c r="P1937" s="3">
        <v>1</v>
      </c>
      <c r="Q1937" s="3">
        <v>3</v>
      </c>
      <c r="R1937" s="3">
        <v>9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3</v>
      </c>
      <c r="Z1937" s="3">
        <v>11</v>
      </c>
      <c r="AA1937" s="3">
        <v>0</v>
      </c>
      <c r="AB1937" s="3">
        <f>SUM(S1936+U1936+V1936+T1936+W1936)</f>
        <v>0</v>
      </c>
      <c r="AC1937" s="3" t="str">
        <f>_xlfn.IFS(
  D1937&lt;30000, "Low",
  D1937&lt;60000, "Mid",
  D1937&lt;90000, "Upper-Mid",
  D1937&gt;=90000, "High"
)</f>
        <v>Low</v>
      </c>
      <c r="AD1937" s="3">
        <f>SUM(H1937:M1937)</f>
        <v>100</v>
      </c>
      <c r="AE1937" s="3">
        <f>SUM(N1937:R1937)</f>
        <v>19</v>
      </c>
    </row>
    <row r="1938" spans="1:31" x14ac:dyDescent="0.3">
      <c r="A1938" s="3">
        <v>1985</v>
      </c>
      <c r="B1938" s="3" t="s">
        <v>24</v>
      </c>
      <c r="C1938" s="3" t="s">
        <v>28</v>
      </c>
      <c r="D1938" s="3">
        <v>44322</v>
      </c>
      <c r="E1938" s="3">
        <v>1</v>
      </c>
      <c r="F1938" s="3">
        <v>0</v>
      </c>
      <c r="G1938" s="3">
        <v>41806</v>
      </c>
      <c r="H1938" s="3">
        <v>46</v>
      </c>
      <c r="I1938" s="3">
        <v>0</v>
      </c>
      <c r="J1938" s="3">
        <v>40</v>
      </c>
      <c r="K1938" s="3">
        <v>3</v>
      </c>
      <c r="L1938" s="3">
        <v>0</v>
      </c>
      <c r="M1938" s="3">
        <v>3</v>
      </c>
      <c r="N1938" s="3">
        <v>2</v>
      </c>
      <c r="O1938" s="3">
        <v>3</v>
      </c>
      <c r="P1938" s="3">
        <v>0</v>
      </c>
      <c r="Q1938" s="3">
        <v>3</v>
      </c>
      <c r="R1938" s="3">
        <v>8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3</v>
      </c>
      <c r="Z1938" s="3">
        <v>11</v>
      </c>
      <c r="AA1938" s="3">
        <v>0</v>
      </c>
      <c r="AB1938" s="3">
        <f>SUM(S1937+U1937+V1937+T1937+W1937)</f>
        <v>0</v>
      </c>
      <c r="AC1938" s="3" t="str">
        <f>_xlfn.IFS(
  D1938&lt;30000, "Low",
  D1938&lt;60000, "Mid",
  D1938&lt;90000, "Upper-Mid",
  D1938&gt;=90000, "High"
)</f>
        <v>Mid</v>
      </c>
      <c r="AD1938" s="3">
        <f>SUM(H1938:M1938)</f>
        <v>92</v>
      </c>
      <c r="AE1938" s="3">
        <f>SUM(N1938:R1938)</f>
        <v>16</v>
      </c>
    </row>
    <row r="1939" spans="1:31" x14ac:dyDescent="0.3">
      <c r="A1939" s="3">
        <v>1985</v>
      </c>
      <c r="B1939" s="3" t="s">
        <v>27</v>
      </c>
      <c r="C1939" s="3" t="s">
        <v>28</v>
      </c>
      <c r="D1939" s="3">
        <v>18169</v>
      </c>
      <c r="E1939" s="3">
        <v>1</v>
      </c>
      <c r="F1939" s="3">
        <v>0</v>
      </c>
      <c r="G1939" s="3">
        <v>41324</v>
      </c>
      <c r="H1939" s="3">
        <v>9</v>
      </c>
      <c r="I1939" s="3">
        <v>0</v>
      </c>
      <c r="J1939" s="3">
        <v>5</v>
      </c>
      <c r="K1939" s="3">
        <v>0</v>
      </c>
      <c r="L1939" s="3">
        <v>0</v>
      </c>
      <c r="M1939" s="3">
        <v>7</v>
      </c>
      <c r="N1939" s="3">
        <v>1</v>
      </c>
      <c r="O1939" s="3">
        <v>1</v>
      </c>
      <c r="P1939" s="3">
        <v>0</v>
      </c>
      <c r="Q1939" s="3">
        <v>2</v>
      </c>
      <c r="R1939" s="3">
        <v>8</v>
      </c>
      <c r="S1939" s="3">
        <v>0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3</v>
      </c>
      <c r="Z1939" s="3">
        <v>11</v>
      </c>
      <c r="AA1939" s="3">
        <v>0</v>
      </c>
      <c r="AB1939" s="3">
        <f>SUM(S1938+U1938+V1938+T1938+W1938)</f>
        <v>0</v>
      </c>
      <c r="AC1939" s="3" t="str">
        <f>_xlfn.IFS(
  D1939&lt;30000, "Low",
  D1939&lt;60000, "Mid",
  D1939&lt;90000, "Upper-Mid",
  D1939&gt;=90000, "High"
)</f>
        <v>Low</v>
      </c>
      <c r="AD1939" s="3">
        <f>SUM(H1939:M1939)</f>
        <v>21</v>
      </c>
      <c r="AE1939" s="3">
        <f>SUM(N1939:R1939)</f>
        <v>12</v>
      </c>
    </row>
    <row r="1940" spans="1:31" x14ac:dyDescent="0.3">
      <c r="A1940" s="3">
        <v>1986</v>
      </c>
      <c r="B1940" s="3" t="s">
        <v>24</v>
      </c>
      <c r="C1940" s="3" t="s">
        <v>28</v>
      </c>
      <c r="D1940" s="3">
        <v>71952</v>
      </c>
      <c r="E1940" s="3">
        <v>1</v>
      </c>
      <c r="F1940" s="3">
        <v>0</v>
      </c>
      <c r="G1940" s="3">
        <v>41284</v>
      </c>
      <c r="H1940" s="3">
        <v>656</v>
      </c>
      <c r="I1940" s="3">
        <v>80</v>
      </c>
      <c r="J1940" s="3">
        <v>455</v>
      </c>
      <c r="K1940" s="3">
        <v>52</v>
      </c>
      <c r="L1940" s="3">
        <v>107</v>
      </c>
      <c r="M1940" s="3">
        <v>93</v>
      </c>
      <c r="N1940" s="3">
        <v>2</v>
      </c>
      <c r="O1940" s="3">
        <v>8</v>
      </c>
      <c r="P1940" s="3">
        <v>4</v>
      </c>
      <c r="Q1940" s="3">
        <v>8</v>
      </c>
      <c r="R1940" s="3">
        <v>4</v>
      </c>
      <c r="S1940" s="3">
        <v>1</v>
      </c>
      <c r="T1940" s="3">
        <v>0</v>
      </c>
      <c r="U1940" s="3">
        <v>1</v>
      </c>
      <c r="V1940" s="3">
        <v>0</v>
      </c>
      <c r="W1940" s="3">
        <v>0</v>
      </c>
      <c r="X1940" s="3">
        <v>0</v>
      </c>
      <c r="Y1940" s="3">
        <v>3</v>
      </c>
      <c r="Z1940" s="3">
        <v>11</v>
      </c>
      <c r="AA1940" s="3">
        <v>0</v>
      </c>
      <c r="AB1940" s="3">
        <f>SUM(S1939+U1939+V1939+T1939+W1939)</f>
        <v>0</v>
      </c>
      <c r="AC1940" s="3" t="str">
        <f>_xlfn.IFS(
  D1940&lt;30000, "Low",
  D1940&lt;60000, "Mid",
  D1940&lt;90000, "Upper-Mid",
  D1940&gt;=90000, "High"
)</f>
        <v>Upper-Mid</v>
      </c>
      <c r="AD1940" s="3">
        <f>SUM(H1940:M1940)</f>
        <v>1443</v>
      </c>
      <c r="AE1940" s="3">
        <f>SUM(N1940:R1940)</f>
        <v>26</v>
      </c>
    </row>
    <row r="1941" spans="1:31" x14ac:dyDescent="0.3">
      <c r="A1941" s="3">
        <v>1986</v>
      </c>
      <c r="B1941" s="3" t="s">
        <v>32</v>
      </c>
      <c r="C1941" s="3" t="s">
        <v>28</v>
      </c>
      <c r="D1941" s="3">
        <v>7500</v>
      </c>
      <c r="E1941" s="3">
        <v>1</v>
      </c>
      <c r="F1941" s="3">
        <v>0</v>
      </c>
      <c r="G1941" s="3">
        <v>41312</v>
      </c>
      <c r="H1941" s="3">
        <v>1</v>
      </c>
      <c r="I1941" s="3">
        <v>11</v>
      </c>
      <c r="J1941" s="3">
        <v>5</v>
      </c>
      <c r="K1941" s="3">
        <v>4</v>
      </c>
      <c r="L1941" s="3">
        <v>6</v>
      </c>
      <c r="M1941" s="3">
        <v>9</v>
      </c>
      <c r="N1941" s="3">
        <v>2</v>
      </c>
      <c r="O1941" s="3">
        <v>2</v>
      </c>
      <c r="P1941" s="3">
        <v>0</v>
      </c>
      <c r="Q1941" s="3">
        <v>3</v>
      </c>
      <c r="R1941" s="3">
        <v>8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3</v>
      </c>
      <c r="Z1941" s="3">
        <v>11</v>
      </c>
      <c r="AA1941" s="3">
        <v>0</v>
      </c>
      <c r="AB1941" s="3">
        <f>SUM(S1940+U1940+V1940+T1940+W1940)</f>
        <v>2</v>
      </c>
      <c r="AC1941" s="3" t="str">
        <f>_xlfn.IFS(
  D1941&lt;30000, "Low",
  D1941&lt;60000, "Mid",
  D1941&lt;90000, "Upper-Mid",
  D1941&gt;=90000, "High"
)</f>
        <v>Low</v>
      </c>
      <c r="AD1941" s="3">
        <f>SUM(H1941:M1941)</f>
        <v>36</v>
      </c>
      <c r="AE1941" s="3">
        <f>SUM(N1941:R1941)</f>
        <v>15</v>
      </c>
    </row>
    <row r="1942" spans="1:31" x14ac:dyDescent="0.3">
      <c r="A1942" s="3">
        <v>1986</v>
      </c>
      <c r="B1942" s="3" t="s">
        <v>24</v>
      </c>
      <c r="C1942" s="3" t="s">
        <v>28</v>
      </c>
      <c r="D1942" s="3">
        <v>83512</v>
      </c>
      <c r="E1942" s="3">
        <v>0</v>
      </c>
      <c r="F1942" s="3">
        <v>0</v>
      </c>
      <c r="G1942" s="3">
        <v>41807</v>
      </c>
      <c r="H1942" s="3">
        <v>1060</v>
      </c>
      <c r="I1942" s="3">
        <v>61</v>
      </c>
      <c r="J1942" s="3">
        <v>835</v>
      </c>
      <c r="K1942" s="3">
        <v>80</v>
      </c>
      <c r="L1942" s="3">
        <v>20</v>
      </c>
      <c r="M1942" s="3">
        <v>101</v>
      </c>
      <c r="N1942" s="3">
        <v>1</v>
      </c>
      <c r="O1942" s="3">
        <v>4</v>
      </c>
      <c r="P1942" s="3">
        <v>7</v>
      </c>
      <c r="Q1942" s="3">
        <v>10</v>
      </c>
      <c r="R1942" s="3">
        <v>1</v>
      </c>
      <c r="S1942" s="3">
        <v>1</v>
      </c>
      <c r="T1942" s="3">
        <v>0</v>
      </c>
      <c r="U1942" s="3">
        <v>1</v>
      </c>
      <c r="V1942" s="3">
        <v>1</v>
      </c>
      <c r="W1942" s="3">
        <v>1</v>
      </c>
      <c r="X1942" s="3">
        <v>0</v>
      </c>
      <c r="Y1942" s="3">
        <v>3</v>
      </c>
      <c r="Z1942" s="3">
        <v>11</v>
      </c>
      <c r="AA1942" s="3">
        <v>1</v>
      </c>
      <c r="AB1942" s="3">
        <f>SUM(S1941+U1941+V1941+T1941+W1941)</f>
        <v>0</v>
      </c>
      <c r="AC1942" s="3" t="str">
        <f>_xlfn.IFS(
  D1942&lt;30000, "Low",
  D1942&lt;60000, "Mid",
  D1942&lt;90000, "Upper-Mid",
  D1942&gt;=90000, "High"
)</f>
        <v>Upper-Mid</v>
      </c>
      <c r="AD1942" s="3">
        <f>SUM(H1942:M1942)</f>
        <v>2157</v>
      </c>
      <c r="AE1942" s="3">
        <f>SUM(N1942:R1942)</f>
        <v>23</v>
      </c>
    </row>
    <row r="1943" spans="1:31" x14ac:dyDescent="0.3">
      <c r="A1943" s="3">
        <v>1986</v>
      </c>
      <c r="B1943" s="3" t="s">
        <v>24</v>
      </c>
      <c r="C1943" s="3" t="s">
        <v>28</v>
      </c>
      <c r="D1943" s="3">
        <v>23477</v>
      </c>
      <c r="E1943" s="3">
        <v>1</v>
      </c>
      <c r="F1943" s="3">
        <v>0</v>
      </c>
      <c r="G1943" s="3">
        <v>41568</v>
      </c>
      <c r="H1943" s="3">
        <v>38</v>
      </c>
      <c r="I1943" s="3">
        <v>15</v>
      </c>
      <c r="J1943" s="3">
        <v>54</v>
      </c>
      <c r="K1943" s="3">
        <v>3</v>
      </c>
      <c r="L1943" s="3">
        <v>8</v>
      </c>
      <c r="M1943" s="3">
        <v>29</v>
      </c>
      <c r="N1943" s="3">
        <v>3</v>
      </c>
      <c r="O1943" s="3">
        <v>3</v>
      </c>
      <c r="P1943" s="3">
        <v>0</v>
      </c>
      <c r="Q1943" s="3">
        <v>4</v>
      </c>
      <c r="R1943" s="3">
        <v>8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3</v>
      </c>
      <c r="Z1943" s="3">
        <v>11</v>
      </c>
      <c r="AA1943" s="3">
        <v>0</v>
      </c>
      <c r="AB1943" s="3">
        <f>SUM(S1942+U1942+V1942+T1942+W1942)</f>
        <v>4</v>
      </c>
      <c r="AC1943" s="3" t="str">
        <f>_xlfn.IFS(
  D1943&lt;30000, "Low",
  D1943&lt;60000, "Mid",
  D1943&lt;90000, "Upper-Mid",
  D1943&gt;=90000, "High"
)</f>
        <v>Low</v>
      </c>
      <c r="AD1943" s="3">
        <f>SUM(H1943:M1943)</f>
        <v>147</v>
      </c>
      <c r="AE1943" s="3">
        <f>SUM(N1943:R1943)</f>
        <v>18</v>
      </c>
    </row>
    <row r="1944" spans="1:31" x14ac:dyDescent="0.3">
      <c r="A1944" s="3">
        <v>1986</v>
      </c>
      <c r="B1944" s="3" t="s">
        <v>24</v>
      </c>
      <c r="C1944" s="3" t="s">
        <v>30</v>
      </c>
      <c r="D1944" s="3">
        <v>21846</v>
      </c>
      <c r="E1944" s="3">
        <v>1</v>
      </c>
      <c r="F1944" s="3">
        <v>0</v>
      </c>
      <c r="G1944" s="3">
        <v>41569</v>
      </c>
      <c r="H1944" s="3">
        <v>7</v>
      </c>
      <c r="I1944" s="3">
        <v>17</v>
      </c>
      <c r="J1944" s="3">
        <v>18</v>
      </c>
      <c r="K1944" s="3">
        <v>6</v>
      </c>
      <c r="L1944" s="3">
        <v>10</v>
      </c>
      <c r="M1944" s="3">
        <v>26</v>
      </c>
      <c r="N1944" s="3">
        <v>4</v>
      </c>
      <c r="O1944" s="3">
        <v>4</v>
      </c>
      <c r="P1944" s="3">
        <v>0</v>
      </c>
      <c r="Q1944" s="3">
        <v>3</v>
      </c>
      <c r="R1944" s="3">
        <v>8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3</v>
      </c>
      <c r="Z1944" s="3">
        <v>11</v>
      </c>
      <c r="AA1944" s="3">
        <v>0</v>
      </c>
      <c r="AB1944" s="3">
        <f>SUM(S1943+U1943+V1943+T1943+W1943)</f>
        <v>0</v>
      </c>
      <c r="AC1944" s="3" t="str">
        <f>_xlfn.IFS(
  D1944&lt;30000, "Low",
  D1944&lt;60000, "Mid",
  D1944&lt;90000, "Upper-Mid",
  D1944&gt;=90000, "High"
)</f>
        <v>Low</v>
      </c>
      <c r="AD1944" s="3">
        <f>SUM(H1944:M1944)</f>
        <v>84</v>
      </c>
      <c r="AE1944" s="3">
        <f>SUM(N1944:R1944)</f>
        <v>19</v>
      </c>
    </row>
    <row r="1945" spans="1:31" x14ac:dyDescent="0.3">
      <c r="A1945" s="3">
        <v>1986</v>
      </c>
      <c r="B1945" s="3" t="s">
        <v>24</v>
      </c>
      <c r="C1945" s="3" t="s">
        <v>28</v>
      </c>
      <c r="D1945" s="3">
        <v>92910</v>
      </c>
      <c r="E1945" s="3">
        <v>0</v>
      </c>
      <c r="F1945" s="3">
        <v>0</v>
      </c>
      <c r="G1945" s="3">
        <v>41753</v>
      </c>
      <c r="H1945" s="3">
        <v>551</v>
      </c>
      <c r="I1945" s="3">
        <v>137</v>
      </c>
      <c r="J1945" s="3">
        <v>792</v>
      </c>
      <c r="K1945" s="3">
        <v>179</v>
      </c>
      <c r="L1945" s="3">
        <v>103</v>
      </c>
      <c r="M1945" s="3">
        <v>33</v>
      </c>
      <c r="N1945" s="3">
        <v>1</v>
      </c>
      <c r="O1945" s="3">
        <v>6</v>
      </c>
      <c r="P1945" s="3">
        <v>7</v>
      </c>
      <c r="Q1945" s="3">
        <v>13</v>
      </c>
      <c r="R1945" s="3">
        <v>1</v>
      </c>
      <c r="S1945" s="3">
        <v>0</v>
      </c>
      <c r="T1945" s="3">
        <v>1</v>
      </c>
      <c r="U1945" s="3">
        <v>1</v>
      </c>
      <c r="V1945" s="3">
        <v>1</v>
      </c>
      <c r="W1945" s="3">
        <v>0</v>
      </c>
      <c r="X1945" s="3">
        <v>0</v>
      </c>
      <c r="Y1945" s="3">
        <v>3</v>
      </c>
      <c r="Z1945" s="3">
        <v>11</v>
      </c>
      <c r="AA1945" s="3">
        <v>0</v>
      </c>
      <c r="AB1945" s="3">
        <f>SUM(S1944+U1944+V1944+T1944+W1944)</f>
        <v>0</v>
      </c>
      <c r="AC1945" s="3" t="str">
        <f>_xlfn.IFS(
  D1945&lt;30000, "Low",
  D1945&lt;60000, "Mid",
  D1945&lt;90000, "Upper-Mid",
  D1945&gt;=90000, "High"
)</f>
        <v>High</v>
      </c>
      <c r="AD1945" s="3">
        <f>SUM(H1945:M1945)</f>
        <v>1795</v>
      </c>
      <c r="AE1945" s="3">
        <f>SUM(N1945:R1945)</f>
        <v>28</v>
      </c>
    </row>
    <row r="1946" spans="1:31" x14ac:dyDescent="0.3">
      <c r="A1946" s="3">
        <v>1986</v>
      </c>
      <c r="B1946" s="3" t="s">
        <v>31</v>
      </c>
      <c r="C1946" s="3" t="s">
        <v>28</v>
      </c>
      <c r="D1946" s="3">
        <v>20425</v>
      </c>
      <c r="E1946" s="3">
        <v>1</v>
      </c>
      <c r="F1946" s="3">
        <v>0</v>
      </c>
      <c r="G1946" s="3">
        <v>41211</v>
      </c>
      <c r="H1946" s="3">
        <v>4</v>
      </c>
      <c r="I1946" s="3">
        <v>12</v>
      </c>
      <c r="J1946" s="3">
        <v>5</v>
      </c>
      <c r="K1946" s="3">
        <v>3</v>
      </c>
      <c r="L1946" s="3">
        <v>16</v>
      </c>
      <c r="M1946" s="3">
        <v>17</v>
      </c>
      <c r="N1946" s="3">
        <v>2</v>
      </c>
      <c r="O1946" s="3">
        <v>2</v>
      </c>
      <c r="P1946" s="3">
        <v>0</v>
      </c>
      <c r="Q1946" s="3">
        <v>3</v>
      </c>
      <c r="R1946" s="3">
        <v>7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3</v>
      </c>
      <c r="Z1946" s="3">
        <v>11</v>
      </c>
      <c r="AA1946" s="3">
        <v>0</v>
      </c>
      <c r="AB1946" s="3">
        <f>SUM(S1945+U1945+V1945+T1945+W1945)</f>
        <v>3</v>
      </c>
      <c r="AC1946" s="3" t="str">
        <f>_xlfn.IFS(
  D1946&lt;30000, "Low",
  D1946&lt;60000, "Mid",
  D1946&lt;90000, "Upper-Mid",
  D1946&gt;=90000, "High"
)</f>
        <v>Low</v>
      </c>
      <c r="AD1946" s="3">
        <f>SUM(H1946:M1946)</f>
        <v>57</v>
      </c>
      <c r="AE1946" s="3">
        <f>SUM(N1946:R1946)</f>
        <v>14</v>
      </c>
    </row>
    <row r="1947" spans="1:31" x14ac:dyDescent="0.3">
      <c r="A1947" s="3">
        <v>1986</v>
      </c>
      <c r="B1947" s="3" t="s">
        <v>24</v>
      </c>
      <c r="C1947" s="3" t="s">
        <v>28</v>
      </c>
      <c r="D1947" s="3">
        <v>38508</v>
      </c>
      <c r="E1947" s="3">
        <v>1</v>
      </c>
      <c r="F1947" s="3">
        <v>0</v>
      </c>
      <c r="G1947" s="3">
        <v>41488</v>
      </c>
      <c r="H1947" s="3">
        <v>120</v>
      </c>
      <c r="I1947" s="3">
        <v>19</v>
      </c>
      <c r="J1947" s="3">
        <v>206</v>
      </c>
      <c r="K1947" s="3">
        <v>25</v>
      </c>
      <c r="L1947" s="3">
        <v>19</v>
      </c>
      <c r="M1947" s="3">
        <v>54</v>
      </c>
      <c r="N1947" s="3">
        <v>6</v>
      </c>
      <c r="O1947" s="3">
        <v>7</v>
      </c>
      <c r="P1947" s="3">
        <v>2</v>
      </c>
      <c r="Q1947" s="3">
        <v>5</v>
      </c>
      <c r="R1947" s="3">
        <v>8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3</v>
      </c>
      <c r="Z1947" s="3">
        <v>11</v>
      </c>
      <c r="AA1947" s="3">
        <v>0</v>
      </c>
      <c r="AB1947" s="3">
        <f>SUM(S1946+U1946+V1946+T1946+W1946)</f>
        <v>0</v>
      </c>
      <c r="AC1947" s="3" t="str">
        <f>_xlfn.IFS(
  D1947&lt;30000, "Low",
  D1947&lt;60000, "Mid",
  D1947&lt;90000, "Upper-Mid",
  D1947&gt;=90000, "High"
)</f>
        <v>Mid</v>
      </c>
      <c r="AD1947" s="3">
        <f>SUM(H1947:M1947)</f>
        <v>443</v>
      </c>
      <c r="AE1947" s="3">
        <f>SUM(N1947:R1947)</f>
        <v>28</v>
      </c>
    </row>
    <row r="1948" spans="1:31" x14ac:dyDescent="0.3">
      <c r="A1948" s="3">
        <v>1986</v>
      </c>
      <c r="B1948" s="3" t="s">
        <v>24</v>
      </c>
      <c r="C1948" s="3" t="s">
        <v>28</v>
      </c>
      <c r="D1948" s="3">
        <v>25252</v>
      </c>
      <c r="E1948" s="3">
        <v>1</v>
      </c>
      <c r="F1948" s="3">
        <v>0</v>
      </c>
      <c r="G1948" s="3">
        <v>41467</v>
      </c>
      <c r="H1948" s="3">
        <v>1</v>
      </c>
      <c r="I1948" s="3">
        <v>3</v>
      </c>
      <c r="J1948" s="3">
        <v>4</v>
      </c>
      <c r="K1948" s="3">
        <v>2</v>
      </c>
      <c r="L1948" s="3">
        <v>2</v>
      </c>
      <c r="M1948" s="3">
        <v>6</v>
      </c>
      <c r="N1948" s="3">
        <v>1</v>
      </c>
      <c r="O1948" s="3">
        <v>1</v>
      </c>
      <c r="P1948" s="3">
        <v>0</v>
      </c>
      <c r="Q1948" s="3">
        <v>2</v>
      </c>
      <c r="R1948" s="3">
        <v>8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0</v>
      </c>
      <c r="Y1948" s="3">
        <v>3</v>
      </c>
      <c r="Z1948" s="3">
        <v>11</v>
      </c>
      <c r="AA1948" s="3">
        <v>0</v>
      </c>
      <c r="AB1948" s="3">
        <f>SUM(S1947+U1947+V1947+T1947+W1947)</f>
        <v>0</v>
      </c>
      <c r="AC1948" s="3" t="str">
        <f>_xlfn.IFS(
  D1948&lt;30000, "Low",
  D1948&lt;60000, "Mid",
  D1948&lt;90000, "Upper-Mid",
  D1948&gt;=90000, "High"
)</f>
        <v>Low</v>
      </c>
      <c r="AD1948" s="3">
        <f>SUM(H1948:M1948)</f>
        <v>18</v>
      </c>
      <c r="AE1948" s="3">
        <f>SUM(N1948:R1948)</f>
        <v>12</v>
      </c>
    </row>
    <row r="1949" spans="1:31" x14ac:dyDescent="0.3">
      <c r="A1949" s="3">
        <v>1986</v>
      </c>
      <c r="B1949" s="3" t="s">
        <v>24</v>
      </c>
      <c r="C1949" s="3" t="s">
        <v>28</v>
      </c>
      <c r="D1949" s="3">
        <v>32880</v>
      </c>
      <c r="E1949" s="3">
        <v>1</v>
      </c>
      <c r="F1949" s="3">
        <v>0</v>
      </c>
      <c r="G1949" s="3">
        <v>41247</v>
      </c>
      <c r="H1949" s="3">
        <v>8</v>
      </c>
      <c r="I1949" s="3">
        <v>4</v>
      </c>
      <c r="J1949" s="3">
        <v>15</v>
      </c>
      <c r="K1949" s="3">
        <v>7</v>
      </c>
      <c r="L1949" s="3">
        <v>6</v>
      </c>
      <c r="M1949" s="3">
        <v>2</v>
      </c>
      <c r="N1949" s="3">
        <v>1</v>
      </c>
      <c r="O1949" s="3">
        <v>1</v>
      </c>
      <c r="P1949" s="3">
        <v>0</v>
      </c>
      <c r="Q1949" s="3">
        <v>3</v>
      </c>
      <c r="R1949" s="3">
        <v>8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3</v>
      </c>
      <c r="Z1949" s="3">
        <v>11</v>
      </c>
      <c r="AA1949" s="3">
        <v>0</v>
      </c>
      <c r="AB1949" s="3">
        <f>SUM(S1948+U1948+V1948+T1948+W1948)</f>
        <v>0</v>
      </c>
      <c r="AC1949" s="3" t="str">
        <f>_xlfn.IFS(
  D1949&lt;30000, "Low",
  D1949&lt;60000, "Mid",
  D1949&lt;90000, "Upper-Mid",
  D1949&gt;=90000, "High"
)</f>
        <v>Mid</v>
      </c>
      <c r="AD1949" s="3">
        <f>SUM(H1949:M1949)</f>
        <v>42</v>
      </c>
      <c r="AE1949" s="3">
        <f>SUM(N1949:R1949)</f>
        <v>13</v>
      </c>
    </row>
    <row r="1950" spans="1:31" x14ac:dyDescent="0.3">
      <c r="A1950" s="3">
        <v>1986</v>
      </c>
      <c r="B1950" s="3" t="s">
        <v>32</v>
      </c>
      <c r="C1950" s="3" t="s">
        <v>26</v>
      </c>
      <c r="D1950" s="3">
        <v>20491</v>
      </c>
      <c r="E1950" s="3">
        <v>0</v>
      </c>
      <c r="F1950" s="3">
        <v>0</v>
      </c>
      <c r="G1950" s="3">
        <v>41299</v>
      </c>
      <c r="H1950" s="3">
        <v>5</v>
      </c>
      <c r="I1950" s="3">
        <v>4</v>
      </c>
      <c r="J1950" s="3">
        <v>5</v>
      </c>
      <c r="K1950" s="3">
        <v>4</v>
      </c>
      <c r="L1950" s="3">
        <v>2</v>
      </c>
      <c r="M1950" s="3">
        <v>10</v>
      </c>
      <c r="N1950" s="3">
        <v>1</v>
      </c>
      <c r="O1950" s="3">
        <v>0</v>
      </c>
      <c r="P1950" s="3">
        <v>1</v>
      </c>
      <c r="Q1950" s="3">
        <v>2</v>
      </c>
      <c r="R1950" s="3">
        <v>7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0</v>
      </c>
      <c r="Y1950" s="3">
        <v>3</v>
      </c>
      <c r="Z1950" s="3">
        <v>11</v>
      </c>
      <c r="AA1950" s="3">
        <v>0</v>
      </c>
      <c r="AB1950" s="3">
        <f>SUM(S1949+U1949+V1949+T1949+W1949)</f>
        <v>0</v>
      </c>
      <c r="AC1950" s="3" t="str">
        <f>_xlfn.IFS(
  D1950&lt;30000, "Low",
  D1950&lt;60000, "Mid",
  D1950&lt;90000, "Upper-Mid",
  D1950&gt;=90000, "High"
)</f>
        <v>Low</v>
      </c>
      <c r="AD1950" s="3">
        <f>SUM(H1950:M1950)</f>
        <v>30</v>
      </c>
      <c r="AE1950" s="3">
        <f>SUM(N1950:R1950)</f>
        <v>11</v>
      </c>
    </row>
    <row r="1951" spans="1:31" x14ac:dyDescent="0.3">
      <c r="A1951" s="3">
        <v>1986</v>
      </c>
      <c r="B1951" s="3" t="s">
        <v>24</v>
      </c>
      <c r="C1951" s="3" t="s">
        <v>25</v>
      </c>
      <c r="D1951" s="3">
        <v>39146</v>
      </c>
      <c r="E1951" s="3">
        <v>1</v>
      </c>
      <c r="F1951" s="3">
        <v>0</v>
      </c>
      <c r="G1951" s="3">
        <v>41319</v>
      </c>
      <c r="H1951" s="3">
        <v>94</v>
      </c>
      <c r="I1951" s="3">
        <v>1</v>
      </c>
      <c r="J1951" s="3">
        <v>33</v>
      </c>
      <c r="K1951" s="3">
        <v>13</v>
      </c>
      <c r="L1951" s="3">
        <v>12</v>
      </c>
      <c r="M1951" s="3">
        <v>12</v>
      </c>
      <c r="N1951" s="3">
        <v>3</v>
      </c>
      <c r="O1951" s="3">
        <v>4</v>
      </c>
      <c r="P1951" s="3">
        <v>0</v>
      </c>
      <c r="Q1951" s="3">
        <v>4</v>
      </c>
      <c r="R1951" s="3">
        <v>8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3</v>
      </c>
      <c r="Z1951" s="3">
        <v>11</v>
      </c>
      <c r="AA1951" s="3">
        <v>0</v>
      </c>
      <c r="AB1951" s="3">
        <f>SUM(S1950+U1950+V1950+T1950+W1950)</f>
        <v>0</v>
      </c>
      <c r="AC1951" s="3" t="str">
        <f>_xlfn.IFS(
  D1951&lt;30000, "Low",
  D1951&lt;60000, "Mid",
  D1951&lt;90000, "Upper-Mid",
  D1951&gt;=90000, "High"
)</f>
        <v>Mid</v>
      </c>
      <c r="AD1951" s="3">
        <f>SUM(H1951:M1951)</f>
        <v>165</v>
      </c>
      <c r="AE1951" s="3">
        <f>SUM(N1951:R1951)</f>
        <v>19</v>
      </c>
    </row>
    <row r="1952" spans="1:31" x14ac:dyDescent="0.3">
      <c r="A1952" s="3">
        <v>1986</v>
      </c>
      <c r="B1952" s="3" t="s">
        <v>29</v>
      </c>
      <c r="C1952" s="3" t="s">
        <v>28</v>
      </c>
      <c r="D1952" s="3">
        <v>80141</v>
      </c>
      <c r="E1952" s="3">
        <v>0</v>
      </c>
      <c r="F1952" s="3">
        <v>0</v>
      </c>
      <c r="G1952" s="3">
        <v>41285</v>
      </c>
      <c r="H1952" s="3">
        <v>1184</v>
      </c>
      <c r="I1952" s="3">
        <v>102</v>
      </c>
      <c r="J1952" s="3">
        <v>673</v>
      </c>
      <c r="K1952" s="3">
        <v>52</v>
      </c>
      <c r="L1952" s="3">
        <v>40</v>
      </c>
      <c r="M1952" s="3">
        <v>40</v>
      </c>
      <c r="N1952" s="3">
        <v>1</v>
      </c>
      <c r="O1952" s="3">
        <v>7</v>
      </c>
      <c r="P1952" s="3">
        <v>4</v>
      </c>
      <c r="Q1952" s="3">
        <v>10</v>
      </c>
      <c r="R1952" s="3">
        <v>6</v>
      </c>
      <c r="S1952" s="3">
        <v>0</v>
      </c>
      <c r="T1952" s="3">
        <v>0</v>
      </c>
      <c r="U1952" s="3">
        <v>1</v>
      </c>
      <c r="V1952" s="3">
        <v>0</v>
      </c>
      <c r="W1952" s="3">
        <v>0</v>
      </c>
      <c r="X1952" s="3">
        <v>0</v>
      </c>
      <c r="Y1952" s="3">
        <v>3</v>
      </c>
      <c r="Z1952" s="3">
        <v>11</v>
      </c>
      <c r="AA1952" s="3">
        <v>1</v>
      </c>
      <c r="AB1952" s="3">
        <f>SUM(S1951+U1951+V1951+T1951+W1951)</f>
        <v>0</v>
      </c>
      <c r="AC1952" s="3" t="str">
        <f>_xlfn.IFS(
  D1952&lt;30000, "Low",
  D1952&lt;60000, "Mid",
  D1952&lt;90000, "Upper-Mid",
  D1952&gt;=90000, "High"
)</f>
        <v>Upper-Mid</v>
      </c>
      <c r="AD1952" s="3">
        <f>SUM(H1952:M1952)</f>
        <v>2091</v>
      </c>
      <c r="AE1952" s="3">
        <f>SUM(N1952:R1952)</f>
        <v>28</v>
      </c>
    </row>
    <row r="1953" spans="1:31" x14ac:dyDescent="0.3">
      <c r="A1953" s="3">
        <v>1986</v>
      </c>
      <c r="B1953" s="3" t="s">
        <v>27</v>
      </c>
      <c r="C1953" s="3" t="s">
        <v>26</v>
      </c>
      <c r="D1953" s="3">
        <v>34320</v>
      </c>
      <c r="E1953" s="3">
        <v>1</v>
      </c>
      <c r="F1953" s="3">
        <v>0</v>
      </c>
      <c r="G1953" s="3">
        <v>41686</v>
      </c>
      <c r="H1953" s="3">
        <v>4</v>
      </c>
      <c r="I1953" s="3">
        <v>1</v>
      </c>
      <c r="J1953" s="3">
        <v>9</v>
      </c>
      <c r="K1953" s="3">
        <v>3</v>
      </c>
      <c r="L1953" s="3">
        <v>0</v>
      </c>
      <c r="M1953" s="3">
        <v>0</v>
      </c>
      <c r="N1953" s="3">
        <v>1</v>
      </c>
      <c r="O1953" s="3">
        <v>1</v>
      </c>
      <c r="P1953" s="3">
        <v>0</v>
      </c>
      <c r="Q1953" s="3">
        <v>2</v>
      </c>
      <c r="R1953" s="3">
        <v>8</v>
      </c>
      <c r="S1953" s="3">
        <v>0</v>
      </c>
      <c r="T1953" s="3">
        <v>0</v>
      </c>
      <c r="U1953" s="3">
        <v>0</v>
      </c>
      <c r="V1953" s="3">
        <v>0</v>
      </c>
      <c r="W1953" s="3">
        <v>0</v>
      </c>
      <c r="X1953" s="3">
        <v>0</v>
      </c>
      <c r="Y1953" s="3">
        <v>3</v>
      </c>
      <c r="Z1953" s="3">
        <v>11</v>
      </c>
      <c r="AA1953" s="3">
        <v>0</v>
      </c>
      <c r="AB1953" s="3">
        <f>SUM(S1952+U1952+V1952+T1952+W1952)</f>
        <v>1</v>
      </c>
      <c r="AC1953" s="3" t="str">
        <f>_xlfn.IFS(
  D1953&lt;30000, "Low",
  D1953&lt;60000, "Mid",
  D1953&lt;90000, "Upper-Mid",
  D1953&gt;=90000, "High"
)</f>
        <v>Mid</v>
      </c>
      <c r="AD1953" s="3">
        <f>SUM(H1953:M1953)</f>
        <v>17</v>
      </c>
      <c r="AE1953" s="3">
        <f>SUM(N1953:R1953)</f>
        <v>12</v>
      </c>
    </row>
    <row r="1954" spans="1:31" x14ac:dyDescent="0.3">
      <c r="A1954" s="3">
        <v>1986</v>
      </c>
      <c r="B1954" s="3" t="s">
        <v>27</v>
      </c>
      <c r="C1954" s="3" t="s">
        <v>25</v>
      </c>
      <c r="D1954" s="3">
        <v>69867</v>
      </c>
      <c r="E1954" s="3">
        <v>0</v>
      </c>
      <c r="F1954" s="3">
        <v>0</v>
      </c>
      <c r="G1954" s="3">
        <v>41366</v>
      </c>
      <c r="H1954" s="3">
        <v>196</v>
      </c>
      <c r="I1954" s="3">
        <v>0</v>
      </c>
      <c r="J1954" s="3">
        <v>512</v>
      </c>
      <c r="K1954" s="3">
        <v>33</v>
      </c>
      <c r="L1954" s="3">
        <v>130</v>
      </c>
      <c r="M1954" s="3">
        <v>54</v>
      </c>
      <c r="N1954" s="3">
        <v>1</v>
      </c>
      <c r="O1954" s="3">
        <v>3</v>
      </c>
      <c r="P1954" s="3">
        <v>5</v>
      </c>
      <c r="Q1954" s="3">
        <v>8</v>
      </c>
      <c r="R1954" s="3">
        <v>1</v>
      </c>
      <c r="S1954" s="3">
        <v>0</v>
      </c>
      <c r="T1954" s="3">
        <v>0</v>
      </c>
      <c r="U1954" s="3">
        <v>0</v>
      </c>
      <c r="V1954" s="3">
        <v>1</v>
      </c>
      <c r="W1954" s="3">
        <v>0</v>
      </c>
      <c r="X1954" s="3">
        <v>0</v>
      </c>
      <c r="Y1954" s="3">
        <v>3</v>
      </c>
      <c r="Z1954" s="3">
        <v>11</v>
      </c>
      <c r="AA1954" s="3">
        <v>1</v>
      </c>
      <c r="AB1954" s="3">
        <f>SUM(S1953+U1953+V1953+T1953+W1953)</f>
        <v>0</v>
      </c>
      <c r="AC1954" s="3" t="str">
        <f>_xlfn.IFS(
  D1954&lt;30000, "Low",
  D1954&lt;60000, "Mid",
  D1954&lt;90000, "Upper-Mid",
  D1954&gt;=90000, "High"
)</f>
        <v>Upper-Mid</v>
      </c>
      <c r="AD1954" s="3">
        <f>SUM(H1954:M1954)</f>
        <v>925</v>
      </c>
      <c r="AE1954" s="3">
        <f>SUM(N1954:R1954)</f>
        <v>18</v>
      </c>
    </row>
    <row r="1955" spans="1:31" x14ac:dyDescent="0.3">
      <c r="A1955" s="3">
        <v>1986</v>
      </c>
      <c r="B1955" s="3" t="s">
        <v>31</v>
      </c>
      <c r="C1955" s="3" t="s">
        <v>28</v>
      </c>
      <c r="D1955" s="3">
        <v>20425</v>
      </c>
      <c r="E1955" s="3">
        <v>1</v>
      </c>
      <c r="F1955" s="3">
        <v>0</v>
      </c>
      <c r="G1955" s="3">
        <v>41211</v>
      </c>
      <c r="H1955" s="3">
        <v>4</v>
      </c>
      <c r="I1955" s="3">
        <v>12</v>
      </c>
      <c r="J1955" s="3">
        <v>5</v>
      </c>
      <c r="K1955" s="3">
        <v>3</v>
      </c>
      <c r="L1955" s="3">
        <v>16</v>
      </c>
      <c r="M1955" s="3">
        <v>17</v>
      </c>
      <c r="N1955" s="3">
        <v>2</v>
      </c>
      <c r="O1955" s="3">
        <v>2</v>
      </c>
      <c r="P1955" s="3">
        <v>0</v>
      </c>
      <c r="Q1955" s="3">
        <v>3</v>
      </c>
      <c r="R1955" s="3">
        <v>7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3</v>
      </c>
      <c r="Z1955" s="3">
        <v>11</v>
      </c>
      <c r="AA1955" s="3">
        <v>0</v>
      </c>
      <c r="AB1955" s="3">
        <f>SUM(S1954+U1954+V1954+T1954+W1954)</f>
        <v>1</v>
      </c>
      <c r="AC1955" s="3" t="str">
        <f>_xlfn.IFS(
  D1955&lt;30000, "Low",
  D1955&lt;60000, "Mid",
  D1955&lt;90000, "Upper-Mid",
  D1955&gt;=90000, "High"
)</f>
        <v>Low</v>
      </c>
      <c r="AD1955" s="3">
        <f>SUM(H1955:M1955)</f>
        <v>57</v>
      </c>
      <c r="AE1955" s="3">
        <f>SUM(N1955:R1955)</f>
        <v>14</v>
      </c>
    </row>
    <row r="1956" spans="1:31" x14ac:dyDescent="0.3">
      <c r="A1956" s="3">
        <v>1986</v>
      </c>
      <c r="B1956" s="3" t="s">
        <v>29</v>
      </c>
      <c r="C1956" s="3" t="s">
        <v>25</v>
      </c>
      <c r="D1956" s="3">
        <v>19485</v>
      </c>
      <c r="E1956" s="3">
        <v>2</v>
      </c>
      <c r="F1956" s="3">
        <v>0</v>
      </c>
      <c r="G1956" s="3">
        <v>41541</v>
      </c>
      <c r="H1956" s="3">
        <v>6</v>
      </c>
      <c r="I1956" s="3">
        <v>0</v>
      </c>
      <c r="J1956" s="3">
        <v>4</v>
      </c>
      <c r="K1956" s="3">
        <v>0</v>
      </c>
      <c r="L1956" s="3">
        <v>0</v>
      </c>
      <c r="M1956" s="3">
        <v>0</v>
      </c>
      <c r="N1956" s="3">
        <v>1</v>
      </c>
      <c r="O1956" s="3">
        <v>1</v>
      </c>
      <c r="P1956" s="3">
        <v>0</v>
      </c>
      <c r="Q1956" s="3">
        <v>2</v>
      </c>
      <c r="R1956" s="3">
        <v>7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0</v>
      </c>
      <c r="Y1956" s="3">
        <v>3</v>
      </c>
      <c r="Z1956" s="3">
        <v>11</v>
      </c>
      <c r="AA1956" s="3">
        <v>0</v>
      </c>
      <c r="AB1956" s="3">
        <f>SUM(S1955+U1955+V1955+T1955+W1955)</f>
        <v>0</v>
      </c>
      <c r="AC1956" s="3" t="str">
        <f>_xlfn.IFS(
  D1956&lt;30000, "Low",
  D1956&lt;60000, "Mid",
  D1956&lt;90000, "Upper-Mid",
  D1956&gt;=90000, "High"
)</f>
        <v>Low</v>
      </c>
      <c r="AD1956" s="3">
        <f>SUM(H1956:M1956)</f>
        <v>10</v>
      </c>
      <c r="AE1956" s="3">
        <f>SUM(N1956:R1956)</f>
        <v>11</v>
      </c>
    </row>
    <row r="1957" spans="1:31" x14ac:dyDescent="0.3">
      <c r="A1957" s="3">
        <v>1986</v>
      </c>
      <c r="B1957" s="3" t="s">
        <v>32</v>
      </c>
      <c r="C1957" s="3" t="s">
        <v>28</v>
      </c>
      <c r="D1957" s="3">
        <v>21955</v>
      </c>
      <c r="E1957" s="3">
        <v>1</v>
      </c>
      <c r="F1957" s="3">
        <v>0</v>
      </c>
      <c r="G1957" s="3">
        <v>41524</v>
      </c>
      <c r="H1957" s="3">
        <v>5</v>
      </c>
      <c r="I1957" s="3">
        <v>1</v>
      </c>
      <c r="J1957" s="3">
        <v>7</v>
      </c>
      <c r="K1957" s="3">
        <v>17</v>
      </c>
      <c r="L1957" s="3">
        <v>14</v>
      </c>
      <c r="M1957" s="3">
        <v>11</v>
      </c>
      <c r="N1957" s="3">
        <v>2</v>
      </c>
      <c r="O1957" s="3">
        <v>2</v>
      </c>
      <c r="P1957" s="3">
        <v>1</v>
      </c>
      <c r="Q1957" s="3">
        <v>3</v>
      </c>
      <c r="R1957" s="3">
        <v>6</v>
      </c>
      <c r="S1957" s="3">
        <v>0</v>
      </c>
      <c r="T1957" s="3">
        <v>0</v>
      </c>
      <c r="U1957" s="3">
        <v>0</v>
      </c>
      <c r="V1957" s="3">
        <v>0</v>
      </c>
      <c r="W1957" s="3">
        <v>0</v>
      </c>
      <c r="X1957" s="3">
        <v>0</v>
      </c>
      <c r="Y1957" s="3">
        <v>3</v>
      </c>
      <c r="Z1957" s="3">
        <v>11</v>
      </c>
      <c r="AA1957" s="3">
        <v>0</v>
      </c>
      <c r="AB1957" s="3">
        <f>SUM(S1956+U1956+V1956+T1956+W1956)</f>
        <v>0</v>
      </c>
      <c r="AC1957" s="3" t="str">
        <f>_xlfn.IFS(
  D1957&lt;30000, "Low",
  D1957&lt;60000, "Mid",
  D1957&lt;90000, "Upper-Mid",
  D1957&gt;=90000, "High"
)</f>
        <v>Low</v>
      </c>
      <c r="AD1957" s="3">
        <f>SUM(H1957:M1957)</f>
        <v>55</v>
      </c>
      <c r="AE1957" s="3">
        <f>SUM(N1957:R1957)</f>
        <v>14</v>
      </c>
    </row>
    <row r="1958" spans="1:31" x14ac:dyDescent="0.3">
      <c r="A1958" s="3">
        <v>1986</v>
      </c>
      <c r="B1958" s="3" t="s">
        <v>29</v>
      </c>
      <c r="C1958" s="3" t="s">
        <v>28</v>
      </c>
      <c r="D1958" s="3">
        <v>28072</v>
      </c>
      <c r="E1958" s="3">
        <v>1</v>
      </c>
      <c r="F1958" s="3">
        <v>0</v>
      </c>
      <c r="G1958" s="3">
        <v>41463</v>
      </c>
      <c r="H1958" s="3">
        <v>30</v>
      </c>
      <c r="I1958" s="3">
        <v>0</v>
      </c>
      <c r="J1958" s="3">
        <v>10</v>
      </c>
      <c r="K1958" s="3">
        <v>2</v>
      </c>
      <c r="L1958" s="3">
        <v>0</v>
      </c>
      <c r="M1958" s="3">
        <v>5</v>
      </c>
      <c r="N1958" s="3">
        <v>1</v>
      </c>
      <c r="O1958" s="3">
        <v>1</v>
      </c>
      <c r="P1958" s="3">
        <v>0</v>
      </c>
      <c r="Q1958" s="3">
        <v>3</v>
      </c>
      <c r="R1958" s="3">
        <v>7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3</v>
      </c>
      <c r="Z1958" s="3">
        <v>11</v>
      </c>
      <c r="AA1958" s="3">
        <v>0</v>
      </c>
      <c r="AB1958" s="3">
        <f>SUM(S1957+U1957+V1957+T1957+W1957)</f>
        <v>0</v>
      </c>
      <c r="AC1958" s="3" t="str">
        <f>_xlfn.IFS(
  D1958&lt;30000, "Low",
  D1958&lt;60000, "Mid",
  D1958&lt;90000, "Upper-Mid",
  D1958&gt;=90000, "High"
)</f>
        <v>Low</v>
      </c>
      <c r="AD1958" s="3">
        <f>SUM(H1958:M1958)</f>
        <v>47</v>
      </c>
      <c r="AE1958" s="3">
        <f>SUM(N1958:R1958)</f>
        <v>12</v>
      </c>
    </row>
    <row r="1959" spans="1:31" x14ac:dyDescent="0.3">
      <c r="A1959" s="3">
        <v>1986</v>
      </c>
      <c r="B1959" s="3" t="s">
        <v>24</v>
      </c>
      <c r="C1959" s="3" t="s">
        <v>25</v>
      </c>
      <c r="D1959" s="3">
        <v>44111</v>
      </c>
      <c r="E1959" s="3">
        <v>1</v>
      </c>
      <c r="F1959" s="3">
        <v>0</v>
      </c>
      <c r="G1959" s="3">
        <v>41325</v>
      </c>
      <c r="H1959" s="3">
        <v>5</v>
      </c>
      <c r="I1959" s="3">
        <v>1</v>
      </c>
      <c r="J1959" s="3">
        <v>3</v>
      </c>
      <c r="K1959" s="3">
        <v>3</v>
      </c>
      <c r="L1959" s="3">
        <v>263</v>
      </c>
      <c r="M1959" s="3">
        <v>362</v>
      </c>
      <c r="N1959" s="3">
        <v>0</v>
      </c>
      <c r="O1959" s="3">
        <v>27</v>
      </c>
      <c r="P1959" s="3">
        <v>0</v>
      </c>
      <c r="Q1959" s="3">
        <v>0</v>
      </c>
      <c r="R1959" s="3">
        <v>1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3</v>
      </c>
      <c r="Z1959" s="3">
        <v>11</v>
      </c>
      <c r="AA1959" s="3">
        <v>0</v>
      </c>
      <c r="AB1959" s="3">
        <f>SUM(S1958+U1958+V1958+T1958+W1958)</f>
        <v>0</v>
      </c>
      <c r="AC1959" s="3" t="str">
        <f>_xlfn.IFS(
  D1959&lt;30000, "Low",
  D1959&lt;60000, "Mid",
  D1959&lt;90000, "Upper-Mid",
  D1959&gt;=90000, "High"
)</f>
        <v>Mid</v>
      </c>
      <c r="AD1959" s="3">
        <f>SUM(H1959:M1959)</f>
        <v>637</v>
      </c>
      <c r="AE1959" s="3">
        <f>SUM(N1959:R1959)</f>
        <v>28</v>
      </c>
    </row>
    <row r="1960" spans="1:31" x14ac:dyDescent="0.3">
      <c r="A1960" s="3">
        <v>1986</v>
      </c>
      <c r="B1960" s="3" t="s">
        <v>24</v>
      </c>
      <c r="C1960" s="3" t="s">
        <v>26</v>
      </c>
      <c r="D1960" s="3">
        <v>78394</v>
      </c>
      <c r="E1960" s="3">
        <v>0</v>
      </c>
      <c r="F1960" s="3">
        <v>0</v>
      </c>
      <c r="G1960" s="3">
        <v>41320</v>
      </c>
      <c r="H1960" s="3">
        <v>298</v>
      </c>
      <c r="I1960" s="3">
        <v>27</v>
      </c>
      <c r="J1960" s="3">
        <v>697</v>
      </c>
      <c r="K1960" s="3">
        <v>216</v>
      </c>
      <c r="L1960" s="3">
        <v>24</v>
      </c>
      <c r="M1960" s="3">
        <v>166</v>
      </c>
      <c r="N1960" s="3">
        <v>1</v>
      </c>
      <c r="O1960" s="3">
        <v>4</v>
      </c>
      <c r="P1960" s="3">
        <v>6</v>
      </c>
      <c r="Q1960" s="3">
        <v>5</v>
      </c>
      <c r="R1960" s="3">
        <v>2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3</v>
      </c>
      <c r="Z1960" s="3">
        <v>11</v>
      </c>
      <c r="AA1960" s="3">
        <v>1</v>
      </c>
      <c r="AB1960" s="3">
        <f>SUM(S1959+U1959+V1959+T1959+W1959)</f>
        <v>0</v>
      </c>
      <c r="AC1960" s="3" t="str">
        <f>_xlfn.IFS(
  D1960&lt;30000, "Low",
  D1960&lt;60000, "Mid",
  D1960&lt;90000, "Upper-Mid",
  D1960&gt;=90000, "High"
)</f>
        <v>Upper-Mid</v>
      </c>
      <c r="AD1960" s="3">
        <f>SUM(H1960:M1960)</f>
        <v>1428</v>
      </c>
      <c r="AE1960" s="3">
        <f>SUM(N1960:R1960)</f>
        <v>18</v>
      </c>
    </row>
    <row r="1961" spans="1:31" x14ac:dyDescent="0.3">
      <c r="A1961" s="3">
        <v>1986</v>
      </c>
      <c r="B1961" s="3" t="s">
        <v>24</v>
      </c>
      <c r="C1961" s="3" t="s">
        <v>26</v>
      </c>
      <c r="D1961" s="3">
        <v>34728</v>
      </c>
      <c r="E1961" s="3">
        <v>1</v>
      </c>
      <c r="F1961" s="3">
        <v>0</v>
      </c>
      <c r="G1961" s="3">
        <v>41485</v>
      </c>
      <c r="H1961" s="3">
        <v>14</v>
      </c>
      <c r="I1961" s="3">
        <v>0</v>
      </c>
      <c r="J1961" s="3">
        <v>16</v>
      </c>
      <c r="K1961" s="3">
        <v>0</v>
      </c>
      <c r="L1961" s="3">
        <v>0</v>
      </c>
      <c r="M1961" s="3">
        <v>6</v>
      </c>
      <c r="N1961" s="3">
        <v>1</v>
      </c>
      <c r="O1961" s="3">
        <v>1</v>
      </c>
      <c r="P1961" s="3">
        <v>1</v>
      </c>
      <c r="Q1961" s="3">
        <v>2</v>
      </c>
      <c r="R1961" s="3">
        <v>6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3</v>
      </c>
      <c r="Z1961" s="3">
        <v>11</v>
      </c>
      <c r="AA1961" s="3">
        <v>1</v>
      </c>
      <c r="AB1961" s="3">
        <f>SUM(S1960+U1960+V1960+T1960+W1960)</f>
        <v>0</v>
      </c>
      <c r="AC1961" s="3" t="str">
        <f>_xlfn.IFS(
  D1961&lt;30000, "Low",
  D1961&lt;60000, "Mid",
  D1961&lt;90000, "Upper-Mid",
  D1961&gt;=90000, "High"
)</f>
        <v>Mid</v>
      </c>
      <c r="AD1961" s="3">
        <f>SUM(H1961:M1961)</f>
        <v>36</v>
      </c>
      <c r="AE1961" s="3">
        <f>SUM(N1961:R1961)</f>
        <v>11</v>
      </c>
    </row>
    <row r="1962" spans="1:31" x14ac:dyDescent="0.3">
      <c r="A1962" s="3">
        <v>1986</v>
      </c>
      <c r="B1962" s="3" t="s">
        <v>27</v>
      </c>
      <c r="C1962" s="3" t="s">
        <v>28</v>
      </c>
      <c r="D1962" s="3">
        <v>82333</v>
      </c>
      <c r="E1962" s="3">
        <v>0</v>
      </c>
      <c r="F1962" s="3">
        <v>0</v>
      </c>
      <c r="G1962" s="3">
        <v>41363</v>
      </c>
      <c r="H1962" s="3">
        <v>1311</v>
      </c>
      <c r="I1962" s="3">
        <v>0</v>
      </c>
      <c r="J1962" s="3">
        <v>359</v>
      </c>
      <c r="K1962" s="3">
        <v>46</v>
      </c>
      <c r="L1962" s="3">
        <v>89</v>
      </c>
      <c r="M1962" s="3">
        <v>17</v>
      </c>
      <c r="N1962" s="3">
        <v>1</v>
      </c>
      <c r="O1962" s="3">
        <v>4</v>
      </c>
      <c r="P1962" s="3">
        <v>3</v>
      </c>
      <c r="Q1962" s="3">
        <v>10</v>
      </c>
      <c r="R1962" s="3">
        <v>2</v>
      </c>
      <c r="S1962" s="3">
        <v>0</v>
      </c>
      <c r="T1962" s="3">
        <v>0</v>
      </c>
      <c r="U1962" s="3">
        <v>1</v>
      </c>
      <c r="V1962" s="3">
        <v>0</v>
      </c>
      <c r="W1962" s="3">
        <v>0</v>
      </c>
      <c r="X1962" s="3">
        <v>0</v>
      </c>
      <c r="Y1962" s="3">
        <v>3</v>
      </c>
      <c r="Z1962" s="3">
        <v>11</v>
      </c>
      <c r="AA1962" s="3">
        <v>1</v>
      </c>
      <c r="AB1962" s="3">
        <f>SUM(S1961+U1961+V1961+T1961+W1961)</f>
        <v>0</v>
      </c>
      <c r="AC1962" s="3" t="str">
        <f>_xlfn.IFS(
  D1962&lt;30000, "Low",
  D1962&lt;60000, "Mid",
  D1962&lt;90000, "Upper-Mid",
  D1962&gt;=90000, "High"
)</f>
        <v>Upper-Mid</v>
      </c>
      <c r="AD1962" s="3">
        <f>SUM(H1962:M1962)</f>
        <v>1822</v>
      </c>
      <c r="AE1962" s="3">
        <f>SUM(N1962:R1962)</f>
        <v>20</v>
      </c>
    </row>
    <row r="1963" spans="1:31" x14ac:dyDescent="0.3">
      <c r="A1963" s="3">
        <v>1986</v>
      </c>
      <c r="B1963" s="3" t="s">
        <v>27</v>
      </c>
      <c r="C1963" s="3" t="s">
        <v>26</v>
      </c>
      <c r="D1963" s="3">
        <v>91820</v>
      </c>
      <c r="E1963" s="3">
        <v>0</v>
      </c>
      <c r="F1963" s="3">
        <v>0</v>
      </c>
      <c r="G1963" s="3">
        <v>41601</v>
      </c>
      <c r="H1963" s="3">
        <v>410</v>
      </c>
      <c r="I1963" s="3">
        <v>73</v>
      </c>
      <c r="J1963" s="3">
        <v>747</v>
      </c>
      <c r="K1963" s="3">
        <v>76</v>
      </c>
      <c r="L1963" s="3">
        <v>161</v>
      </c>
      <c r="M1963" s="3">
        <v>30</v>
      </c>
      <c r="N1963" s="3">
        <v>0</v>
      </c>
      <c r="O1963" s="3">
        <v>5</v>
      </c>
      <c r="P1963" s="3">
        <v>5</v>
      </c>
      <c r="Q1963" s="3">
        <v>12</v>
      </c>
      <c r="R1963" s="3">
        <v>1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3</v>
      </c>
      <c r="Z1963" s="3">
        <v>11</v>
      </c>
      <c r="AA1963" s="3">
        <v>0</v>
      </c>
      <c r="AB1963" s="3">
        <f>SUM(S1962+U1962+V1962+T1962+W1962)</f>
        <v>1</v>
      </c>
      <c r="AC1963" s="3" t="str">
        <f>_xlfn.IFS(
  D1963&lt;30000, "Low",
  D1963&lt;60000, "Mid",
  D1963&lt;90000, "Upper-Mid",
  D1963&gt;=90000, "High"
)</f>
        <v>High</v>
      </c>
      <c r="AD1963" s="3">
        <f>SUM(H1963:M1963)</f>
        <v>1497</v>
      </c>
      <c r="AE1963" s="3">
        <f>SUM(N1963:R1963)</f>
        <v>23</v>
      </c>
    </row>
    <row r="1964" spans="1:31" x14ac:dyDescent="0.3">
      <c r="A1964" s="3">
        <v>1986</v>
      </c>
      <c r="B1964" s="3" t="s">
        <v>29</v>
      </c>
      <c r="C1964" s="3" t="s">
        <v>25</v>
      </c>
      <c r="D1964" s="3">
        <v>21888</v>
      </c>
      <c r="E1964" s="3">
        <v>1</v>
      </c>
      <c r="F1964" s="3">
        <v>0</v>
      </c>
      <c r="G1964" s="3">
        <v>41272</v>
      </c>
      <c r="H1964" s="3">
        <v>88</v>
      </c>
      <c r="I1964" s="3">
        <v>10</v>
      </c>
      <c r="J1964" s="3">
        <v>46</v>
      </c>
      <c r="K1964" s="3">
        <v>2</v>
      </c>
      <c r="L1964" s="3">
        <v>3</v>
      </c>
      <c r="M1964" s="3">
        <v>64</v>
      </c>
      <c r="N1964" s="3">
        <v>4</v>
      </c>
      <c r="O1964" s="3">
        <v>5</v>
      </c>
      <c r="P1964" s="3">
        <v>1</v>
      </c>
      <c r="Q1964" s="3">
        <v>2</v>
      </c>
      <c r="R1964" s="3">
        <v>10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3</v>
      </c>
      <c r="Z1964" s="3">
        <v>11</v>
      </c>
      <c r="AA1964" s="3">
        <v>1</v>
      </c>
      <c r="AB1964" s="3">
        <f>SUM(S1963+U1963+V1963+T1963+W1963)</f>
        <v>0</v>
      </c>
      <c r="AC1964" s="3" t="str">
        <f>_xlfn.IFS(
  D1964&lt;30000, "Low",
  D1964&lt;60000, "Mid",
  D1964&lt;90000, "Upper-Mid",
  D1964&gt;=90000, "High"
)</f>
        <v>Low</v>
      </c>
      <c r="AD1964" s="3">
        <f>SUM(H1964:M1964)</f>
        <v>213</v>
      </c>
      <c r="AE1964" s="3">
        <f>SUM(N1964:R1964)</f>
        <v>22</v>
      </c>
    </row>
    <row r="1965" spans="1:31" x14ac:dyDescent="0.3">
      <c r="A1965" s="3">
        <v>1986</v>
      </c>
      <c r="B1965" s="3" t="s">
        <v>27</v>
      </c>
      <c r="C1965" s="3" t="s">
        <v>26</v>
      </c>
      <c r="D1965" s="3">
        <v>38197</v>
      </c>
      <c r="E1965" s="3">
        <v>1</v>
      </c>
      <c r="F1965" s="3">
        <v>0</v>
      </c>
      <c r="G1965" s="3">
        <v>41454</v>
      </c>
      <c r="H1965" s="3">
        <v>23</v>
      </c>
      <c r="I1965" s="3">
        <v>0</v>
      </c>
      <c r="J1965" s="3">
        <v>11</v>
      </c>
      <c r="K1965" s="3">
        <v>2</v>
      </c>
      <c r="L1965" s="3">
        <v>1</v>
      </c>
      <c r="M1965" s="3">
        <v>3</v>
      </c>
      <c r="N1965" s="3">
        <v>1</v>
      </c>
      <c r="O1965" s="3">
        <v>1</v>
      </c>
      <c r="P1965" s="3">
        <v>0</v>
      </c>
      <c r="Q1965" s="3">
        <v>3</v>
      </c>
      <c r="R1965" s="3">
        <v>5</v>
      </c>
      <c r="S1965" s="3">
        <v>0</v>
      </c>
      <c r="T1965" s="3">
        <v>0</v>
      </c>
      <c r="U1965" s="3">
        <v>0</v>
      </c>
      <c r="V1965" s="3">
        <v>0</v>
      </c>
      <c r="W1965" s="3">
        <v>0</v>
      </c>
      <c r="X1965" s="3">
        <v>0</v>
      </c>
      <c r="Y1965" s="3">
        <v>3</v>
      </c>
      <c r="Z1965" s="3">
        <v>11</v>
      </c>
      <c r="AA1965" s="3">
        <v>0</v>
      </c>
      <c r="AB1965" s="3">
        <f>SUM(S1964+U1964+V1964+T1964+W1964)</f>
        <v>0</v>
      </c>
      <c r="AC1965" s="3" t="str">
        <f>_xlfn.IFS(
  D1965&lt;30000, "Low",
  D1965&lt;60000, "Mid",
  D1965&lt;90000, "Upper-Mid",
  D1965&gt;=90000, "High"
)</f>
        <v>Mid</v>
      </c>
      <c r="AD1965" s="3">
        <f>SUM(H1965:M1965)</f>
        <v>40</v>
      </c>
      <c r="AE1965" s="3">
        <f>SUM(N1965:R1965)</f>
        <v>10</v>
      </c>
    </row>
    <row r="1966" spans="1:31" x14ac:dyDescent="0.3">
      <c r="A1966" s="3">
        <v>1986</v>
      </c>
      <c r="B1966" s="3" t="s">
        <v>24</v>
      </c>
      <c r="C1966" s="3" t="s">
        <v>28</v>
      </c>
      <c r="D1966" s="3">
        <v>22518</v>
      </c>
      <c r="E1966" s="3">
        <v>1</v>
      </c>
      <c r="F1966" s="3">
        <v>0</v>
      </c>
      <c r="G1966" s="3">
        <v>41204</v>
      </c>
      <c r="H1966" s="3">
        <v>11</v>
      </c>
      <c r="I1966" s="3">
        <v>7</v>
      </c>
      <c r="J1966" s="3">
        <v>12</v>
      </c>
      <c r="K1966" s="3">
        <v>2</v>
      </c>
      <c r="L1966" s="3">
        <v>2</v>
      </c>
      <c r="M1966" s="3">
        <v>27</v>
      </c>
      <c r="N1966" s="3">
        <v>2</v>
      </c>
      <c r="O1966" s="3">
        <v>2</v>
      </c>
      <c r="P1966" s="3">
        <v>1</v>
      </c>
      <c r="Q1966" s="3">
        <v>2</v>
      </c>
      <c r="R1966" s="3">
        <v>5</v>
      </c>
      <c r="S1966" s="3">
        <v>1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3</v>
      </c>
      <c r="Z1966" s="3">
        <v>11</v>
      </c>
      <c r="AA1966" s="3">
        <v>1</v>
      </c>
      <c r="AB1966" s="3">
        <f>SUM(S1965+U1965+V1965+T1965+W1965)</f>
        <v>0</v>
      </c>
      <c r="AC1966" s="3" t="str">
        <f>_xlfn.IFS(
  D1966&lt;30000, "Low",
  D1966&lt;60000, "Mid",
  D1966&lt;90000, "Upper-Mid",
  D1966&gt;=90000, "High"
)</f>
        <v>Low</v>
      </c>
      <c r="AD1966" s="3">
        <f>SUM(H1966:M1966)</f>
        <v>61</v>
      </c>
      <c r="AE1966" s="3">
        <f>SUM(N1966:R1966)</f>
        <v>12</v>
      </c>
    </row>
    <row r="1967" spans="1:31" x14ac:dyDescent="0.3">
      <c r="A1967" s="3">
        <v>1986</v>
      </c>
      <c r="B1967" s="3" t="s">
        <v>27</v>
      </c>
      <c r="C1967" s="3" t="s">
        <v>25</v>
      </c>
      <c r="D1967" s="3">
        <v>29999</v>
      </c>
      <c r="E1967" s="3">
        <v>1</v>
      </c>
      <c r="F1967" s="3">
        <v>0</v>
      </c>
      <c r="G1967" s="3">
        <v>41318</v>
      </c>
      <c r="H1967" s="3">
        <v>68</v>
      </c>
      <c r="I1967" s="3">
        <v>7</v>
      </c>
      <c r="J1967" s="3">
        <v>59</v>
      </c>
      <c r="K1967" s="3">
        <v>10</v>
      </c>
      <c r="L1967" s="3">
        <v>5</v>
      </c>
      <c r="M1967" s="3">
        <v>11</v>
      </c>
      <c r="N1967" s="3">
        <v>4</v>
      </c>
      <c r="O1967" s="3">
        <v>3</v>
      </c>
      <c r="P1967" s="3">
        <v>1</v>
      </c>
      <c r="Q1967" s="3">
        <v>4</v>
      </c>
      <c r="R1967" s="3">
        <v>8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3</v>
      </c>
      <c r="Z1967" s="3">
        <v>11</v>
      </c>
      <c r="AA1967" s="3">
        <v>0</v>
      </c>
      <c r="AB1967" s="3">
        <f>SUM(S1966+U1966+V1966+T1966+W1966)</f>
        <v>1</v>
      </c>
      <c r="AC1967" s="3" t="str">
        <f>_xlfn.IFS(
  D1967&lt;30000, "Low",
  D1967&lt;60000, "Mid",
  D1967&lt;90000, "Upper-Mid",
  D1967&gt;=90000, "High"
)</f>
        <v>Low</v>
      </c>
      <c r="AD1967" s="3">
        <f>SUM(H1967:M1967)</f>
        <v>160</v>
      </c>
      <c r="AE1967" s="3">
        <f>SUM(N1967:R1967)</f>
        <v>20</v>
      </c>
    </row>
    <row r="1968" spans="1:31" x14ac:dyDescent="0.3">
      <c r="A1968" s="3">
        <v>1986</v>
      </c>
      <c r="B1968" s="3" t="s">
        <v>24</v>
      </c>
      <c r="C1968" s="3" t="s">
        <v>25</v>
      </c>
      <c r="D1968" s="3">
        <v>26816</v>
      </c>
      <c r="E1968" s="3">
        <v>0</v>
      </c>
      <c r="F1968" s="3">
        <v>0</v>
      </c>
      <c r="G1968" s="3">
        <v>41138</v>
      </c>
      <c r="H1968" s="3">
        <v>5</v>
      </c>
      <c r="I1968" s="3">
        <v>1</v>
      </c>
      <c r="J1968" s="3">
        <v>6</v>
      </c>
      <c r="K1968" s="3">
        <v>3</v>
      </c>
      <c r="L1968" s="3">
        <v>4</v>
      </c>
      <c r="M1968" s="3">
        <v>3</v>
      </c>
      <c r="N1968" s="3">
        <v>1</v>
      </c>
      <c r="O1968" s="3">
        <v>0</v>
      </c>
      <c r="P1968" s="3">
        <v>0</v>
      </c>
      <c r="Q1968" s="3">
        <v>3</v>
      </c>
      <c r="R1968" s="3">
        <v>4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3</v>
      </c>
      <c r="Z1968" s="3">
        <v>11</v>
      </c>
      <c r="AA1968" s="3">
        <v>0</v>
      </c>
      <c r="AB1968" s="3">
        <f>SUM(S1967+U1967+V1967+T1967+W1967)</f>
        <v>0</v>
      </c>
      <c r="AC1968" s="3" t="str">
        <f>_xlfn.IFS(
  D1968&lt;30000, "Low",
  D1968&lt;60000, "Mid",
  D1968&lt;90000, "Upper-Mid",
  D1968&gt;=90000, "High"
)</f>
        <v>Low</v>
      </c>
      <c r="AD1968" s="3">
        <f>SUM(H1968:M1968)</f>
        <v>22</v>
      </c>
      <c r="AE1968" s="3">
        <f>SUM(N1968:R1968)</f>
        <v>8</v>
      </c>
    </row>
    <row r="1969" spans="1:31" x14ac:dyDescent="0.3">
      <c r="A1969" s="3">
        <v>1986</v>
      </c>
      <c r="B1969" s="3" t="s">
        <v>29</v>
      </c>
      <c r="C1969" s="3" t="s">
        <v>28</v>
      </c>
      <c r="D1969" s="3">
        <v>27161</v>
      </c>
      <c r="E1969" s="3">
        <v>1</v>
      </c>
      <c r="F1969" s="3">
        <v>0</v>
      </c>
      <c r="G1969" s="3">
        <v>41575</v>
      </c>
      <c r="H1969" s="3">
        <v>7</v>
      </c>
      <c r="I1969" s="3">
        <v>4</v>
      </c>
      <c r="J1969" s="3">
        <v>23</v>
      </c>
      <c r="K1969" s="3">
        <v>7</v>
      </c>
      <c r="L1969" s="3">
        <v>0</v>
      </c>
      <c r="M1969" s="3">
        <v>11</v>
      </c>
      <c r="N1969" s="3">
        <v>1</v>
      </c>
      <c r="O1969" s="3">
        <v>1</v>
      </c>
      <c r="P1969" s="3">
        <v>0</v>
      </c>
      <c r="Q1969" s="3">
        <v>3</v>
      </c>
      <c r="R1969" s="3">
        <v>7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3</v>
      </c>
      <c r="Z1969" s="3">
        <v>11</v>
      </c>
      <c r="AA1969" s="3">
        <v>0</v>
      </c>
      <c r="AB1969" s="3">
        <f>SUM(S1968+U1968+V1968+T1968+W1968)</f>
        <v>0</v>
      </c>
      <c r="AC1969" s="3" t="str">
        <f>_xlfn.IFS(
  D1969&lt;30000, "Low",
  D1969&lt;60000, "Mid",
  D1969&lt;90000, "Upper-Mid",
  D1969&gt;=90000, "High"
)</f>
        <v>Low</v>
      </c>
      <c r="AD1969" s="3">
        <f>SUM(H1969:M1969)</f>
        <v>52</v>
      </c>
      <c r="AE1969" s="3">
        <f>SUM(N1969:R1969)</f>
        <v>12</v>
      </c>
    </row>
    <row r="1970" spans="1:31" x14ac:dyDescent="0.3">
      <c r="A1970" s="3">
        <v>1986</v>
      </c>
      <c r="B1970" s="3" t="s">
        <v>31</v>
      </c>
      <c r="C1970" s="3" t="s">
        <v>25</v>
      </c>
      <c r="D1970" s="3">
        <v>14906</v>
      </c>
      <c r="E1970" s="3">
        <v>0</v>
      </c>
      <c r="F1970" s="3">
        <v>0</v>
      </c>
      <c r="G1970" s="3">
        <v>41265</v>
      </c>
      <c r="H1970" s="3">
        <v>7</v>
      </c>
      <c r="I1970" s="3">
        <v>7</v>
      </c>
      <c r="J1970" s="3">
        <v>14</v>
      </c>
      <c r="K1970" s="3">
        <v>7</v>
      </c>
      <c r="L1970" s="3">
        <v>16</v>
      </c>
      <c r="M1970" s="3">
        <v>15</v>
      </c>
      <c r="N1970" s="3">
        <v>3</v>
      </c>
      <c r="O1970" s="3">
        <v>2</v>
      </c>
      <c r="P1970" s="3">
        <v>1</v>
      </c>
      <c r="Q1970" s="3">
        <v>3</v>
      </c>
      <c r="R1970" s="3">
        <v>7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3</v>
      </c>
      <c r="Z1970" s="3">
        <v>11</v>
      </c>
      <c r="AA1970" s="3">
        <v>0</v>
      </c>
      <c r="AB1970" s="3">
        <f>SUM(S1969+U1969+V1969+T1969+W1969)</f>
        <v>0</v>
      </c>
      <c r="AC1970" s="3" t="str">
        <f>_xlfn.IFS(
  D1970&lt;30000, "Low",
  D1970&lt;60000, "Mid",
  D1970&lt;90000, "Upper-Mid",
  D1970&gt;=90000, "High"
)</f>
        <v>Low</v>
      </c>
      <c r="AD1970" s="3">
        <f>SUM(H1970:M1970)</f>
        <v>66</v>
      </c>
      <c r="AE1970" s="3">
        <f>SUM(N1970:R1970)</f>
        <v>16</v>
      </c>
    </row>
    <row r="1971" spans="1:31" x14ac:dyDescent="0.3">
      <c r="A1971" s="3">
        <v>1986</v>
      </c>
      <c r="B1971" s="3" t="s">
        <v>24</v>
      </c>
      <c r="C1971" s="3" t="s">
        <v>26</v>
      </c>
      <c r="D1971" s="3">
        <v>83033</v>
      </c>
      <c r="E1971" s="3">
        <v>1</v>
      </c>
      <c r="F1971" s="3">
        <v>0</v>
      </c>
      <c r="G1971" s="3">
        <v>41777</v>
      </c>
      <c r="H1971" s="3">
        <v>812</v>
      </c>
      <c r="I1971" s="3">
        <v>99</v>
      </c>
      <c r="J1971" s="3">
        <v>431</v>
      </c>
      <c r="K1971" s="3">
        <v>237</v>
      </c>
      <c r="L1971" s="3">
        <v>149</v>
      </c>
      <c r="M1971" s="3">
        <v>33</v>
      </c>
      <c r="N1971" s="3">
        <v>1</v>
      </c>
      <c r="O1971" s="3">
        <v>11</v>
      </c>
      <c r="P1971" s="3">
        <v>4</v>
      </c>
      <c r="Q1971" s="3">
        <v>10</v>
      </c>
      <c r="R1971" s="3">
        <v>5</v>
      </c>
      <c r="S1971" s="3">
        <v>0</v>
      </c>
      <c r="T1971" s="3">
        <v>0</v>
      </c>
      <c r="U1971" s="3">
        <v>0</v>
      </c>
      <c r="V1971" s="3">
        <v>1</v>
      </c>
      <c r="W1971" s="3">
        <v>0</v>
      </c>
      <c r="X1971" s="3">
        <v>0</v>
      </c>
      <c r="Y1971" s="3">
        <v>3</v>
      </c>
      <c r="Z1971" s="3">
        <v>11</v>
      </c>
      <c r="AA1971" s="3">
        <v>0</v>
      </c>
      <c r="AB1971" s="3">
        <f>SUM(S1970+U1970+V1970+T1970+W1970)</f>
        <v>0</v>
      </c>
      <c r="AC1971" s="3" t="str">
        <f>_xlfn.IFS(
  D1971&lt;30000, "Low",
  D1971&lt;60000, "Mid",
  D1971&lt;90000, "Upper-Mid",
  D1971&gt;=90000, "High"
)</f>
        <v>Upper-Mid</v>
      </c>
      <c r="AD1971" s="3">
        <f>SUM(H1971:M1971)</f>
        <v>1761</v>
      </c>
      <c r="AE1971" s="3">
        <f>SUM(N1971:R1971)</f>
        <v>31</v>
      </c>
    </row>
    <row r="1972" spans="1:31" x14ac:dyDescent="0.3">
      <c r="A1972" s="3">
        <v>1986</v>
      </c>
      <c r="B1972" s="3" t="s">
        <v>24</v>
      </c>
      <c r="C1972" s="3" t="s">
        <v>28</v>
      </c>
      <c r="D1972" s="3">
        <v>79529</v>
      </c>
      <c r="E1972" s="3">
        <v>0</v>
      </c>
      <c r="F1972" s="3">
        <v>0</v>
      </c>
      <c r="G1972" s="3">
        <v>41756</v>
      </c>
      <c r="H1972" s="3">
        <v>423</v>
      </c>
      <c r="I1972" s="3">
        <v>42</v>
      </c>
      <c r="J1972" s="3">
        <v>706</v>
      </c>
      <c r="K1972" s="3">
        <v>73</v>
      </c>
      <c r="L1972" s="3">
        <v>197</v>
      </c>
      <c r="M1972" s="3">
        <v>197</v>
      </c>
      <c r="N1972" s="3">
        <v>1</v>
      </c>
      <c r="O1972" s="3">
        <v>4</v>
      </c>
      <c r="P1972" s="3">
        <v>8</v>
      </c>
      <c r="Q1972" s="3">
        <v>9</v>
      </c>
      <c r="R1972" s="3">
        <v>2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3</v>
      </c>
      <c r="Z1972" s="3">
        <v>11</v>
      </c>
      <c r="AA1972" s="3">
        <v>0</v>
      </c>
      <c r="AB1972" s="3">
        <f>SUM(S1971+U1971+V1971+T1971+W1971)</f>
        <v>1</v>
      </c>
      <c r="AC1972" s="3" t="str">
        <f>_xlfn.IFS(
  D1972&lt;30000, "Low",
  D1972&lt;60000, "Mid",
  D1972&lt;90000, "Upper-Mid",
  D1972&gt;=90000, "High"
)</f>
        <v>Upper-Mid</v>
      </c>
      <c r="AD1972" s="3">
        <f>SUM(H1972:M1972)</f>
        <v>1638</v>
      </c>
      <c r="AE1972" s="3">
        <f>SUM(N1972:R1972)</f>
        <v>24</v>
      </c>
    </row>
    <row r="1973" spans="1:31" x14ac:dyDescent="0.3">
      <c r="A1973" s="3">
        <v>1986</v>
      </c>
      <c r="B1973" s="3" t="s">
        <v>27</v>
      </c>
      <c r="C1973" s="3" t="s">
        <v>28</v>
      </c>
      <c r="D1973" s="3">
        <v>45921</v>
      </c>
      <c r="E1973" s="3">
        <v>0</v>
      </c>
      <c r="F1973" s="3">
        <v>0</v>
      </c>
      <c r="G1973" s="3">
        <v>41708</v>
      </c>
      <c r="H1973" s="3">
        <v>102</v>
      </c>
      <c r="I1973" s="3">
        <v>9</v>
      </c>
      <c r="J1973" s="3">
        <v>49</v>
      </c>
      <c r="K1973" s="3">
        <v>24</v>
      </c>
      <c r="L1973" s="3">
        <v>3</v>
      </c>
      <c r="M1973" s="3">
        <v>12</v>
      </c>
      <c r="N1973" s="3">
        <v>1</v>
      </c>
      <c r="O1973" s="3">
        <v>2</v>
      </c>
      <c r="P1973" s="3">
        <v>1</v>
      </c>
      <c r="Q1973" s="3">
        <v>6</v>
      </c>
      <c r="R1973" s="3">
        <v>4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3</v>
      </c>
      <c r="Z1973" s="3">
        <v>11</v>
      </c>
      <c r="AA1973" s="3">
        <v>0</v>
      </c>
      <c r="AB1973" s="3">
        <f>SUM(S1972+U1972+V1972+T1972+W1972)</f>
        <v>0</v>
      </c>
      <c r="AC1973" s="3" t="str">
        <f>_xlfn.IFS(
  D1973&lt;30000, "Low",
  D1973&lt;60000, "Mid",
  D1973&lt;90000, "Upper-Mid",
  D1973&gt;=90000, "High"
)</f>
        <v>Mid</v>
      </c>
      <c r="AD1973" s="3">
        <f>SUM(H1973:M1973)</f>
        <v>199</v>
      </c>
      <c r="AE1973" s="3">
        <f>SUM(N1973:R1973)</f>
        <v>14</v>
      </c>
    </row>
    <row r="1974" spans="1:31" x14ac:dyDescent="0.3">
      <c r="A1974" s="3">
        <v>1986</v>
      </c>
      <c r="B1974" s="3" t="s">
        <v>29</v>
      </c>
      <c r="C1974" s="3" t="s">
        <v>26</v>
      </c>
      <c r="D1974" s="3">
        <v>42386</v>
      </c>
      <c r="E1974" s="3">
        <v>1</v>
      </c>
      <c r="F1974" s="3">
        <v>0</v>
      </c>
      <c r="G1974" s="3">
        <v>41287</v>
      </c>
      <c r="H1974" s="3">
        <v>65</v>
      </c>
      <c r="I1974" s="3">
        <v>4</v>
      </c>
      <c r="J1974" s="3">
        <v>16</v>
      </c>
      <c r="K1974" s="3">
        <v>0</v>
      </c>
      <c r="L1974" s="3">
        <v>4</v>
      </c>
      <c r="M1974" s="3">
        <v>11</v>
      </c>
      <c r="N1974" s="3">
        <v>1</v>
      </c>
      <c r="O1974" s="3">
        <v>3</v>
      </c>
      <c r="P1974" s="3">
        <v>0</v>
      </c>
      <c r="Q1974" s="3">
        <v>3</v>
      </c>
      <c r="R1974" s="3">
        <v>8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3</v>
      </c>
      <c r="Z1974" s="3">
        <v>11</v>
      </c>
      <c r="AA1974" s="3">
        <v>0</v>
      </c>
      <c r="AB1974" s="3">
        <f>SUM(S1973+U1973+V1973+T1973+W1973)</f>
        <v>0</v>
      </c>
      <c r="AC1974" s="3" t="str">
        <f>_xlfn.IFS(
  D1974&lt;30000, "Low",
  D1974&lt;60000, "Mid",
  D1974&lt;90000, "Upper-Mid",
  D1974&gt;=90000, "High"
)</f>
        <v>Mid</v>
      </c>
      <c r="AD1974" s="3">
        <f>SUM(H1974:M1974)</f>
        <v>100</v>
      </c>
      <c r="AE1974" s="3">
        <f>SUM(N1974:R1974)</f>
        <v>15</v>
      </c>
    </row>
    <row r="1975" spans="1:31" x14ac:dyDescent="0.3">
      <c r="A1975" s="3">
        <v>1986</v>
      </c>
      <c r="B1975" s="3" t="s">
        <v>32</v>
      </c>
      <c r="C1975" s="3" t="s">
        <v>25</v>
      </c>
      <c r="D1975" s="3">
        <v>80910</v>
      </c>
      <c r="E1975" s="3">
        <v>0</v>
      </c>
      <c r="F1975" s="3">
        <v>0</v>
      </c>
      <c r="G1975" s="3">
        <v>41213</v>
      </c>
      <c r="H1975" s="3">
        <v>160</v>
      </c>
      <c r="I1975" s="3">
        <v>80</v>
      </c>
      <c r="J1975" s="3">
        <v>369</v>
      </c>
      <c r="K1975" s="3">
        <v>67</v>
      </c>
      <c r="L1975" s="3">
        <v>39</v>
      </c>
      <c r="M1975" s="3">
        <v>41</v>
      </c>
      <c r="N1975" s="3">
        <v>1</v>
      </c>
      <c r="O1975" s="3">
        <v>3</v>
      </c>
      <c r="P1975" s="3">
        <v>3</v>
      </c>
      <c r="Q1975" s="3">
        <v>8</v>
      </c>
      <c r="R1975" s="3">
        <v>1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3</v>
      </c>
      <c r="Z1975" s="3">
        <v>11</v>
      </c>
      <c r="AA1975" s="3">
        <v>0</v>
      </c>
      <c r="AB1975" s="3">
        <f>SUM(S1974+U1974+V1974+T1974+W1974)</f>
        <v>0</v>
      </c>
      <c r="AC1975" s="3" t="str">
        <f>_xlfn.IFS(
  D1975&lt;30000, "Low",
  D1975&lt;60000, "Mid",
  D1975&lt;90000, "Upper-Mid",
  D1975&gt;=90000, "High"
)</f>
        <v>Upper-Mid</v>
      </c>
      <c r="AD1975" s="3">
        <f>SUM(H1975:M1975)</f>
        <v>756</v>
      </c>
      <c r="AE1975" s="3">
        <f>SUM(N1975:R1975)</f>
        <v>16</v>
      </c>
    </row>
    <row r="1976" spans="1:31" x14ac:dyDescent="0.3">
      <c r="A1976" s="3">
        <v>1986</v>
      </c>
      <c r="B1976" s="3" t="s">
        <v>31</v>
      </c>
      <c r="C1976" s="3" t="s">
        <v>25</v>
      </c>
      <c r="D1976" s="3">
        <v>8940</v>
      </c>
      <c r="E1976" s="3">
        <v>1</v>
      </c>
      <c r="F1976" s="3">
        <v>0</v>
      </c>
      <c r="G1976" s="3">
        <v>41143</v>
      </c>
      <c r="H1976" s="3">
        <v>1</v>
      </c>
      <c r="I1976" s="3">
        <v>45</v>
      </c>
      <c r="J1976" s="3">
        <v>3</v>
      </c>
      <c r="K1976" s="3">
        <v>4</v>
      </c>
      <c r="L1976" s="3">
        <v>6</v>
      </c>
      <c r="M1976" s="3">
        <v>42</v>
      </c>
      <c r="N1976" s="3">
        <v>3</v>
      </c>
      <c r="O1976" s="3">
        <v>3</v>
      </c>
      <c r="P1976" s="3">
        <v>1</v>
      </c>
      <c r="Q1976" s="3">
        <v>3</v>
      </c>
      <c r="R1976" s="3">
        <v>8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3</v>
      </c>
      <c r="Z1976" s="3">
        <v>11</v>
      </c>
      <c r="AA1976" s="3">
        <v>0</v>
      </c>
      <c r="AB1976" s="3">
        <f>SUM(S1975+U1975+V1975+T1975+W1975)</f>
        <v>0</v>
      </c>
      <c r="AC1976" s="3" t="str">
        <f>_xlfn.IFS(
  D1976&lt;30000, "Low",
  D1976&lt;60000, "Mid",
  D1976&lt;90000, "Upper-Mid",
  D1976&gt;=90000, "High"
)</f>
        <v>Low</v>
      </c>
      <c r="AD1976" s="3">
        <f>SUM(H1976:M1976)</f>
        <v>101</v>
      </c>
      <c r="AE1976" s="3">
        <f>SUM(N1976:R1976)</f>
        <v>18</v>
      </c>
    </row>
    <row r="1977" spans="1:31" x14ac:dyDescent="0.3">
      <c r="A1977" s="3">
        <v>1986</v>
      </c>
      <c r="B1977" s="3" t="s">
        <v>24</v>
      </c>
      <c r="C1977" s="3" t="s">
        <v>25</v>
      </c>
      <c r="D1977" s="3">
        <v>26576</v>
      </c>
      <c r="E1977" s="3">
        <v>1</v>
      </c>
      <c r="F1977" s="3">
        <v>0</v>
      </c>
      <c r="G1977" s="3">
        <v>41195</v>
      </c>
      <c r="H1977" s="3">
        <v>10</v>
      </c>
      <c r="I1977" s="3">
        <v>0</v>
      </c>
      <c r="J1977" s="3">
        <v>8</v>
      </c>
      <c r="K1977" s="3">
        <v>0</v>
      </c>
      <c r="L1977" s="3">
        <v>0</v>
      </c>
      <c r="M1977" s="3">
        <v>9</v>
      </c>
      <c r="N1977" s="3">
        <v>1</v>
      </c>
      <c r="O1977" s="3">
        <v>1</v>
      </c>
      <c r="P1977" s="3">
        <v>0</v>
      </c>
      <c r="Q1977" s="3">
        <v>2</v>
      </c>
      <c r="R1977" s="3">
        <v>9</v>
      </c>
      <c r="S1977" s="3">
        <v>1</v>
      </c>
      <c r="T1977" s="3">
        <v>0</v>
      </c>
      <c r="U1977" s="3">
        <v>0</v>
      </c>
      <c r="V1977" s="3">
        <v>0</v>
      </c>
      <c r="W1977" s="3">
        <v>0</v>
      </c>
      <c r="X1977" s="3">
        <v>0</v>
      </c>
      <c r="Y1977" s="3">
        <v>3</v>
      </c>
      <c r="Z1977" s="3">
        <v>11</v>
      </c>
      <c r="AA1977" s="3">
        <v>1</v>
      </c>
      <c r="AB1977" s="3">
        <f>SUM(S1976+U1976+V1976+T1976+W1976)</f>
        <v>0</v>
      </c>
      <c r="AC1977" s="3" t="str">
        <f>_xlfn.IFS(
  D1977&lt;30000, "Low",
  D1977&lt;60000, "Mid",
  D1977&lt;90000, "Upper-Mid",
  D1977&gt;=90000, "High"
)</f>
        <v>Low</v>
      </c>
      <c r="AD1977" s="3">
        <f>SUM(H1977:M1977)</f>
        <v>27</v>
      </c>
      <c r="AE1977" s="3">
        <f>SUM(N1977:R1977)</f>
        <v>13</v>
      </c>
    </row>
    <row r="1978" spans="1:31" x14ac:dyDescent="0.3">
      <c r="A1978" s="3">
        <v>1986</v>
      </c>
      <c r="B1978" s="3" t="s">
        <v>24</v>
      </c>
      <c r="C1978" s="3" t="s">
        <v>26</v>
      </c>
      <c r="D1978" s="3">
        <v>33235</v>
      </c>
      <c r="E1978" s="3">
        <v>1</v>
      </c>
      <c r="F1978" s="3">
        <v>0</v>
      </c>
      <c r="G1978" s="3">
        <v>41675</v>
      </c>
      <c r="H1978" s="3">
        <v>45</v>
      </c>
      <c r="I1978" s="3">
        <v>0</v>
      </c>
      <c r="J1978" s="3">
        <v>16</v>
      </c>
      <c r="K1978" s="3">
        <v>2</v>
      </c>
      <c r="L1978" s="3">
        <v>1</v>
      </c>
      <c r="M1978" s="3">
        <v>6</v>
      </c>
      <c r="N1978" s="3">
        <v>1</v>
      </c>
      <c r="O1978" s="3">
        <v>3</v>
      </c>
      <c r="P1978" s="3">
        <v>0</v>
      </c>
      <c r="Q1978" s="3">
        <v>3</v>
      </c>
      <c r="R1978" s="3">
        <v>7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3</v>
      </c>
      <c r="Z1978" s="3">
        <v>11</v>
      </c>
      <c r="AA1978" s="3">
        <v>0</v>
      </c>
      <c r="AB1978" s="3">
        <f>SUM(S1977+U1977+V1977+T1977+W1977)</f>
        <v>1</v>
      </c>
      <c r="AC1978" s="3" t="str">
        <f>_xlfn.IFS(
  D1978&lt;30000, "Low",
  D1978&lt;60000, "Mid",
  D1978&lt;90000, "Upper-Mid",
  D1978&gt;=90000, "High"
)</f>
        <v>Mid</v>
      </c>
      <c r="AD1978" s="3">
        <f>SUM(H1978:M1978)</f>
        <v>70</v>
      </c>
      <c r="AE1978" s="3">
        <f>SUM(N1978:R1978)</f>
        <v>14</v>
      </c>
    </row>
    <row r="1979" spans="1:31" x14ac:dyDescent="0.3">
      <c r="A1979" s="3">
        <v>1986</v>
      </c>
      <c r="B1979" s="3" t="s">
        <v>24</v>
      </c>
      <c r="C1979" s="3" t="s">
        <v>30</v>
      </c>
      <c r="D1979" s="3">
        <v>41411</v>
      </c>
      <c r="E1979" s="3">
        <v>0</v>
      </c>
      <c r="F1979" s="3">
        <v>0</v>
      </c>
      <c r="G1979" s="3">
        <v>41615</v>
      </c>
      <c r="H1979" s="3">
        <v>37</v>
      </c>
      <c r="I1979" s="3">
        <v>32</v>
      </c>
      <c r="J1979" s="3">
        <v>38</v>
      </c>
      <c r="K1979" s="3">
        <v>11</v>
      </c>
      <c r="L1979" s="3">
        <v>3</v>
      </c>
      <c r="M1979" s="3">
        <v>18</v>
      </c>
      <c r="N1979" s="3">
        <v>1</v>
      </c>
      <c r="O1979" s="3">
        <v>2</v>
      </c>
      <c r="P1979" s="3">
        <v>1</v>
      </c>
      <c r="Q1979" s="3">
        <v>4</v>
      </c>
      <c r="R1979" s="3">
        <v>6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3</v>
      </c>
      <c r="Z1979" s="3">
        <v>11</v>
      </c>
      <c r="AA1979" s="3">
        <v>0</v>
      </c>
      <c r="AB1979" s="3">
        <f>SUM(S1978+U1978+V1978+T1978+W1978)</f>
        <v>0</v>
      </c>
      <c r="AC1979" s="3" t="str">
        <f>_xlfn.IFS(
  D1979&lt;30000, "Low",
  D1979&lt;60000, "Mid",
  D1979&lt;90000, "Upper-Mid",
  D1979&gt;=90000, "High"
)</f>
        <v>Mid</v>
      </c>
      <c r="AD1979" s="3">
        <f>SUM(H1979:M1979)</f>
        <v>139</v>
      </c>
      <c r="AE1979" s="3">
        <f>SUM(N1979:R1979)</f>
        <v>14</v>
      </c>
    </row>
    <row r="1980" spans="1:31" x14ac:dyDescent="0.3">
      <c r="A1980" s="3">
        <v>1987</v>
      </c>
      <c r="B1980" s="3" t="s">
        <v>24</v>
      </c>
      <c r="C1980" s="3" t="s">
        <v>28</v>
      </c>
      <c r="D1980" s="3">
        <v>25545</v>
      </c>
      <c r="E1980" s="3">
        <v>1</v>
      </c>
      <c r="F1980" s="3">
        <v>0</v>
      </c>
      <c r="G1980" s="3">
        <v>41160</v>
      </c>
      <c r="H1980" s="3">
        <v>32</v>
      </c>
      <c r="I1980" s="3">
        <v>1</v>
      </c>
      <c r="J1980" s="3">
        <v>64</v>
      </c>
      <c r="K1980" s="3">
        <v>16</v>
      </c>
      <c r="L1980" s="3">
        <v>12</v>
      </c>
      <c r="M1980" s="3">
        <v>85</v>
      </c>
      <c r="N1980" s="3">
        <v>3</v>
      </c>
      <c r="O1980" s="3">
        <v>2</v>
      </c>
      <c r="P1980" s="3">
        <v>2</v>
      </c>
      <c r="Q1980" s="3">
        <v>3</v>
      </c>
      <c r="R1980" s="3">
        <v>6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3</v>
      </c>
      <c r="Z1980" s="3">
        <v>11</v>
      </c>
      <c r="AA1980" s="3">
        <v>1</v>
      </c>
      <c r="AB1980" s="3">
        <f>SUM(S1979+U1979+V1979+T1979+W1979)</f>
        <v>0</v>
      </c>
      <c r="AC1980" s="3" t="str">
        <f>_xlfn.IFS(
  D1980&lt;30000, "Low",
  D1980&lt;60000, "Mid",
  D1980&lt;90000, "Upper-Mid",
  D1980&gt;=90000, "High"
)</f>
        <v>Low</v>
      </c>
      <c r="AD1980" s="3">
        <f>SUM(H1980:M1980)</f>
        <v>210</v>
      </c>
      <c r="AE1980" s="3">
        <f>SUM(N1980:R1980)</f>
        <v>16</v>
      </c>
    </row>
    <row r="1981" spans="1:31" x14ac:dyDescent="0.3">
      <c r="A1981" s="3">
        <v>1987</v>
      </c>
      <c r="B1981" s="3" t="s">
        <v>24</v>
      </c>
      <c r="C1981" s="3" t="s">
        <v>30</v>
      </c>
      <c r="D1981" s="3">
        <v>81361</v>
      </c>
      <c r="E1981" s="3">
        <v>0</v>
      </c>
      <c r="F1981" s="3">
        <v>0</v>
      </c>
      <c r="G1981" s="3">
        <v>41695</v>
      </c>
      <c r="H1981" s="3">
        <v>163</v>
      </c>
      <c r="I1981" s="3">
        <v>23</v>
      </c>
      <c r="J1981" s="3">
        <v>424</v>
      </c>
      <c r="K1981" s="3">
        <v>27</v>
      </c>
      <c r="L1981" s="3">
        <v>65</v>
      </c>
      <c r="M1981" s="3">
        <v>76</v>
      </c>
      <c r="N1981" s="3">
        <v>1</v>
      </c>
      <c r="O1981" s="3">
        <v>3</v>
      </c>
      <c r="P1981" s="3">
        <v>10</v>
      </c>
      <c r="Q1981" s="3">
        <v>13</v>
      </c>
      <c r="R1981" s="3">
        <v>1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3</v>
      </c>
      <c r="Z1981" s="3">
        <v>11</v>
      </c>
      <c r="AA1981" s="3">
        <v>0</v>
      </c>
      <c r="AB1981" s="3">
        <f>SUM(S1980+U1980+V1980+T1980+W1980)</f>
        <v>0</v>
      </c>
      <c r="AC1981" s="3" t="str">
        <f>_xlfn.IFS(
  D1981&lt;30000, "Low",
  D1981&lt;60000, "Mid",
  D1981&lt;90000, "Upper-Mid",
  D1981&gt;=90000, "High"
)</f>
        <v>Upper-Mid</v>
      </c>
      <c r="AD1981" s="3">
        <f>SUM(H1981:M1981)</f>
        <v>778</v>
      </c>
      <c r="AE1981" s="3">
        <f>SUM(N1981:R1981)</f>
        <v>28</v>
      </c>
    </row>
    <row r="1982" spans="1:31" x14ac:dyDescent="0.3">
      <c r="A1982" s="3">
        <v>1987</v>
      </c>
      <c r="B1982" s="3" t="s">
        <v>24</v>
      </c>
      <c r="C1982" s="3" t="s">
        <v>25</v>
      </c>
      <c r="D1982" s="3">
        <v>23442</v>
      </c>
      <c r="E1982" s="3">
        <v>1</v>
      </c>
      <c r="F1982" s="3">
        <v>0</v>
      </c>
      <c r="G1982" s="3">
        <v>41267</v>
      </c>
      <c r="H1982" s="3">
        <v>2</v>
      </c>
      <c r="I1982" s="3">
        <v>0</v>
      </c>
      <c r="J1982" s="3">
        <v>6</v>
      </c>
      <c r="K1982" s="3">
        <v>8</v>
      </c>
      <c r="L1982" s="3">
        <v>6</v>
      </c>
      <c r="M1982" s="3">
        <v>5</v>
      </c>
      <c r="N1982" s="3">
        <v>1</v>
      </c>
      <c r="O1982" s="3">
        <v>1</v>
      </c>
      <c r="P1982" s="3">
        <v>0</v>
      </c>
      <c r="Q1982" s="3">
        <v>3</v>
      </c>
      <c r="R1982" s="3">
        <v>7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3</v>
      </c>
      <c r="Z1982" s="3">
        <v>11</v>
      </c>
      <c r="AA1982" s="3">
        <v>0</v>
      </c>
      <c r="AB1982" s="3">
        <f>SUM(S1981+U1981+V1981+T1981+W1981)</f>
        <v>0</v>
      </c>
      <c r="AC1982" s="3" t="str">
        <f>_xlfn.IFS(
  D1982&lt;30000, "Low",
  D1982&lt;60000, "Mid",
  D1982&lt;90000, "Upper-Mid",
  D1982&gt;=90000, "High"
)</f>
        <v>Low</v>
      </c>
      <c r="AD1982" s="3">
        <f>SUM(H1982:M1982)</f>
        <v>27</v>
      </c>
      <c r="AE1982" s="3">
        <f>SUM(N1982:R1982)</f>
        <v>12</v>
      </c>
    </row>
    <row r="1983" spans="1:31" x14ac:dyDescent="0.3">
      <c r="A1983" s="3">
        <v>1987</v>
      </c>
      <c r="B1983" s="3" t="s">
        <v>27</v>
      </c>
      <c r="C1983" s="3" t="s">
        <v>25</v>
      </c>
      <c r="D1983" s="3">
        <v>74004</v>
      </c>
      <c r="E1983" s="3">
        <v>0</v>
      </c>
      <c r="F1983" s="3">
        <v>0</v>
      </c>
      <c r="G1983" s="3">
        <v>41694</v>
      </c>
      <c r="H1983" s="3">
        <v>784</v>
      </c>
      <c r="I1983" s="3">
        <v>48</v>
      </c>
      <c r="J1983" s="3">
        <v>560</v>
      </c>
      <c r="K1983" s="3">
        <v>42</v>
      </c>
      <c r="L1983" s="3">
        <v>176</v>
      </c>
      <c r="M1983" s="3">
        <v>48</v>
      </c>
      <c r="N1983" s="3">
        <v>1</v>
      </c>
      <c r="O1983" s="3">
        <v>4</v>
      </c>
      <c r="P1983" s="3">
        <v>6</v>
      </c>
      <c r="Q1983" s="3">
        <v>4</v>
      </c>
      <c r="R1983" s="3">
        <v>3</v>
      </c>
      <c r="S1983" s="3">
        <v>0</v>
      </c>
      <c r="T1983" s="3">
        <v>0</v>
      </c>
      <c r="U1983" s="3">
        <v>1</v>
      </c>
      <c r="V1983" s="3">
        <v>1</v>
      </c>
      <c r="W1983" s="3">
        <v>0</v>
      </c>
      <c r="X1983" s="3">
        <v>0</v>
      </c>
      <c r="Y1983" s="3">
        <v>3</v>
      </c>
      <c r="Z1983" s="3">
        <v>11</v>
      </c>
      <c r="AA1983" s="3">
        <v>1</v>
      </c>
      <c r="AB1983" s="3">
        <f>SUM(S1982+U1982+V1982+T1982+W1982)</f>
        <v>0</v>
      </c>
      <c r="AC1983" s="3" t="str">
        <f>_xlfn.IFS(
  D1983&lt;30000, "Low",
  D1983&lt;60000, "Mid",
  D1983&lt;90000, "Upper-Mid",
  D1983&gt;=90000, "High"
)</f>
        <v>Upper-Mid</v>
      </c>
      <c r="AD1983" s="3">
        <f>SUM(H1983:M1983)</f>
        <v>1658</v>
      </c>
      <c r="AE1983" s="3">
        <f>SUM(N1983:R1983)</f>
        <v>18</v>
      </c>
    </row>
    <row r="1984" spans="1:31" x14ac:dyDescent="0.3">
      <c r="A1984" s="3">
        <v>1987</v>
      </c>
      <c r="B1984" s="3" t="s">
        <v>24</v>
      </c>
      <c r="C1984" s="3" t="s">
        <v>25</v>
      </c>
      <c r="D1984" s="3">
        <v>57100</v>
      </c>
      <c r="E1984" s="3">
        <v>1</v>
      </c>
      <c r="F1984" s="3">
        <v>0</v>
      </c>
      <c r="G1984" s="3">
        <v>41777</v>
      </c>
      <c r="H1984" s="3">
        <v>158</v>
      </c>
      <c r="I1984" s="3">
        <v>11</v>
      </c>
      <c r="J1984" s="3">
        <v>99</v>
      </c>
      <c r="K1984" s="3">
        <v>15</v>
      </c>
      <c r="L1984" s="3">
        <v>11</v>
      </c>
      <c r="M1984" s="3">
        <v>17</v>
      </c>
      <c r="N1984" s="3">
        <v>2</v>
      </c>
      <c r="O1984" s="3">
        <v>3</v>
      </c>
      <c r="P1984" s="3">
        <v>2</v>
      </c>
      <c r="Q1984" s="3">
        <v>7</v>
      </c>
      <c r="R1984" s="3">
        <v>3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3</v>
      </c>
      <c r="Z1984" s="3">
        <v>11</v>
      </c>
      <c r="AA1984" s="3">
        <v>0</v>
      </c>
      <c r="AB1984" s="3">
        <f>SUM(S1983+U1983+V1983+T1983+W1983)</f>
        <v>2</v>
      </c>
      <c r="AC1984" s="3" t="str">
        <f>_xlfn.IFS(
  D1984&lt;30000, "Low",
  D1984&lt;60000, "Mid",
  D1984&lt;90000, "Upper-Mid",
  D1984&gt;=90000, "High"
)</f>
        <v>Mid</v>
      </c>
      <c r="AD1984" s="3">
        <f>SUM(H1984:M1984)</f>
        <v>311</v>
      </c>
      <c r="AE1984" s="3">
        <f>SUM(N1984:R1984)</f>
        <v>17</v>
      </c>
    </row>
    <row r="1985" spans="1:31" x14ac:dyDescent="0.3">
      <c r="A1985" s="3">
        <v>1987</v>
      </c>
      <c r="B1985" s="3" t="s">
        <v>27</v>
      </c>
      <c r="C1985" s="3" t="s">
        <v>25</v>
      </c>
      <c r="D1985" s="3">
        <v>42000</v>
      </c>
      <c r="E1985" s="3">
        <v>0</v>
      </c>
      <c r="F1985" s="3">
        <v>0</v>
      </c>
      <c r="G1985" s="3">
        <v>41284</v>
      </c>
      <c r="H1985" s="3">
        <v>124</v>
      </c>
      <c r="I1985" s="3">
        <v>83</v>
      </c>
      <c r="J1985" s="3">
        <v>267</v>
      </c>
      <c r="K1985" s="3">
        <v>85</v>
      </c>
      <c r="L1985" s="3">
        <v>59</v>
      </c>
      <c r="M1985" s="3">
        <v>35</v>
      </c>
      <c r="N1985" s="3">
        <v>2</v>
      </c>
      <c r="O1985" s="3">
        <v>5</v>
      </c>
      <c r="P1985" s="3">
        <v>2</v>
      </c>
      <c r="Q1985" s="3">
        <v>11</v>
      </c>
      <c r="R1985" s="3">
        <v>5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0</v>
      </c>
      <c r="Y1985" s="3">
        <v>3</v>
      </c>
      <c r="Z1985" s="3">
        <v>11</v>
      </c>
      <c r="AA1985" s="3">
        <v>1</v>
      </c>
      <c r="AB1985" s="3">
        <f>SUM(S1984+U1984+V1984+T1984+W1984)</f>
        <v>0</v>
      </c>
      <c r="AC1985" s="3" t="str">
        <f>_xlfn.IFS(
  D1985&lt;30000, "Low",
  D1985&lt;60000, "Mid",
  D1985&lt;90000, "Upper-Mid",
  D1985&gt;=90000, "High"
)</f>
        <v>Mid</v>
      </c>
      <c r="AD1985" s="3">
        <f>SUM(H1985:M1985)</f>
        <v>653</v>
      </c>
      <c r="AE1985" s="3">
        <f>SUM(N1985:R1985)</f>
        <v>25</v>
      </c>
    </row>
    <row r="1986" spans="1:31" x14ac:dyDescent="0.3">
      <c r="A1986" s="3">
        <v>1987</v>
      </c>
      <c r="B1986" s="3" t="s">
        <v>24</v>
      </c>
      <c r="C1986" s="3" t="s">
        <v>26</v>
      </c>
      <c r="D1986" s="3">
        <v>67430</v>
      </c>
      <c r="E1986" s="3">
        <v>0</v>
      </c>
      <c r="F1986" s="3">
        <v>0</v>
      </c>
      <c r="G1986" s="3">
        <v>41157</v>
      </c>
      <c r="H1986" s="3">
        <v>595</v>
      </c>
      <c r="I1986" s="3">
        <v>97</v>
      </c>
      <c r="J1986" s="3">
        <v>291</v>
      </c>
      <c r="K1986" s="3">
        <v>127</v>
      </c>
      <c r="L1986" s="3">
        <v>133</v>
      </c>
      <c r="M1986" s="3">
        <v>121</v>
      </c>
      <c r="N1986" s="3">
        <v>1</v>
      </c>
      <c r="O1986" s="3">
        <v>11</v>
      </c>
      <c r="P1986" s="3">
        <v>5</v>
      </c>
      <c r="Q1986" s="3">
        <v>12</v>
      </c>
      <c r="R1986" s="3">
        <v>6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3</v>
      </c>
      <c r="Z1986" s="3">
        <v>11</v>
      </c>
      <c r="AA1986" s="3">
        <v>0</v>
      </c>
      <c r="AB1986" s="3">
        <f>SUM(S1985+U1985+V1985+T1985+W1985)</f>
        <v>0</v>
      </c>
      <c r="AC1986" s="3" t="str">
        <f>_xlfn.IFS(
  D1986&lt;30000, "Low",
  D1986&lt;60000, "Mid",
  D1986&lt;90000, "Upper-Mid",
  D1986&gt;=90000, "High"
)</f>
        <v>Upper-Mid</v>
      </c>
      <c r="AD1986" s="3">
        <f>SUM(H1986:M1986)</f>
        <v>1364</v>
      </c>
      <c r="AE1986" s="3">
        <f>SUM(N1986:R1986)</f>
        <v>35</v>
      </c>
    </row>
    <row r="1987" spans="1:31" x14ac:dyDescent="0.3">
      <c r="A1987" s="3">
        <v>1987</v>
      </c>
      <c r="B1987" s="3" t="s">
        <v>31</v>
      </c>
      <c r="C1987" s="3" t="s">
        <v>25</v>
      </c>
      <c r="D1987" s="3">
        <v>21063</v>
      </c>
      <c r="E1987" s="3">
        <v>1</v>
      </c>
      <c r="F1987" s="3">
        <v>0</v>
      </c>
      <c r="G1987" s="3">
        <v>41542</v>
      </c>
      <c r="H1987" s="3">
        <v>1</v>
      </c>
      <c r="I1987" s="3">
        <v>10</v>
      </c>
      <c r="J1987" s="3">
        <v>11</v>
      </c>
      <c r="K1987" s="3">
        <v>19</v>
      </c>
      <c r="L1987" s="3">
        <v>3</v>
      </c>
      <c r="M1987" s="3">
        <v>15</v>
      </c>
      <c r="N1987" s="3">
        <v>2</v>
      </c>
      <c r="O1987" s="3">
        <v>2</v>
      </c>
      <c r="P1987" s="3">
        <v>0</v>
      </c>
      <c r="Q1987" s="3">
        <v>3</v>
      </c>
      <c r="R1987" s="3">
        <v>6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>
        <v>3</v>
      </c>
      <c r="Z1987" s="3">
        <v>11</v>
      </c>
      <c r="AA1987" s="3">
        <v>0</v>
      </c>
      <c r="AB1987" s="3">
        <f>SUM(S1986+U1986+V1986+T1986+W1986)</f>
        <v>0</v>
      </c>
      <c r="AC1987" s="3" t="str">
        <f>_xlfn.IFS(
  D1987&lt;30000, "Low",
  D1987&lt;60000, "Mid",
  D1987&lt;90000, "Upper-Mid",
  D1987&gt;=90000, "High"
)</f>
        <v>Low</v>
      </c>
      <c r="AD1987" s="3">
        <f>SUM(H1987:M1987)</f>
        <v>59</v>
      </c>
      <c r="AE1987" s="3">
        <f>SUM(N1987:R1987)</f>
        <v>13</v>
      </c>
    </row>
    <row r="1988" spans="1:31" x14ac:dyDescent="0.3">
      <c r="A1988" s="3">
        <v>1987</v>
      </c>
      <c r="B1988" s="3" t="s">
        <v>29</v>
      </c>
      <c r="C1988" s="3" t="s">
        <v>25</v>
      </c>
      <c r="D1988" s="3">
        <v>73454</v>
      </c>
      <c r="E1988" s="3">
        <v>0</v>
      </c>
      <c r="F1988" s="3">
        <v>0</v>
      </c>
      <c r="G1988" s="3">
        <v>41699</v>
      </c>
      <c r="H1988" s="3">
        <v>982</v>
      </c>
      <c r="I1988" s="3">
        <v>73</v>
      </c>
      <c r="J1988" s="3">
        <v>351</v>
      </c>
      <c r="K1988" s="3">
        <v>56</v>
      </c>
      <c r="L1988" s="3">
        <v>14</v>
      </c>
      <c r="M1988" s="3">
        <v>175</v>
      </c>
      <c r="N1988" s="3">
        <v>1</v>
      </c>
      <c r="O1988" s="3">
        <v>2</v>
      </c>
      <c r="P1988" s="3">
        <v>4</v>
      </c>
      <c r="Q1988" s="3">
        <v>6</v>
      </c>
      <c r="R1988" s="3">
        <v>5</v>
      </c>
      <c r="S1988" s="3">
        <v>1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3</v>
      </c>
      <c r="Z1988" s="3">
        <v>11</v>
      </c>
      <c r="AA1988" s="3">
        <v>0</v>
      </c>
      <c r="AB1988" s="3">
        <f>SUM(S1987+U1987+V1987+T1987+W1987)</f>
        <v>0</v>
      </c>
      <c r="AC1988" s="3" t="str">
        <f>_xlfn.IFS(
  D1988&lt;30000, "Low",
  D1988&lt;60000, "Mid",
  D1988&lt;90000, "Upper-Mid",
  D1988&gt;=90000, "High"
)</f>
        <v>Upper-Mid</v>
      </c>
      <c r="AD1988" s="3">
        <f>SUM(H1988:M1988)</f>
        <v>1651</v>
      </c>
      <c r="AE1988" s="3">
        <f>SUM(N1988:R1988)</f>
        <v>18</v>
      </c>
    </row>
    <row r="1989" spans="1:31" x14ac:dyDescent="0.3">
      <c r="A1989" s="3">
        <v>1987</v>
      </c>
      <c r="B1989" s="3" t="s">
        <v>24</v>
      </c>
      <c r="C1989" s="3" t="s">
        <v>28</v>
      </c>
      <c r="D1989" s="3">
        <v>17323</v>
      </c>
      <c r="E1989" s="3">
        <v>0</v>
      </c>
      <c r="F1989" s="3">
        <v>0</v>
      </c>
      <c r="G1989" s="3">
        <v>41192</v>
      </c>
      <c r="H1989" s="3">
        <v>3</v>
      </c>
      <c r="I1989" s="3">
        <v>14</v>
      </c>
      <c r="J1989" s="3">
        <v>17</v>
      </c>
      <c r="K1989" s="3">
        <v>6</v>
      </c>
      <c r="L1989" s="3">
        <v>1</v>
      </c>
      <c r="M1989" s="3">
        <v>5</v>
      </c>
      <c r="N1989" s="3">
        <v>1</v>
      </c>
      <c r="O1989" s="3">
        <v>1</v>
      </c>
      <c r="P1989" s="3">
        <v>0</v>
      </c>
      <c r="Q1989" s="3">
        <v>3</v>
      </c>
      <c r="R1989" s="3">
        <v>8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3</v>
      </c>
      <c r="Z1989" s="3">
        <v>11</v>
      </c>
      <c r="AA1989" s="3">
        <v>0</v>
      </c>
      <c r="AB1989" s="3">
        <f>SUM(S1988+U1988+V1988+T1988+W1988)</f>
        <v>1</v>
      </c>
      <c r="AC1989" s="3" t="str">
        <f>_xlfn.IFS(
  D1989&lt;30000, "Low",
  D1989&lt;60000, "Mid",
  D1989&lt;90000, "Upper-Mid",
  D1989&gt;=90000, "High"
)</f>
        <v>Low</v>
      </c>
      <c r="AD1989" s="3">
        <f>SUM(H1989:M1989)</f>
        <v>46</v>
      </c>
      <c r="AE1989" s="3">
        <f>SUM(N1989:R1989)</f>
        <v>13</v>
      </c>
    </row>
    <row r="1990" spans="1:31" x14ac:dyDescent="0.3">
      <c r="A1990" s="3">
        <v>1987</v>
      </c>
      <c r="B1990" s="3" t="s">
        <v>24</v>
      </c>
      <c r="C1990" s="3" t="s">
        <v>28</v>
      </c>
      <c r="D1990" s="3">
        <v>75794</v>
      </c>
      <c r="E1990" s="3">
        <v>0</v>
      </c>
      <c r="F1990" s="3">
        <v>0</v>
      </c>
      <c r="G1990" s="3">
        <v>41632</v>
      </c>
      <c r="H1990" s="3">
        <v>754</v>
      </c>
      <c r="I1990" s="3">
        <v>160</v>
      </c>
      <c r="J1990" s="3">
        <v>625</v>
      </c>
      <c r="K1990" s="3">
        <v>63</v>
      </c>
      <c r="L1990" s="3">
        <v>32</v>
      </c>
      <c r="M1990" s="3">
        <v>48</v>
      </c>
      <c r="N1990" s="3">
        <v>1</v>
      </c>
      <c r="O1990" s="3">
        <v>7</v>
      </c>
      <c r="P1990" s="3">
        <v>5</v>
      </c>
      <c r="Q1990" s="3">
        <v>12</v>
      </c>
      <c r="R1990" s="3">
        <v>3</v>
      </c>
      <c r="S1990" s="3">
        <v>0</v>
      </c>
      <c r="T1990" s="3">
        <v>0</v>
      </c>
      <c r="U1990" s="3">
        <v>0</v>
      </c>
      <c r="V1990" s="3">
        <v>1</v>
      </c>
      <c r="W1990" s="3">
        <v>0</v>
      </c>
      <c r="X1990" s="3">
        <v>0</v>
      </c>
      <c r="Y1990" s="3">
        <v>3</v>
      </c>
      <c r="Z1990" s="3">
        <v>11</v>
      </c>
      <c r="AA1990" s="3">
        <v>0</v>
      </c>
      <c r="AB1990" s="3">
        <f>SUM(S1989+U1989+V1989+T1989+W1989)</f>
        <v>0</v>
      </c>
      <c r="AC1990" s="3" t="str">
        <f>_xlfn.IFS(
  D1990&lt;30000, "Low",
  D1990&lt;60000, "Mid",
  D1990&lt;90000, "Upper-Mid",
  D1990&gt;=90000, "High"
)</f>
        <v>Upper-Mid</v>
      </c>
      <c r="AD1990" s="3">
        <f>SUM(H1990:M1990)</f>
        <v>1682</v>
      </c>
      <c r="AE1990" s="3">
        <f>SUM(N1990:R1990)</f>
        <v>28</v>
      </c>
    </row>
    <row r="1991" spans="1:31" x14ac:dyDescent="0.3">
      <c r="A1991" s="3">
        <v>1987</v>
      </c>
      <c r="B1991" s="3" t="s">
        <v>27</v>
      </c>
      <c r="C1991" s="3" t="s">
        <v>28</v>
      </c>
      <c r="D1991" s="3">
        <v>51563</v>
      </c>
      <c r="E1991" s="3">
        <v>0</v>
      </c>
      <c r="F1991" s="3">
        <v>0</v>
      </c>
      <c r="G1991" s="3">
        <v>41183</v>
      </c>
      <c r="H1991" s="3">
        <v>1166</v>
      </c>
      <c r="I1991" s="3">
        <v>0</v>
      </c>
      <c r="J1991" s="3">
        <v>48</v>
      </c>
      <c r="K1991" s="3">
        <v>0</v>
      </c>
      <c r="L1991" s="3">
        <v>0</v>
      </c>
      <c r="M1991" s="3">
        <v>36</v>
      </c>
      <c r="N1991" s="3">
        <v>1</v>
      </c>
      <c r="O1991" s="3">
        <v>4</v>
      </c>
      <c r="P1991" s="3">
        <v>4</v>
      </c>
      <c r="Q1991" s="3">
        <v>10</v>
      </c>
      <c r="R1991" s="3">
        <v>8</v>
      </c>
      <c r="S1991" s="3">
        <v>0</v>
      </c>
      <c r="T1991" s="3">
        <v>1</v>
      </c>
      <c r="U1991" s="3">
        <v>1</v>
      </c>
      <c r="V1991" s="3">
        <v>0</v>
      </c>
      <c r="W1991" s="3">
        <v>0</v>
      </c>
      <c r="X1991" s="3">
        <v>0</v>
      </c>
      <c r="Y1991" s="3">
        <v>3</v>
      </c>
      <c r="Z1991" s="3">
        <v>11</v>
      </c>
      <c r="AA1991" s="3">
        <v>0</v>
      </c>
      <c r="AB1991" s="3">
        <f>SUM(S1990+U1990+V1990+T1990+W1990)</f>
        <v>1</v>
      </c>
      <c r="AC1991" s="3" t="str">
        <f>_xlfn.IFS(
  D1991&lt;30000, "Low",
  D1991&lt;60000, "Mid",
  D1991&lt;90000, "Upper-Mid",
  D1991&gt;=90000, "High"
)</f>
        <v>Mid</v>
      </c>
      <c r="AD1991" s="3">
        <f>SUM(H1991:M1991)</f>
        <v>1250</v>
      </c>
      <c r="AE1991" s="3">
        <f>SUM(N1991:R1991)</f>
        <v>27</v>
      </c>
    </row>
    <row r="1992" spans="1:31" x14ac:dyDescent="0.3">
      <c r="A1992" s="3">
        <v>1987</v>
      </c>
      <c r="B1992" s="3" t="s">
        <v>31</v>
      </c>
      <c r="C1992" s="3" t="s">
        <v>25</v>
      </c>
      <c r="D1992" s="3">
        <v>15038</v>
      </c>
      <c r="E1992" s="3">
        <v>1</v>
      </c>
      <c r="F1992" s="3">
        <v>0</v>
      </c>
      <c r="G1992" s="3">
        <v>41303</v>
      </c>
      <c r="H1992" s="3">
        <v>4</v>
      </c>
      <c r="I1992" s="3">
        <v>8</v>
      </c>
      <c r="J1992" s="3">
        <v>11</v>
      </c>
      <c r="K1992" s="3">
        <v>19</v>
      </c>
      <c r="L1992" s="3">
        <v>12</v>
      </c>
      <c r="M1992" s="3">
        <v>26</v>
      </c>
      <c r="N1992" s="3">
        <v>2</v>
      </c>
      <c r="O1992" s="3">
        <v>2</v>
      </c>
      <c r="P1992" s="3">
        <v>1</v>
      </c>
      <c r="Q1992" s="3">
        <v>2</v>
      </c>
      <c r="R1992" s="3">
        <v>9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  <c r="X1992" s="3">
        <v>0</v>
      </c>
      <c r="Y1992" s="3">
        <v>3</v>
      </c>
      <c r="Z1992" s="3">
        <v>11</v>
      </c>
      <c r="AA1992" s="3">
        <v>0</v>
      </c>
      <c r="AB1992" s="3">
        <f>SUM(S1991+U1991+V1991+T1991+W1991)</f>
        <v>2</v>
      </c>
      <c r="AC1992" s="3" t="str">
        <f>_xlfn.IFS(
  D1992&lt;30000, "Low",
  D1992&lt;60000, "Mid",
  D1992&lt;90000, "Upper-Mid",
  D1992&gt;=90000, "High"
)</f>
        <v>Low</v>
      </c>
      <c r="AD1992" s="3">
        <f>SUM(H1992:M1992)</f>
        <v>80</v>
      </c>
      <c r="AE1992" s="3">
        <f>SUM(N1992:R1992)</f>
        <v>16</v>
      </c>
    </row>
    <row r="1993" spans="1:31" x14ac:dyDescent="0.3">
      <c r="A1993" s="3">
        <v>1987</v>
      </c>
      <c r="B1993" s="3" t="s">
        <v>24</v>
      </c>
      <c r="C1993" s="3" t="s">
        <v>30</v>
      </c>
      <c r="D1993" s="3">
        <v>81361</v>
      </c>
      <c r="E1993" s="3">
        <v>0</v>
      </c>
      <c r="F1993" s="3">
        <v>0</v>
      </c>
      <c r="G1993" s="3">
        <v>41695</v>
      </c>
      <c r="H1993" s="3">
        <v>163</v>
      </c>
      <c r="I1993" s="3">
        <v>23</v>
      </c>
      <c r="J1993" s="3">
        <v>424</v>
      </c>
      <c r="K1993" s="3">
        <v>27</v>
      </c>
      <c r="L1993" s="3">
        <v>65</v>
      </c>
      <c r="M1993" s="3">
        <v>76</v>
      </c>
      <c r="N1993" s="3">
        <v>1</v>
      </c>
      <c r="O1993" s="3">
        <v>3</v>
      </c>
      <c r="P1993" s="3">
        <v>10</v>
      </c>
      <c r="Q1993" s="3">
        <v>13</v>
      </c>
      <c r="R1993" s="3">
        <v>1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3</v>
      </c>
      <c r="Z1993" s="3">
        <v>11</v>
      </c>
      <c r="AA1993" s="3">
        <v>1</v>
      </c>
      <c r="AB1993" s="3">
        <f>SUM(S1992+U1992+V1992+T1992+W1992)</f>
        <v>0</v>
      </c>
      <c r="AC1993" s="3" t="str">
        <f>_xlfn.IFS(
  D1993&lt;30000, "Low",
  D1993&lt;60000, "Mid",
  D1993&lt;90000, "Upper-Mid",
  D1993&gt;=90000, "High"
)</f>
        <v>Upper-Mid</v>
      </c>
      <c r="AD1993" s="3">
        <f>SUM(H1993:M1993)</f>
        <v>778</v>
      </c>
      <c r="AE1993" s="3">
        <f>SUM(N1993:R1993)</f>
        <v>28</v>
      </c>
    </row>
    <row r="1994" spans="1:31" x14ac:dyDescent="0.3">
      <c r="A1994" s="3">
        <v>1987</v>
      </c>
      <c r="B1994" s="3" t="s">
        <v>29</v>
      </c>
      <c r="C1994" s="3" t="s">
        <v>25</v>
      </c>
      <c r="D1994" s="3">
        <v>41020</v>
      </c>
      <c r="E1994" s="3">
        <v>0</v>
      </c>
      <c r="F1994" s="3">
        <v>0</v>
      </c>
      <c r="G1994" s="3">
        <v>41575</v>
      </c>
      <c r="H1994" s="3">
        <v>112</v>
      </c>
      <c r="I1994" s="3">
        <v>1</v>
      </c>
      <c r="J1994" s="3">
        <v>54</v>
      </c>
      <c r="K1994" s="3">
        <v>7</v>
      </c>
      <c r="L1994" s="3">
        <v>7</v>
      </c>
      <c r="M1994" s="3">
        <v>36</v>
      </c>
      <c r="N1994" s="3">
        <v>1</v>
      </c>
      <c r="O1994" s="3">
        <v>3</v>
      </c>
      <c r="P1994" s="3">
        <v>2</v>
      </c>
      <c r="Q1994" s="3">
        <v>4</v>
      </c>
      <c r="R1994" s="3">
        <v>3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3</v>
      </c>
      <c r="Z1994" s="3">
        <v>11</v>
      </c>
      <c r="AA1994" s="3">
        <v>0</v>
      </c>
      <c r="AB1994" s="3">
        <f>SUM(S1993+U1993+V1993+T1993+W1993)</f>
        <v>0</v>
      </c>
      <c r="AC1994" s="3" t="str">
        <f>_xlfn.IFS(
  D1994&lt;30000, "Low",
  D1994&lt;60000, "Mid",
  D1994&lt;90000, "Upper-Mid",
  D1994&gt;=90000, "High"
)</f>
        <v>Mid</v>
      </c>
      <c r="AD1994" s="3">
        <f>SUM(H1994:M1994)</f>
        <v>217</v>
      </c>
      <c r="AE1994" s="3">
        <f>SUM(N1994:R1994)</f>
        <v>13</v>
      </c>
    </row>
    <row r="1995" spans="1:31" x14ac:dyDescent="0.3">
      <c r="A1995" s="3">
        <v>1987</v>
      </c>
      <c r="B1995" s="3" t="s">
        <v>24</v>
      </c>
      <c r="C1995" s="3" t="s">
        <v>26</v>
      </c>
      <c r="D1995" s="3">
        <v>22434</v>
      </c>
      <c r="E1995" s="3">
        <v>1</v>
      </c>
      <c r="F1995" s="3">
        <v>0</v>
      </c>
      <c r="G1995" s="3">
        <v>41318</v>
      </c>
      <c r="H1995" s="3">
        <v>4</v>
      </c>
      <c r="I1995" s="3">
        <v>12</v>
      </c>
      <c r="J1995" s="3">
        <v>11</v>
      </c>
      <c r="K1995" s="3">
        <v>3</v>
      </c>
      <c r="L1995" s="3">
        <v>13</v>
      </c>
      <c r="M1995" s="3">
        <v>15</v>
      </c>
      <c r="N1995" s="3">
        <v>2</v>
      </c>
      <c r="O1995" s="3">
        <v>2</v>
      </c>
      <c r="P1995" s="3">
        <v>0</v>
      </c>
      <c r="Q1995" s="3">
        <v>3</v>
      </c>
      <c r="R1995" s="3">
        <v>8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3</v>
      </c>
      <c r="Z1995" s="3">
        <v>11</v>
      </c>
      <c r="AA1995" s="3">
        <v>0</v>
      </c>
      <c r="AB1995" s="3">
        <f>SUM(S1994+U1994+V1994+T1994+W1994)</f>
        <v>0</v>
      </c>
      <c r="AC1995" s="3" t="str">
        <f>_xlfn.IFS(
  D1995&lt;30000, "Low",
  D1995&lt;60000, "Mid",
  D1995&lt;90000, "Upper-Mid",
  D1995&gt;=90000, "High"
)</f>
        <v>Low</v>
      </c>
      <c r="AD1995" s="3">
        <f>SUM(H1995:M1995)</f>
        <v>58</v>
      </c>
      <c r="AE1995" s="3">
        <f>SUM(N1995:R1995)</f>
        <v>15</v>
      </c>
    </row>
    <row r="1996" spans="1:31" x14ac:dyDescent="0.3">
      <c r="A1996" s="3">
        <v>1987</v>
      </c>
      <c r="B1996" s="3" t="s">
        <v>29</v>
      </c>
      <c r="C1996" s="3" t="s">
        <v>28</v>
      </c>
      <c r="D1996" s="3">
        <v>73395</v>
      </c>
      <c r="E1996" s="3">
        <v>0</v>
      </c>
      <c r="F1996" s="3">
        <v>0</v>
      </c>
      <c r="G1996" s="3">
        <v>41716</v>
      </c>
      <c r="H1996" s="3">
        <v>272</v>
      </c>
      <c r="I1996" s="3">
        <v>7</v>
      </c>
      <c r="J1996" s="3">
        <v>80</v>
      </c>
      <c r="K1996" s="3">
        <v>20</v>
      </c>
      <c r="L1996" s="3">
        <v>7</v>
      </c>
      <c r="M1996" s="3">
        <v>11</v>
      </c>
      <c r="N1996" s="3">
        <v>1</v>
      </c>
      <c r="O1996" s="3">
        <v>4</v>
      </c>
      <c r="P1996" s="3">
        <v>4</v>
      </c>
      <c r="Q1996" s="3">
        <v>6</v>
      </c>
      <c r="R1996" s="3">
        <v>2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3</v>
      </c>
      <c r="Z1996" s="3">
        <v>11</v>
      </c>
      <c r="AA1996" s="3">
        <v>0</v>
      </c>
      <c r="AB1996" s="3">
        <f>SUM(S1995+U1995+V1995+T1995+W1995)</f>
        <v>0</v>
      </c>
      <c r="AC1996" s="3" t="str">
        <f>_xlfn.IFS(
  D1996&lt;30000, "Low",
  D1996&lt;60000, "Mid",
  D1996&lt;90000, "Upper-Mid",
  D1996&gt;=90000, "High"
)</f>
        <v>Upper-Mid</v>
      </c>
      <c r="AD1996" s="3">
        <f>SUM(H1996:M1996)</f>
        <v>397</v>
      </c>
      <c r="AE1996" s="3">
        <f>SUM(N1996:R1996)</f>
        <v>17</v>
      </c>
    </row>
    <row r="1997" spans="1:31" x14ac:dyDescent="0.3">
      <c r="A1997" s="3">
        <v>1987</v>
      </c>
      <c r="B1997" s="3" t="s">
        <v>29</v>
      </c>
      <c r="C1997" s="3" t="s">
        <v>30</v>
      </c>
      <c r="D1997" s="3">
        <v>61787</v>
      </c>
      <c r="E1997" s="3">
        <v>0</v>
      </c>
      <c r="F1997" s="3">
        <v>0</v>
      </c>
      <c r="G1997" s="3">
        <v>41461</v>
      </c>
      <c r="H1997" s="3">
        <v>621</v>
      </c>
      <c r="I1997" s="3">
        <v>73</v>
      </c>
      <c r="J1997" s="3">
        <v>414</v>
      </c>
      <c r="K1997" s="3">
        <v>78</v>
      </c>
      <c r="L1997" s="3">
        <v>48</v>
      </c>
      <c r="M1997" s="3">
        <v>85</v>
      </c>
      <c r="N1997" s="3">
        <v>1</v>
      </c>
      <c r="O1997" s="3">
        <v>8</v>
      </c>
      <c r="P1997" s="3">
        <v>4</v>
      </c>
      <c r="Q1997" s="3">
        <v>6</v>
      </c>
      <c r="R1997" s="3">
        <v>5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3</v>
      </c>
      <c r="Z1997" s="3">
        <v>11</v>
      </c>
      <c r="AA1997" s="3">
        <v>0</v>
      </c>
      <c r="AB1997" s="3">
        <f>SUM(S1996+U1996+V1996+T1996+W1996)</f>
        <v>0</v>
      </c>
      <c r="AC1997" s="3" t="str">
        <f>_xlfn.IFS(
  D1997&lt;30000, "Low",
  D1997&lt;60000, "Mid",
  D1997&lt;90000, "Upper-Mid",
  D1997&gt;=90000, "High"
)</f>
        <v>Upper-Mid</v>
      </c>
      <c r="AD1997" s="3">
        <f>SUM(H1997:M1997)</f>
        <v>1319</v>
      </c>
      <c r="AE1997" s="3">
        <f>SUM(N1997:R1997)</f>
        <v>24</v>
      </c>
    </row>
    <row r="1998" spans="1:31" x14ac:dyDescent="0.3">
      <c r="A1998" s="3">
        <v>1987</v>
      </c>
      <c r="B1998" s="3" t="s">
        <v>32</v>
      </c>
      <c r="C1998" s="3" t="s">
        <v>28</v>
      </c>
      <c r="D1998" s="3">
        <v>30390</v>
      </c>
      <c r="E1998" s="3">
        <v>0</v>
      </c>
      <c r="F1998" s="3">
        <v>0</v>
      </c>
      <c r="G1998" s="3">
        <v>41519</v>
      </c>
      <c r="H1998" s="3">
        <v>10</v>
      </c>
      <c r="I1998" s="3">
        <v>12</v>
      </c>
      <c r="J1998" s="3">
        <v>12</v>
      </c>
      <c r="K1998" s="3">
        <v>25</v>
      </c>
      <c r="L1998" s="3">
        <v>1</v>
      </c>
      <c r="M1998" s="3">
        <v>20</v>
      </c>
      <c r="N1998" s="3">
        <v>1</v>
      </c>
      <c r="O1998" s="3">
        <v>2</v>
      </c>
      <c r="P1998" s="3">
        <v>0</v>
      </c>
      <c r="Q1998" s="3">
        <v>3</v>
      </c>
      <c r="R1998" s="3">
        <v>6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3</v>
      </c>
      <c r="Z1998" s="3">
        <v>11</v>
      </c>
      <c r="AA1998" s="3">
        <v>0</v>
      </c>
      <c r="AB1998" s="3">
        <f>SUM(S1997+U1997+V1997+T1997+W1997)</f>
        <v>0</v>
      </c>
      <c r="AC1998" s="3" t="str">
        <f>_xlfn.IFS(
  D1998&lt;30000, "Low",
  D1998&lt;60000, "Mid",
  D1998&lt;90000, "Upper-Mid",
  D1998&gt;=90000, "High"
)</f>
        <v>Mid</v>
      </c>
      <c r="AD1998" s="3">
        <f>SUM(H1998:M1998)</f>
        <v>80</v>
      </c>
      <c r="AE1998" s="3">
        <f>SUM(N1998:R1998)</f>
        <v>12</v>
      </c>
    </row>
    <row r="1999" spans="1:31" x14ac:dyDescent="0.3">
      <c r="A1999" s="3">
        <v>1987</v>
      </c>
      <c r="B1999" s="3" t="s">
        <v>24</v>
      </c>
      <c r="C1999" s="3" t="s">
        <v>25</v>
      </c>
      <c r="D1999" s="3">
        <v>29236</v>
      </c>
      <c r="E1999" s="3">
        <v>1</v>
      </c>
      <c r="F1999" s="3">
        <v>0</v>
      </c>
      <c r="G1999" s="3">
        <v>41555</v>
      </c>
      <c r="H1999" s="3">
        <v>37</v>
      </c>
      <c r="I1999" s="3">
        <v>4</v>
      </c>
      <c r="J1999" s="3">
        <v>24</v>
      </c>
      <c r="K1999" s="3">
        <v>16</v>
      </c>
      <c r="L1999" s="3">
        <v>9</v>
      </c>
      <c r="M1999" s="3">
        <v>9</v>
      </c>
      <c r="N1999" s="3">
        <v>2</v>
      </c>
      <c r="O1999" s="3">
        <v>4</v>
      </c>
      <c r="P1999" s="3">
        <v>0</v>
      </c>
      <c r="Q1999" s="3">
        <v>3</v>
      </c>
      <c r="R1999" s="3">
        <v>9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3</v>
      </c>
      <c r="Z1999" s="3">
        <v>11</v>
      </c>
      <c r="AA1999" s="3">
        <v>0</v>
      </c>
      <c r="AB1999" s="3">
        <f>SUM(S1998+U1998+V1998+T1998+W1998)</f>
        <v>0</v>
      </c>
      <c r="AC1999" s="3" t="str">
        <f>_xlfn.IFS(
  D1999&lt;30000, "Low",
  D1999&lt;60000, "Mid",
  D1999&lt;90000, "Upper-Mid",
  D1999&gt;=90000, "High"
)</f>
        <v>Low</v>
      </c>
      <c r="AD1999" s="3">
        <f>SUM(H1999:M1999)</f>
        <v>99</v>
      </c>
      <c r="AE1999" s="3">
        <f>SUM(N1999:R1999)</f>
        <v>18</v>
      </c>
    </row>
    <row r="2000" spans="1:31" x14ac:dyDescent="0.3">
      <c r="A2000" s="3">
        <v>1987</v>
      </c>
      <c r="B2000" s="3" t="s">
        <v>24</v>
      </c>
      <c r="C2000" s="3" t="s">
        <v>25</v>
      </c>
      <c r="D2000" s="3">
        <v>46923</v>
      </c>
      <c r="E2000" s="3">
        <v>1</v>
      </c>
      <c r="F2000" s="3">
        <v>0</v>
      </c>
      <c r="G2000" s="3">
        <v>41143</v>
      </c>
      <c r="H2000" s="3">
        <v>85</v>
      </c>
      <c r="I2000" s="3">
        <v>44</v>
      </c>
      <c r="J2000" s="3">
        <v>54</v>
      </c>
      <c r="K2000" s="3">
        <v>102</v>
      </c>
      <c r="L2000" s="3">
        <v>78</v>
      </c>
      <c r="M2000" s="3">
        <v>6</v>
      </c>
      <c r="N2000" s="3">
        <v>3</v>
      </c>
      <c r="O2000" s="3">
        <v>5</v>
      </c>
      <c r="P2000" s="3">
        <v>1</v>
      </c>
      <c r="Q2000" s="3">
        <v>7</v>
      </c>
      <c r="R2000" s="3">
        <v>7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  <c r="X2000" s="3">
        <v>0</v>
      </c>
      <c r="Y2000" s="3">
        <v>3</v>
      </c>
      <c r="Z2000" s="3">
        <v>11</v>
      </c>
      <c r="AA2000" s="3">
        <v>0</v>
      </c>
      <c r="AB2000" s="3">
        <f>SUM(S1999+U1999+V1999+T1999+W1999)</f>
        <v>0</v>
      </c>
      <c r="AC2000" s="3" t="str">
        <f>_xlfn.IFS(
  D2000&lt;30000, "Low",
  D2000&lt;60000, "Mid",
  D2000&lt;90000, "Upper-Mid",
  D2000&gt;=90000, "High"
)</f>
        <v>Mid</v>
      </c>
      <c r="AD2000" s="3">
        <f>SUM(H2000:M2000)</f>
        <v>369</v>
      </c>
      <c r="AE2000" s="3">
        <f>SUM(N2000:R2000)</f>
        <v>23</v>
      </c>
    </row>
    <row r="2001" spans="1:31" x14ac:dyDescent="0.3">
      <c r="A2001" s="3">
        <v>1987</v>
      </c>
      <c r="B2001" s="3" t="s">
        <v>27</v>
      </c>
      <c r="C2001" s="3" t="s">
        <v>25</v>
      </c>
      <c r="D2001" s="3">
        <v>95169</v>
      </c>
      <c r="E2001" s="3">
        <v>0</v>
      </c>
      <c r="F2001" s="3">
        <v>0</v>
      </c>
      <c r="G2001" s="3">
        <v>41556</v>
      </c>
      <c r="H2001" s="3">
        <v>1285</v>
      </c>
      <c r="I2001" s="3">
        <v>21</v>
      </c>
      <c r="J2001" s="3">
        <v>449</v>
      </c>
      <c r="K2001" s="3">
        <v>106</v>
      </c>
      <c r="L2001" s="3">
        <v>20</v>
      </c>
      <c r="M2001" s="3">
        <v>20</v>
      </c>
      <c r="N2001" s="3">
        <v>1</v>
      </c>
      <c r="O2001" s="3">
        <v>4</v>
      </c>
      <c r="P2001" s="3">
        <v>3</v>
      </c>
      <c r="Q2001" s="3">
        <v>4</v>
      </c>
      <c r="R2001" s="3">
        <v>1</v>
      </c>
      <c r="S2001" s="3">
        <v>0</v>
      </c>
      <c r="T2001" s="3">
        <v>0</v>
      </c>
      <c r="U2001" s="3">
        <v>1</v>
      </c>
      <c r="V2001" s="3">
        <v>1</v>
      </c>
      <c r="W2001" s="3">
        <v>0</v>
      </c>
      <c r="X2001" s="3">
        <v>0</v>
      </c>
      <c r="Y2001" s="3">
        <v>3</v>
      </c>
      <c r="Z2001" s="3">
        <v>11</v>
      </c>
      <c r="AA2001" s="3">
        <v>1</v>
      </c>
      <c r="AB2001" s="3">
        <f>SUM(S2000+U2000+V2000+T2000+W2000)</f>
        <v>0</v>
      </c>
      <c r="AC2001" s="3" t="str">
        <f>_xlfn.IFS(
  D2001&lt;30000, "Low",
  D2001&lt;60000, "Mid",
  D2001&lt;90000, "Upper-Mid",
  D2001&gt;=90000, "High"
)</f>
        <v>High</v>
      </c>
      <c r="AD2001" s="3">
        <f>SUM(H2001:M2001)</f>
        <v>1901</v>
      </c>
      <c r="AE2001" s="3">
        <f>SUM(N2001:R2001)</f>
        <v>13</v>
      </c>
    </row>
    <row r="2002" spans="1:31" x14ac:dyDescent="0.3">
      <c r="A2002" s="3">
        <v>1987</v>
      </c>
      <c r="B2002" s="3" t="s">
        <v>24</v>
      </c>
      <c r="C2002" s="3" t="s">
        <v>26</v>
      </c>
      <c r="D2002" s="3">
        <v>18227</v>
      </c>
      <c r="E2002" s="3">
        <v>1</v>
      </c>
      <c r="F2002" s="3">
        <v>0</v>
      </c>
      <c r="G2002" s="3">
        <v>41221</v>
      </c>
      <c r="H2002" s="3">
        <v>1</v>
      </c>
      <c r="I2002" s="3">
        <v>2</v>
      </c>
      <c r="J2002" s="3">
        <v>7</v>
      </c>
      <c r="K2002" s="3">
        <v>4</v>
      </c>
      <c r="L2002" s="3">
        <v>3</v>
      </c>
      <c r="M2002" s="3">
        <v>11</v>
      </c>
      <c r="N2002" s="3">
        <v>1</v>
      </c>
      <c r="O2002" s="3">
        <v>0</v>
      </c>
      <c r="P2002" s="3">
        <v>1</v>
      </c>
      <c r="Q2002" s="3">
        <v>2</v>
      </c>
      <c r="R2002" s="3">
        <v>8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3</v>
      </c>
      <c r="Z2002" s="3">
        <v>11</v>
      </c>
      <c r="AA2002" s="3">
        <v>0</v>
      </c>
      <c r="AB2002" s="3">
        <f>SUM(S2001+U2001+V2001+T2001+W2001)</f>
        <v>2</v>
      </c>
      <c r="AC2002" s="3" t="str">
        <f>_xlfn.IFS(
  D2002&lt;30000, "Low",
  D2002&lt;60000, "Mid",
  D2002&lt;90000, "Upper-Mid",
  D2002&gt;=90000, "High"
)</f>
        <v>Low</v>
      </c>
      <c r="AD2002" s="3">
        <f>SUM(H2002:M2002)</f>
        <v>28</v>
      </c>
      <c r="AE2002" s="3">
        <f>SUM(N2002:R2002)</f>
        <v>12</v>
      </c>
    </row>
    <row r="2003" spans="1:31" x14ac:dyDescent="0.3">
      <c r="A2003" s="3">
        <v>1987</v>
      </c>
      <c r="B2003" s="3" t="s">
        <v>24</v>
      </c>
      <c r="C2003" s="3" t="s">
        <v>28</v>
      </c>
      <c r="D2003" s="3">
        <v>7500</v>
      </c>
      <c r="E2003" s="3">
        <v>0</v>
      </c>
      <c r="F2003" s="3">
        <v>0</v>
      </c>
      <c r="G2003" s="3">
        <v>41283</v>
      </c>
      <c r="H2003" s="3">
        <v>0</v>
      </c>
      <c r="I2003" s="3">
        <v>2</v>
      </c>
      <c r="J2003" s="3">
        <v>3</v>
      </c>
      <c r="K2003" s="3">
        <v>4</v>
      </c>
      <c r="L2003" s="3">
        <v>1</v>
      </c>
      <c r="M2003" s="3">
        <v>5</v>
      </c>
      <c r="N2003" s="3">
        <v>1</v>
      </c>
      <c r="O2003" s="3">
        <v>0</v>
      </c>
      <c r="P2003" s="3">
        <v>0</v>
      </c>
      <c r="Q2003" s="3">
        <v>3</v>
      </c>
      <c r="R2003" s="3">
        <v>6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3</v>
      </c>
      <c r="Z2003" s="3">
        <v>11</v>
      </c>
      <c r="AA2003" s="3">
        <v>0</v>
      </c>
      <c r="AB2003" s="3">
        <f>SUM(S2002+U2002+V2002+T2002+W2002)</f>
        <v>0</v>
      </c>
      <c r="AC2003" s="3" t="str">
        <f>_xlfn.IFS(
  D2003&lt;30000, "Low",
  D2003&lt;60000, "Mid",
  D2003&lt;90000, "Upper-Mid",
  D2003&gt;=90000, "High"
)</f>
        <v>Low</v>
      </c>
      <c r="AD2003" s="3">
        <f>SUM(H2003:M2003)</f>
        <v>15</v>
      </c>
      <c r="AE2003" s="3">
        <f>SUM(N2003:R2003)</f>
        <v>10</v>
      </c>
    </row>
    <row r="2004" spans="1:31" x14ac:dyDescent="0.3">
      <c r="A2004" s="3">
        <v>1987</v>
      </c>
      <c r="B2004" s="3" t="s">
        <v>32</v>
      </c>
      <c r="C2004" s="3" t="s">
        <v>25</v>
      </c>
      <c r="D2004" s="3">
        <v>23830</v>
      </c>
      <c r="E2004" s="3">
        <v>0</v>
      </c>
      <c r="F2004" s="3">
        <v>0</v>
      </c>
      <c r="G2004" s="3">
        <v>41677</v>
      </c>
      <c r="H2004" s="3">
        <v>1</v>
      </c>
      <c r="I2004" s="3">
        <v>8</v>
      </c>
      <c r="J2004" s="3">
        <v>6</v>
      </c>
      <c r="K2004" s="3">
        <v>4</v>
      </c>
      <c r="L2004" s="3">
        <v>8</v>
      </c>
      <c r="M2004" s="3">
        <v>16</v>
      </c>
      <c r="N2004" s="3">
        <v>1</v>
      </c>
      <c r="O2004" s="3">
        <v>1</v>
      </c>
      <c r="P2004" s="3">
        <v>0</v>
      </c>
      <c r="Q2004" s="3">
        <v>3</v>
      </c>
      <c r="R2004" s="3">
        <v>7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3</v>
      </c>
      <c r="Z2004" s="3">
        <v>11</v>
      </c>
      <c r="AA2004" s="3">
        <v>0</v>
      </c>
      <c r="AB2004" s="3">
        <f>SUM(S2003+U2003+V2003+T2003+W2003)</f>
        <v>0</v>
      </c>
      <c r="AC2004" s="3" t="str">
        <f>_xlfn.IFS(
  D2004&lt;30000, "Low",
  D2004&lt;60000, "Mid",
  D2004&lt;90000, "Upper-Mid",
  D2004&gt;=90000, "High"
)</f>
        <v>Low</v>
      </c>
      <c r="AD2004" s="3">
        <f>SUM(H2004:M2004)</f>
        <v>43</v>
      </c>
      <c r="AE2004" s="3">
        <f>SUM(N2004:R2004)</f>
        <v>12</v>
      </c>
    </row>
    <row r="2005" spans="1:31" x14ac:dyDescent="0.3">
      <c r="A2005" s="3">
        <v>1987</v>
      </c>
      <c r="B2005" s="3" t="s">
        <v>24</v>
      </c>
      <c r="C2005" s="3" t="s">
        <v>26</v>
      </c>
      <c r="D2005" s="3">
        <v>67605</v>
      </c>
      <c r="E2005" s="3">
        <v>0</v>
      </c>
      <c r="F2005" s="3">
        <v>0</v>
      </c>
      <c r="G2005" s="3">
        <v>41364</v>
      </c>
      <c r="H2005" s="3">
        <v>336</v>
      </c>
      <c r="I2005" s="3">
        <v>28</v>
      </c>
      <c r="J2005" s="3">
        <v>282</v>
      </c>
      <c r="K2005" s="3">
        <v>184</v>
      </c>
      <c r="L2005" s="3">
        <v>54</v>
      </c>
      <c r="M2005" s="3">
        <v>54</v>
      </c>
      <c r="N2005" s="3">
        <v>1</v>
      </c>
      <c r="O2005" s="3">
        <v>2</v>
      </c>
      <c r="P2005" s="3">
        <v>8</v>
      </c>
      <c r="Q2005" s="3">
        <v>6</v>
      </c>
      <c r="R2005" s="3">
        <v>1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3</v>
      </c>
      <c r="Z2005" s="3">
        <v>11</v>
      </c>
      <c r="AA2005" s="3">
        <v>0</v>
      </c>
      <c r="AB2005" s="3">
        <f>SUM(S2004+U2004+V2004+T2004+W2004)</f>
        <v>0</v>
      </c>
      <c r="AC2005" s="3" t="str">
        <f>_xlfn.IFS(
  D2005&lt;30000, "Low",
  D2005&lt;60000, "Mid",
  D2005&lt;90000, "Upper-Mid",
  D2005&gt;=90000, "High"
)</f>
        <v>Upper-Mid</v>
      </c>
      <c r="AD2005" s="3">
        <f>SUM(H2005:M2005)</f>
        <v>938</v>
      </c>
      <c r="AE2005" s="3">
        <f>SUM(N2005:R2005)</f>
        <v>18</v>
      </c>
    </row>
    <row r="2006" spans="1:31" x14ac:dyDescent="0.3">
      <c r="A2006" s="3">
        <v>1988</v>
      </c>
      <c r="B2006" s="3" t="s">
        <v>24</v>
      </c>
      <c r="C2006" s="3" t="s">
        <v>34</v>
      </c>
      <c r="D2006" s="3">
        <v>34176</v>
      </c>
      <c r="E2006" s="3">
        <v>1</v>
      </c>
      <c r="F2006" s="3">
        <v>0</v>
      </c>
      <c r="G2006" s="3">
        <v>41771</v>
      </c>
      <c r="H2006" s="3">
        <v>5</v>
      </c>
      <c r="I2006" s="3">
        <v>7</v>
      </c>
      <c r="J2006" s="3">
        <v>24</v>
      </c>
      <c r="K2006" s="3">
        <v>19</v>
      </c>
      <c r="L2006" s="3">
        <v>14</v>
      </c>
      <c r="M2006" s="3">
        <v>20</v>
      </c>
      <c r="N2006" s="3">
        <v>4</v>
      </c>
      <c r="O2006" s="3">
        <v>3</v>
      </c>
      <c r="P2006" s="3">
        <v>0</v>
      </c>
      <c r="Q2006" s="3">
        <v>4</v>
      </c>
      <c r="R2006" s="3">
        <v>6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3</v>
      </c>
      <c r="Z2006" s="3">
        <v>11</v>
      </c>
      <c r="AA2006" s="3">
        <v>0</v>
      </c>
      <c r="AB2006" s="3">
        <f>SUM(S2005+U2005+V2005+T2005+W2005)</f>
        <v>0</v>
      </c>
      <c r="AC2006" s="3" t="str">
        <f>_xlfn.IFS(
  D2006&lt;30000, "Low",
  D2006&lt;60000, "Mid",
  D2006&lt;90000, "Upper-Mid",
  D2006&gt;=90000, "High"
)</f>
        <v>Mid</v>
      </c>
      <c r="AD2006" s="3">
        <f>SUM(H2006:M2006)</f>
        <v>89</v>
      </c>
      <c r="AE2006" s="3">
        <f>SUM(N2006:R2006)</f>
        <v>17</v>
      </c>
    </row>
    <row r="2007" spans="1:31" x14ac:dyDescent="0.3">
      <c r="A2007" s="3">
        <v>1988</v>
      </c>
      <c r="B2007" s="3" t="s">
        <v>24</v>
      </c>
      <c r="C2007" s="3" t="s">
        <v>28</v>
      </c>
      <c r="D2007" s="3">
        <v>84219</v>
      </c>
      <c r="E2007" s="3">
        <v>0</v>
      </c>
      <c r="F2007" s="3">
        <v>0</v>
      </c>
      <c r="G2007" s="3">
        <v>41672</v>
      </c>
      <c r="H2007" s="3">
        <v>434</v>
      </c>
      <c r="I2007" s="3">
        <v>137</v>
      </c>
      <c r="J2007" s="3">
        <v>400</v>
      </c>
      <c r="K2007" s="3">
        <v>45</v>
      </c>
      <c r="L2007" s="3">
        <v>137</v>
      </c>
      <c r="M2007" s="3">
        <v>45</v>
      </c>
      <c r="N2007" s="3">
        <v>1</v>
      </c>
      <c r="O2007" s="3">
        <v>3</v>
      </c>
      <c r="P2007" s="3">
        <v>4</v>
      </c>
      <c r="Q2007" s="3">
        <v>10</v>
      </c>
      <c r="R2007" s="3">
        <v>1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3</v>
      </c>
      <c r="Z2007" s="3">
        <v>11</v>
      </c>
      <c r="AA2007" s="3">
        <v>0</v>
      </c>
      <c r="AB2007" s="3">
        <f>SUM(S2006+U2006+V2006+T2006+W2006)</f>
        <v>0</v>
      </c>
      <c r="AC2007" s="3" t="str">
        <f>_xlfn.IFS(
  D2007&lt;30000, "Low",
  D2007&lt;60000, "Mid",
  D2007&lt;90000, "Upper-Mid",
  D2007&gt;=90000, "High"
)</f>
        <v>Upper-Mid</v>
      </c>
      <c r="AD2007" s="3">
        <f>SUM(H2007:M2007)</f>
        <v>1198</v>
      </c>
      <c r="AE2007" s="3">
        <f>SUM(N2007:R2007)</f>
        <v>19</v>
      </c>
    </row>
    <row r="2008" spans="1:31" x14ac:dyDescent="0.3">
      <c r="A2008" s="3">
        <v>1988</v>
      </c>
      <c r="B2008" s="3" t="s">
        <v>24</v>
      </c>
      <c r="C2008" s="3" t="s">
        <v>28</v>
      </c>
      <c r="D2008" s="3">
        <v>38872</v>
      </c>
      <c r="E2008" s="3">
        <v>1</v>
      </c>
      <c r="F2008" s="3">
        <v>0</v>
      </c>
      <c r="G2008" s="3">
        <v>41424</v>
      </c>
      <c r="H2008" s="3">
        <v>23</v>
      </c>
      <c r="I2008" s="3">
        <v>3</v>
      </c>
      <c r="J2008" s="3">
        <v>21</v>
      </c>
      <c r="K2008" s="3">
        <v>3</v>
      </c>
      <c r="L2008" s="3">
        <v>19</v>
      </c>
      <c r="M2008" s="3">
        <v>22</v>
      </c>
      <c r="N2008" s="3">
        <v>2</v>
      </c>
      <c r="O2008" s="3">
        <v>3</v>
      </c>
      <c r="P2008" s="3">
        <v>0</v>
      </c>
      <c r="Q2008" s="3">
        <v>3</v>
      </c>
      <c r="R2008" s="3">
        <v>8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3</v>
      </c>
      <c r="Z2008" s="3">
        <v>11</v>
      </c>
      <c r="AA2008" s="3">
        <v>0</v>
      </c>
      <c r="AB2008" s="3">
        <f>SUM(S2007+U2007+V2007+T2007+W2007)</f>
        <v>0</v>
      </c>
      <c r="AC2008" s="3" t="str">
        <f>_xlfn.IFS(
  D2008&lt;30000, "Low",
  D2008&lt;60000, "Mid",
  D2008&lt;90000, "Upper-Mid",
  D2008&gt;=90000, "High"
)</f>
        <v>Mid</v>
      </c>
      <c r="AD2008" s="3">
        <f>SUM(H2008:M2008)</f>
        <v>91</v>
      </c>
      <c r="AE2008" s="3">
        <f>SUM(N2008:R2008)</f>
        <v>16</v>
      </c>
    </row>
    <row r="2009" spans="1:31" x14ac:dyDescent="0.3">
      <c r="A2009" s="3">
        <v>1988</v>
      </c>
      <c r="B2009" s="3" t="s">
        <v>24</v>
      </c>
      <c r="C2009" s="3" t="s">
        <v>25</v>
      </c>
      <c r="D2009" s="3">
        <v>39747</v>
      </c>
      <c r="E2009" s="3">
        <v>1</v>
      </c>
      <c r="F2009" s="3">
        <v>0</v>
      </c>
      <c r="G2009" s="3">
        <v>41742</v>
      </c>
      <c r="H2009" s="3">
        <v>80</v>
      </c>
      <c r="I2009" s="3">
        <v>15</v>
      </c>
      <c r="J2009" s="3">
        <v>93</v>
      </c>
      <c r="K2009" s="3">
        <v>20</v>
      </c>
      <c r="L2009" s="3">
        <v>13</v>
      </c>
      <c r="M2009" s="3">
        <v>52</v>
      </c>
      <c r="N2009" s="3">
        <v>3</v>
      </c>
      <c r="O2009" s="3">
        <v>5</v>
      </c>
      <c r="P2009" s="3">
        <v>1</v>
      </c>
      <c r="Q2009" s="3">
        <v>4</v>
      </c>
      <c r="R2009" s="3">
        <v>8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3</v>
      </c>
      <c r="Z2009" s="3">
        <v>11</v>
      </c>
      <c r="AA2009" s="3">
        <v>0</v>
      </c>
      <c r="AB2009" s="3">
        <f>SUM(S2008+U2008+V2008+T2008+W2008)</f>
        <v>0</v>
      </c>
      <c r="AC2009" s="3" t="str">
        <f>_xlfn.IFS(
  D2009&lt;30000, "Low",
  D2009&lt;60000, "Mid",
  D2009&lt;90000, "Upper-Mid",
  D2009&gt;=90000, "High"
)</f>
        <v>Mid</v>
      </c>
      <c r="AD2009" s="3">
        <f>SUM(H2009:M2009)</f>
        <v>273</v>
      </c>
      <c r="AE2009" s="3">
        <f>SUM(N2009:R2009)</f>
        <v>21</v>
      </c>
    </row>
    <row r="2010" spans="1:31" x14ac:dyDescent="0.3">
      <c r="A2010" s="3">
        <v>1988</v>
      </c>
      <c r="B2010" s="3" t="s">
        <v>32</v>
      </c>
      <c r="C2010" s="3" t="s">
        <v>26</v>
      </c>
      <c r="D2010" s="3">
        <v>45204</v>
      </c>
      <c r="E2010" s="3">
        <v>1</v>
      </c>
      <c r="F2010" s="3">
        <v>0</v>
      </c>
      <c r="G2010" s="3">
        <v>41740</v>
      </c>
      <c r="H2010" s="3">
        <v>30</v>
      </c>
      <c r="I2010" s="3">
        <v>11</v>
      </c>
      <c r="J2010" s="3">
        <v>25</v>
      </c>
      <c r="K2010" s="3">
        <v>29</v>
      </c>
      <c r="L2010" s="3">
        <v>1</v>
      </c>
      <c r="M2010" s="3">
        <v>18</v>
      </c>
      <c r="N2010" s="3">
        <v>1</v>
      </c>
      <c r="O2010" s="3">
        <v>1</v>
      </c>
      <c r="P2010" s="3">
        <v>1</v>
      </c>
      <c r="Q2010" s="3">
        <v>4</v>
      </c>
      <c r="R2010" s="3">
        <v>3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0</v>
      </c>
      <c r="Y2010" s="3">
        <v>3</v>
      </c>
      <c r="Z2010" s="3">
        <v>11</v>
      </c>
      <c r="AA2010" s="3">
        <v>0</v>
      </c>
      <c r="AB2010" s="3">
        <f>SUM(S2009+U2009+V2009+T2009+W2009)</f>
        <v>0</v>
      </c>
      <c r="AC2010" s="3" t="str">
        <f>_xlfn.IFS(
  D2010&lt;30000, "Low",
  D2010&lt;60000, "Mid",
  D2010&lt;90000, "Upper-Mid",
  D2010&gt;=90000, "High"
)</f>
        <v>Mid</v>
      </c>
      <c r="AD2010" s="3">
        <f>SUM(H2010:M2010)</f>
        <v>114</v>
      </c>
      <c r="AE2010" s="3">
        <f>SUM(N2010:R2010)</f>
        <v>10</v>
      </c>
    </row>
    <row r="2011" spans="1:31" x14ac:dyDescent="0.3">
      <c r="A2011" s="3">
        <v>1988</v>
      </c>
      <c r="B2011" s="3" t="s">
        <v>24</v>
      </c>
      <c r="C2011" s="3" t="s">
        <v>26</v>
      </c>
      <c r="D2011" s="3">
        <v>87679</v>
      </c>
      <c r="E2011" s="3">
        <v>0</v>
      </c>
      <c r="F2011" s="3">
        <v>0</v>
      </c>
      <c r="G2011" s="3">
        <v>41482</v>
      </c>
      <c r="H2011" s="3">
        <v>1259</v>
      </c>
      <c r="I2011" s="3">
        <v>172</v>
      </c>
      <c r="J2011" s="3">
        <v>815</v>
      </c>
      <c r="K2011" s="3">
        <v>97</v>
      </c>
      <c r="L2011" s="3">
        <v>148</v>
      </c>
      <c r="M2011" s="3">
        <v>33</v>
      </c>
      <c r="N2011" s="3">
        <v>1</v>
      </c>
      <c r="O2011" s="3">
        <v>7</v>
      </c>
      <c r="P2011" s="3">
        <v>11</v>
      </c>
      <c r="Q2011" s="3">
        <v>10</v>
      </c>
      <c r="R2011" s="3">
        <v>4</v>
      </c>
      <c r="S2011" s="3">
        <v>1</v>
      </c>
      <c r="T2011" s="3">
        <v>0</v>
      </c>
      <c r="U2011" s="3">
        <v>1</v>
      </c>
      <c r="V2011" s="3">
        <v>1</v>
      </c>
      <c r="W2011" s="3">
        <v>0</v>
      </c>
      <c r="X2011" s="3">
        <v>0</v>
      </c>
      <c r="Y2011" s="3">
        <v>3</v>
      </c>
      <c r="Z2011" s="3">
        <v>11</v>
      </c>
      <c r="AA2011" s="3">
        <v>1</v>
      </c>
      <c r="AB2011" s="3">
        <f>SUM(S2010+U2010+V2010+T2010+W2010)</f>
        <v>0</v>
      </c>
      <c r="AC2011" s="3" t="str">
        <f>_xlfn.IFS(
  D2011&lt;30000, "Low",
  D2011&lt;60000, "Mid",
  D2011&lt;90000, "Upper-Mid",
  D2011&gt;=90000, "High"
)</f>
        <v>Upper-Mid</v>
      </c>
      <c r="AD2011" s="3">
        <f>SUM(H2011:M2011)</f>
        <v>2524</v>
      </c>
      <c r="AE2011" s="3">
        <f>SUM(N2011:R2011)</f>
        <v>33</v>
      </c>
    </row>
    <row r="2012" spans="1:31" x14ac:dyDescent="0.3">
      <c r="A2012" s="3">
        <v>1988</v>
      </c>
      <c r="B2012" s="3" t="s">
        <v>27</v>
      </c>
      <c r="C2012" s="3" t="s">
        <v>28</v>
      </c>
      <c r="D2012" s="3">
        <v>67546</v>
      </c>
      <c r="E2012" s="3">
        <v>0</v>
      </c>
      <c r="F2012" s="3">
        <v>0</v>
      </c>
      <c r="G2012" s="3">
        <v>41152</v>
      </c>
      <c r="H2012" s="3">
        <v>864</v>
      </c>
      <c r="I2012" s="3">
        <v>134</v>
      </c>
      <c r="J2012" s="3">
        <v>768</v>
      </c>
      <c r="K2012" s="3">
        <v>150</v>
      </c>
      <c r="L2012" s="3">
        <v>38</v>
      </c>
      <c r="M2012" s="3">
        <v>172</v>
      </c>
      <c r="N2012" s="3">
        <v>1</v>
      </c>
      <c r="O2012" s="3">
        <v>4</v>
      </c>
      <c r="P2012" s="3">
        <v>10</v>
      </c>
      <c r="Q2012" s="3">
        <v>5</v>
      </c>
      <c r="R2012" s="3">
        <v>3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3</v>
      </c>
      <c r="Z2012" s="3">
        <v>11</v>
      </c>
      <c r="AA2012" s="3">
        <v>0</v>
      </c>
      <c r="AB2012" s="3">
        <f>SUM(S2011+U2011+V2011+T2011+W2011)</f>
        <v>3</v>
      </c>
      <c r="AC2012" s="3" t="str">
        <f>_xlfn.IFS(
  D2012&lt;30000, "Low",
  D2012&lt;60000, "Mid",
  D2012&lt;90000, "Upper-Mid",
  D2012&gt;=90000, "High"
)</f>
        <v>Upper-Mid</v>
      </c>
      <c r="AD2012" s="3">
        <f>SUM(H2012:M2012)</f>
        <v>2126</v>
      </c>
      <c r="AE2012" s="3">
        <f>SUM(N2012:R2012)</f>
        <v>23</v>
      </c>
    </row>
    <row r="2013" spans="1:31" x14ac:dyDescent="0.3">
      <c r="A2013" s="3">
        <v>1988</v>
      </c>
      <c r="B2013" s="3" t="s">
        <v>32</v>
      </c>
      <c r="C2013" s="3" t="s">
        <v>30</v>
      </c>
      <c r="D2013" s="3">
        <v>35388</v>
      </c>
      <c r="E2013" s="3">
        <v>1</v>
      </c>
      <c r="F2013" s="3">
        <v>0</v>
      </c>
      <c r="G2013" s="3">
        <v>41340</v>
      </c>
      <c r="H2013" s="3">
        <v>6</v>
      </c>
      <c r="I2013" s="3">
        <v>4</v>
      </c>
      <c r="J2013" s="3">
        <v>7</v>
      </c>
      <c r="K2013" s="3">
        <v>4</v>
      </c>
      <c r="L2013" s="3">
        <v>3</v>
      </c>
      <c r="M2013" s="3">
        <v>8</v>
      </c>
      <c r="N2013" s="3">
        <v>1</v>
      </c>
      <c r="O2013" s="3">
        <v>1</v>
      </c>
      <c r="P2013" s="3">
        <v>0</v>
      </c>
      <c r="Q2013" s="3">
        <v>3</v>
      </c>
      <c r="R2013" s="3">
        <v>7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3</v>
      </c>
      <c r="Z2013" s="3">
        <v>11</v>
      </c>
      <c r="AA2013" s="3">
        <v>0</v>
      </c>
      <c r="AB2013" s="3">
        <f>SUM(S2012+U2012+V2012+T2012+W2012)</f>
        <v>0</v>
      </c>
      <c r="AC2013" s="3" t="str">
        <f>_xlfn.IFS(
  D2013&lt;30000, "Low",
  D2013&lt;60000, "Mid",
  D2013&lt;90000, "Upper-Mid",
  D2013&gt;=90000, "High"
)</f>
        <v>Mid</v>
      </c>
      <c r="AD2013" s="3">
        <f>SUM(H2013:M2013)</f>
        <v>32</v>
      </c>
      <c r="AE2013" s="3">
        <f>SUM(N2013:R2013)</f>
        <v>12</v>
      </c>
    </row>
    <row r="2014" spans="1:31" x14ac:dyDescent="0.3">
      <c r="A2014" s="3">
        <v>1988</v>
      </c>
      <c r="B2014" s="3" t="s">
        <v>24</v>
      </c>
      <c r="C2014" s="3" t="s">
        <v>25</v>
      </c>
      <c r="D2014" s="3">
        <v>34176</v>
      </c>
      <c r="E2014" s="3">
        <v>1</v>
      </c>
      <c r="F2014" s="3">
        <v>0</v>
      </c>
      <c r="G2014" s="3">
        <v>41771</v>
      </c>
      <c r="H2014" s="3">
        <v>5</v>
      </c>
      <c r="I2014" s="3">
        <v>7</v>
      </c>
      <c r="J2014" s="3">
        <v>24</v>
      </c>
      <c r="K2014" s="3">
        <v>19</v>
      </c>
      <c r="L2014" s="3">
        <v>14</v>
      </c>
      <c r="M2014" s="3">
        <v>20</v>
      </c>
      <c r="N2014" s="3">
        <v>4</v>
      </c>
      <c r="O2014" s="3">
        <v>3</v>
      </c>
      <c r="P2014" s="3">
        <v>0</v>
      </c>
      <c r="Q2014" s="3">
        <v>4</v>
      </c>
      <c r="R2014" s="3">
        <v>6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3</v>
      </c>
      <c r="Z2014" s="3">
        <v>11</v>
      </c>
      <c r="AA2014" s="3">
        <v>0</v>
      </c>
      <c r="AB2014" s="3">
        <f>SUM(S2013+U2013+V2013+T2013+W2013)</f>
        <v>0</v>
      </c>
      <c r="AC2014" s="3" t="str">
        <f>_xlfn.IFS(
  D2014&lt;30000, "Low",
  D2014&lt;60000, "Mid",
  D2014&lt;90000, "Upper-Mid",
  D2014&gt;=90000, "High"
)</f>
        <v>Mid</v>
      </c>
      <c r="AD2014" s="3">
        <f>SUM(H2014:M2014)</f>
        <v>89</v>
      </c>
      <c r="AE2014" s="3">
        <f>SUM(N2014:R2014)</f>
        <v>17</v>
      </c>
    </row>
    <row r="2015" spans="1:31" x14ac:dyDescent="0.3">
      <c r="A2015" s="3">
        <v>1988</v>
      </c>
      <c r="B2015" s="3" t="s">
        <v>32</v>
      </c>
      <c r="C2015" s="3" t="s">
        <v>28</v>
      </c>
      <c r="D2015" s="3">
        <v>16248</v>
      </c>
      <c r="E2015" s="3">
        <v>1</v>
      </c>
      <c r="F2015" s="3">
        <v>0</v>
      </c>
      <c r="G2015" s="3">
        <v>41769</v>
      </c>
      <c r="H2015" s="3">
        <v>12</v>
      </c>
      <c r="I2015" s="3">
        <v>11</v>
      </c>
      <c r="J2015" s="3">
        <v>10</v>
      </c>
      <c r="K2015" s="3">
        <v>3</v>
      </c>
      <c r="L2015" s="3">
        <v>12</v>
      </c>
      <c r="M2015" s="3">
        <v>9</v>
      </c>
      <c r="N2015" s="3">
        <v>3</v>
      </c>
      <c r="O2015" s="3">
        <v>2</v>
      </c>
      <c r="P2015" s="3">
        <v>1</v>
      </c>
      <c r="Q2015" s="3">
        <v>3</v>
      </c>
      <c r="R2015" s="3">
        <v>6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3</v>
      </c>
      <c r="Z2015" s="3">
        <v>11</v>
      </c>
      <c r="AA2015" s="3">
        <v>0</v>
      </c>
      <c r="AB2015" s="3">
        <f>SUM(S2014+U2014+V2014+T2014+W2014)</f>
        <v>0</v>
      </c>
      <c r="AC2015" s="3" t="str">
        <f>_xlfn.IFS(
  D2015&lt;30000, "Low",
  D2015&lt;60000, "Mid",
  D2015&lt;90000, "Upper-Mid",
  D2015&gt;=90000, "High"
)</f>
        <v>Low</v>
      </c>
      <c r="AD2015" s="3">
        <f>SUM(H2015:M2015)</f>
        <v>57</v>
      </c>
      <c r="AE2015" s="3">
        <f>SUM(N2015:R2015)</f>
        <v>15</v>
      </c>
    </row>
    <row r="2016" spans="1:31" x14ac:dyDescent="0.3">
      <c r="A2016" s="3">
        <v>1988</v>
      </c>
      <c r="B2016" s="3" t="s">
        <v>32</v>
      </c>
      <c r="C2016" s="3" t="s">
        <v>28</v>
      </c>
      <c r="D2016" s="3">
        <v>23331</v>
      </c>
      <c r="E2016" s="3">
        <v>1</v>
      </c>
      <c r="F2016" s="3">
        <v>0</v>
      </c>
      <c r="G2016" s="3">
        <v>41156</v>
      </c>
      <c r="H2016" s="3">
        <v>5</v>
      </c>
      <c r="I2016" s="3">
        <v>36</v>
      </c>
      <c r="J2016" s="3">
        <v>7</v>
      </c>
      <c r="K2016" s="3">
        <v>0</v>
      </c>
      <c r="L2016" s="3">
        <v>10</v>
      </c>
      <c r="M2016" s="3">
        <v>45</v>
      </c>
      <c r="N2016" s="3">
        <v>2</v>
      </c>
      <c r="O2016" s="3">
        <v>3</v>
      </c>
      <c r="P2016" s="3">
        <v>0</v>
      </c>
      <c r="Q2016" s="3">
        <v>3</v>
      </c>
      <c r="R2016" s="3">
        <v>8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  <c r="X2016" s="3">
        <v>0</v>
      </c>
      <c r="Y2016" s="3">
        <v>3</v>
      </c>
      <c r="Z2016" s="3">
        <v>11</v>
      </c>
      <c r="AA2016" s="3">
        <v>0</v>
      </c>
      <c r="AB2016" s="3">
        <f>SUM(S2015+U2015+V2015+T2015+W2015)</f>
        <v>0</v>
      </c>
      <c r="AC2016" s="3" t="str">
        <f>_xlfn.IFS(
  D2016&lt;30000, "Low",
  D2016&lt;60000, "Mid",
  D2016&lt;90000, "Upper-Mid",
  D2016&gt;=90000, "High"
)</f>
        <v>Low</v>
      </c>
      <c r="AD2016" s="3">
        <f>SUM(H2016:M2016)</f>
        <v>103</v>
      </c>
      <c r="AE2016" s="3">
        <f>SUM(N2016:R2016)</f>
        <v>16</v>
      </c>
    </row>
    <row r="2017" spans="1:31" x14ac:dyDescent="0.3">
      <c r="A2017" s="3">
        <v>1988</v>
      </c>
      <c r="B2017" s="3" t="s">
        <v>24</v>
      </c>
      <c r="C2017" s="3" t="s">
        <v>25</v>
      </c>
      <c r="D2017" s="3">
        <v>25008</v>
      </c>
      <c r="E2017" s="3">
        <v>1</v>
      </c>
      <c r="F2017" s="3">
        <v>0</v>
      </c>
      <c r="G2017" s="3">
        <v>41672</v>
      </c>
      <c r="H2017" s="3">
        <v>2</v>
      </c>
      <c r="I2017" s="3">
        <v>8</v>
      </c>
      <c r="J2017" s="3">
        <v>8</v>
      </c>
      <c r="K2017" s="3">
        <v>6</v>
      </c>
      <c r="L2017" s="3">
        <v>1</v>
      </c>
      <c r="M2017" s="3">
        <v>9</v>
      </c>
      <c r="N2017" s="3">
        <v>2</v>
      </c>
      <c r="O2017" s="3">
        <v>1</v>
      </c>
      <c r="P2017" s="3">
        <v>0</v>
      </c>
      <c r="Q2017" s="3">
        <v>3</v>
      </c>
      <c r="R2017" s="3">
        <v>8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3</v>
      </c>
      <c r="Z2017" s="3">
        <v>11</v>
      </c>
      <c r="AA2017" s="3">
        <v>0</v>
      </c>
      <c r="AB2017" s="3">
        <f>SUM(S2016+U2016+V2016+T2016+W2016)</f>
        <v>0</v>
      </c>
      <c r="AC2017" s="3" t="str">
        <f>_xlfn.IFS(
  D2017&lt;30000, "Low",
  D2017&lt;60000, "Mid",
  D2017&lt;90000, "Upper-Mid",
  D2017&gt;=90000, "High"
)</f>
        <v>Low</v>
      </c>
      <c r="AD2017" s="3">
        <f>SUM(H2017:M2017)</f>
        <v>34</v>
      </c>
      <c r="AE2017" s="3">
        <f>SUM(N2017:R2017)</f>
        <v>14</v>
      </c>
    </row>
    <row r="2018" spans="1:31" x14ac:dyDescent="0.3">
      <c r="A2018" s="3">
        <v>1988</v>
      </c>
      <c r="B2018" s="3" t="s">
        <v>24</v>
      </c>
      <c r="C2018" s="3" t="s">
        <v>26</v>
      </c>
      <c r="D2018" s="3">
        <v>29604</v>
      </c>
      <c r="E2018" s="3">
        <v>1</v>
      </c>
      <c r="F2018" s="3">
        <v>0</v>
      </c>
      <c r="G2018" s="3">
        <v>41616</v>
      </c>
      <c r="H2018" s="3">
        <v>7</v>
      </c>
      <c r="I2018" s="3">
        <v>6</v>
      </c>
      <c r="J2018" s="3">
        <v>13</v>
      </c>
      <c r="K2018" s="3">
        <v>7</v>
      </c>
      <c r="L2018" s="3">
        <v>6</v>
      </c>
      <c r="M2018" s="3">
        <v>14</v>
      </c>
      <c r="N2018" s="3">
        <v>1</v>
      </c>
      <c r="O2018" s="3">
        <v>1</v>
      </c>
      <c r="P2018" s="3">
        <v>0</v>
      </c>
      <c r="Q2018" s="3">
        <v>3</v>
      </c>
      <c r="R2018" s="3">
        <v>9</v>
      </c>
      <c r="S2018" s="3">
        <v>1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3</v>
      </c>
      <c r="Z2018" s="3">
        <v>11</v>
      </c>
      <c r="AA2018" s="3">
        <v>0</v>
      </c>
      <c r="AB2018" s="3">
        <f>SUM(S2017+U2017+V2017+T2017+W2017)</f>
        <v>0</v>
      </c>
      <c r="AC2018" s="3" t="str">
        <f>_xlfn.IFS(
  D2018&lt;30000, "Low",
  D2018&lt;60000, "Mid",
  D2018&lt;90000, "Upper-Mid",
  D2018&gt;=90000, "High"
)</f>
        <v>Low</v>
      </c>
      <c r="AD2018" s="3">
        <f>SUM(H2018:M2018)</f>
        <v>53</v>
      </c>
      <c r="AE2018" s="3">
        <f>SUM(N2018:R2018)</f>
        <v>14</v>
      </c>
    </row>
    <row r="2019" spans="1:31" x14ac:dyDescent="0.3">
      <c r="A2019" s="3">
        <v>1988</v>
      </c>
      <c r="B2019" s="3" t="s">
        <v>24</v>
      </c>
      <c r="C2019" s="3" t="s">
        <v>28</v>
      </c>
      <c r="D2019" s="3">
        <v>68487</v>
      </c>
      <c r="E2019" s="3">
        <v>0</v>
      </c>
      <c r="F2019" s="3">
        <v>0</v>
      </c>
      <c r="G2019" s="3">
        <v>41287</v>
      </c>
      <c r="H2019" s="3">
        <v>758</v>
      </c>
      <c r="I2019" s="3">
        <v>12</v>
      </c>
      <c r="J2019" s="3">
        <v>385</v>
      </c>
      <c r="K2019" s="3">
        <v>33</v>
      </c>
      <c r="L2019" s="3">
        <v>89</v>
      </c>
      <c r="M2019" s="3">
        <v>89</v>
      </c>
      <c r="N2019" s="3">
        <v>1</v>
      </c>
      <c r="O2019" s="3">
        <v>9</v>
      </c>
      <c r="P2019" s="3">
        <v>7</v>
      </c>
      <c r="Q2019" s="3">
        <v>13</v>
      </c>
      <c r="R2019" s="3">
        <v>4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  <c r="X2019" s="3">
        <v>0</v>
      </c>
      <c r="Y2019" s="3">
        <v>3</v>
      </c>
      <c r="Z2019" s="3">
        <v>11</v>
      </c>
      <c r="AA2019" s="3">
        <v>0</v>
      </c>
      <c r="AB2019" s="3">
        <f>SUM(S2018+U2018+V2018+T2018+W2018)</f>
        <v>1</v>
      </c>
      <c r="AC2019" s="3" t="str">
        <f>_xlfn.IFS(
  D2019&lt;30000, "Low",
  D2019&lt;60000, "Mid",
  D2019&lt;90000, "Upper-Mid",
  D2019&gt;=90000, "High"
)</f>
        <v>Upper-Mid</v>
      </c>
      <c r="AD2019" s="3">
        <f>SUM(H2019:M2019)</f>
        <v>1366</v>
      </c>
      <c r="AE2019" s="3">
        <f>SUM(N2019:R2019)</f>
        <v>34</v>
      </c>
    </row>
    <row r="2020" spans="1:31" x14ac:dyDescent="0.3">
      <c r="A2020" s="3">
        <v>1988</v>
      </c>
      <c r="B2020" s="3" t="s">
        <v>24</v>
      </c>
      <c r="C2020" s="3" t="s">
        <v>28</v>
      </c>
      <c r="D2020" s="3">
        <v>68487</v>
      </c>
      <c r="E2020" s="3">
        <v>0</v>
      </c>
      <c r="F2020" s="3">
        <v>0</v>
      </c>
      <c r="G2020" s="3">
        <v>41287</v>
      </c>
      <c r="H2020" s="3">
        <v>758</v>
      </c>
      <c r="I2020" s="3">
        <v>12</v>
      </c>
      <c r="J2020" s="3">
        <v>385</v>
      </c>
      <c r="K2020" s="3">
        <v>33</v>
      </c>
      <c r="L2020" s="3">
        <v>89</v>
      </c>
      <c r="M2020" s="3">
        <v>89</v>
      </c>
      <c r="N2020" s="3">
        <v>1</v>
      </c>
      <c r="O2020" s="3">
        <v>9</v>
      </c>
      <c r="P2020" s="3">
        <v>7</v>
      </c>
      <c r="Q2020" s="3">
        <v>13</v>
      </c>
      <c r="R2020" s="3">
        <v>4</v>
      </c>
      <c r="S2020" s="3">
        <v>0</v>
      </c>
      <c r="T2020" s="3">
        <v>0</v>
      </c>
      <c r="U2020" s="3">
        <v>0</v>
      </c>
      <c r="V2020" s="3">
        <v>0</v>
      </c>
      <c r="W2020" s="3">
        <v>0</v>
      </c>
      <c r="X2020" s="3">
        <v>0</v>
      </c>
      <c r="Y2020" s="3">
        <v>3</v>
      </c>
      <c r="Z2020" s="3">
        <v>11</v>
      </c>
      <c r="AA2020" s="3">
        <v>0</v>
      </c>
      <c r="AB2020" s="3">
        <f>SUM(S2019+U2019+V2019+T2019+W2019)</f>
        <v>0</v>
      </c>
      <c r="AC2020" s="3" t="str">
        <f>_xlfn.IFS(
  D2020&lt;30000, "Low",
  D2020&lt;60000, "Mid",
  D2020&lt;90000, "Upper-Mid",
  D2020&gt;=90000, "High"
)</f>
        <v>Upper-Mid</v>
      </c>
      <c r="AD2020" s="3">
        <f>SUM(H2020:M2020)</f>
        <v>1366</v>
      </c>
      <c r="AE2020" s="3">
        <f>SUM(N2020:R2020)</f>
        <v>34</v>
      </c>
    </row>
    <row r="2021" spans="1:31" x14ac:dyDescent="0.3">
      <c r="A2021" s="3">
        <v>1988</v>
      </c>
      <c r="B2021" s="3" t="s">
        <v>29</v>
      </c>
      <c r="C2021" s="3" t="s">
        <v>28</v>
      </c>
      <c r="D2021" s="3">
        <v>78285</v>
      </c>
      <c r="E2021" s="3">
        <v>0</v>
      </c>
      <c r="F2021" s="3">
        <v>0</v>
      </c>
      <c r="G2021" s="3">
        <v>41575</v>
      </c>
      <c r="H2021" s="3">
        <v>647</v>
      </c>
      <c r="I2021" s="3">
        <v>107</v>
      </c>
      <c r="J2021" s="3">
        <v>391</v>
      </c>
      <c r="K2021" s="3">
        <v>175</v>
      </c>
      <c r="L2021" s="3">
        <v>67</v>
      </c>
      <c r="M2021" s="3">
        <v>40</v>
      </c>
      <c r="N2021" s="3">
        <v>1</v>
      </c>
      <c r="O2021" s="3">
        <v>6</v>
      </c>
      <c r="P2021" s="3">
        <v>4</v>
      </c>
      <c r="Q2021" s="3">
        <v>10</v>
      </c>
      <c r="R2021" s="3">
        <v>3</v>
      </c>
      <c r="S2021" s="3">
        <v>0</v>
      </c>
      <c r="T2021" s="3">
        <v>0</v>
      </c>
      <c r="U2021" s="3">
        <v>0</v>
      </c>
      <c r="V2021" s="3">
        <v>0</v>
      </c>
      <c r="W2021" s="3">
        <v>0</v>
      </c>
      <c r="X2021" s="3">
        <v>0</v>
      </c>
      <c r="Y2021" s="3">
        <v>3</v>
      </c>
      <c r="Z2021" s="3">
        <v>11</v>
      </c>
      <c r="AA2021" s="3">
        <v>0</v>
      </c>
      <c r="AB2021" s="3">
        <f>SUM(S2020+U2020+V2020+T2020+W2020)</f>
        <v>0</v>
      </c>
      <c r="AC2021" s="3" t="str">
        <f>_xlfn.IFS(
  D2021&lt;30000, "Low",
  D2021&lt;60000, "Mid",
  D2021&lt;90000, "Upper-Mid",
  D2021&gt;=90000, "High"
)</f>
        <v>Upper-Mid</v>
      </c>
      <c r="AD2021" s="3">
        <f>SUM(H2021:M2021)</f>
        <v>1427</v>
      </c>
      <c r="AE2021" s="3">
        <f>SUM(N2021:R2021)</f>
        <v>24</v>
      </c>
    </row>
    <row r="2022" spans="1:31" x14ac:dyDescent="0.3">
      <c r="A2022" s="3">
        <v>1988</v>
      </c>
      <c r="B2022" s="3" t="s">
        <v>24</v>
      </c>
      <c r="C2022" s="3" t="s">
        <v>25</v>
      </c>
      <c r="D2022" s="3">
        <v>66951</v>
      </c>
      <c r="E2022" s="3">
        <v>0</v>
      </c>
      <c r="F2022" s="3">
        <v>0</v>
      </c>
      <c r="G2022" s="3">
        <v>41580</v>
      </c>
      <c r="H2022" s="3">
        <v>277</v>
      </c>
      <c r="I2022" s="3">
        <v>162</v>
      </c>
      <c r="J2022" s="3">
        <v>305</v>
      </c>
      <c r="K2022" s="3">
        <v>173</v>
      </c>
      <c r="L2022" s="3">
        <v>76</v>
      </c>
      <c r="M2022" s="3">
        <v>124</v>
      </c>
      <c r="N2022" s="3">
        <v>1</v>
      </c>
      <c r="O2022" s="3">
        <v>3</v>
      </c>
      <c r="P2022" s="3">
        <v>4</v>
      </c>
      <c r="Q2022" s="3">
        <v>7</v>
      </c>
      <c r="R2022" s="3">
        <v>1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  <c r="X2022" s="3">
        <v>0</v>
      </c>
      <c r="Y2022" s="3">
        <v>3</v>
      </c>
      <c r="Z2022" s="3">
        <v>11</v>
      </c>
      <c r="AA2022" s="3">
        <v>0</v>
      </c>
      <c r="AB2022" s="3">
        <f>SUM(S2021+U2021+V2021+T2021+W2021)</f>
        <v>0</v>
      </c>
      <c r="AC2022" s="3" t="str">
        <f>_xlfn.IFS(
  D2022&lt;30000, "Low",
  D2022&lt;60000, "Mid",
  D2022&lt;90000, "Upper-Mid",
  D2022&gt;=90000, "High"
)</f>
        <v>Upper-Mid</v>
      </c>
      <c r="AD2022" s="3">
        <f>SUM(H2022:M2022)</f>
        <v>1117</v>
      </c>
      <c r="AE2022" s="3">
        <f>SUM(N2022:R2022)</f>
        <v>16</v>
      </c>
    </row>
    <row r="2023" spans="1:31" x14ac:dyDescent="0.3">
      <c r="A2023" s="3">
        <v>1988</v>
      </c>
      <c r="B2023" s="3" t="s">
        <v>24</v>
      </c>
      <c r="C2023" s="3" t="s">
        <v>25</v>
      </c>
      <c r="D2023" s="3">
        <v>68655</v>
      </c>
      <c r="E2023" s="3">
        <v>0</v>
      </c>
      <c r="F2023" s="3">
        <v>0</v>
      </c>
      <c r="G2023" s="3">
        <v>41131</v>
      </c>
      <c r="H2023" s="3">
        <v>456</v>
      </c>
      <c r="I2023" s="3">
        <v>19</v>
      </c>
      <c r="J2023" s="3">
        <v>832</v>
      </c>
      <c r="K2023" s="3">
        <v>75</v>
      </c>
      <c r="L2023" s="3">
        <v>118</v>
      </c>
      <c r="M2023" s="3">
        <v>38</v>
      </c>
      <c r="N2023" s="3">
        <v>1</v>
      </c>
      <c r="O2023" s="3">
        <v>4</v>
      </c>
      <c r="P2023" s="3">
        <v>5</v>
      </c>
      <c r="Q2023" s="3">
        <v>11</v>
      </c>
      <c r="R2023" s="3">
        <v>3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3</v>
      </c>
      <c r="Z2023" s="3">
        <v>11</v>
      </c>
      <c r="AA2023" s="3">
        <v>0</v>
      </c>
      <c r="AB2023" s="3">
        <f>SUM(S2022+U2022+V2022+T2022+W2022)</f>
        <v>0</v>
      </c>
      <c r="AC2023" s="3" t="str">
        <f>_xlfn.IFS(
  D2023&lt;30000, "Low",
  D2023&lt;60000, "Mid",
  D2023&lt;90000, "Upper-Mid",
  D2023&gt;=90000, "High"
)</f>
        <v>Upper-Mid</v>
      </c>
      <c r="AD2023" s="3">
        <f>SUM(H2023:M2023)</f>
        <v>1538</v>
      </c>
      <c r="AE2023" s="3">
        <f>SUM(N2023:R2023)</f>
        <v>24</v>
      </c>
    </row>
    <row r="2024" spans="1:31" x14ac:dyDescent="0.3">
      <c r="A2024" s="3">
        <v>1988</v>
      </c>
      <c r="B2024" s="3" t="s">
        <v>24</v>
      </c>
      <c r="C2024" s="3" t="s">
        <v>25</v>
      </c>
      <c r="D2024" s="3">
        <v>27938</v>
      </c>
      <c r="E2024" s="3">
        <v>1</v>
      </c>
      <c r="F2024" s="3">
        <v>0</v>
      </c>
      <c r="G2024" s="3">
        <v>41757</v>
      </c>
      <c r="H2024" s="3">
        <v>13</v>
      </c>
      <c r="I2024" s="3">
        <v>0</v>
      </c>
      <c r="J2024" s="3">
        <v>8</v>
      </c>
      <c r="K2024" s="3">
        <v>2</v>
      </c>
      <c r="L2024" s="3">
        <v>1</v>
      </c>
      <c r="M2024" s="3">
        <v>5</v>
      </c>
      <c r="N2024" s="3">
        <v>1</v>
      </c>
      <c r="O2024" s="3">
        <v>1</v>
      </c>
      <c r="P2024" s="3">
        <v>0</v>
      </c>
      <c r="Q2024" s="3">
        <v>4</v>
      </c>
      <c r="R2024" s="3">
        <v>3</v>
      </c>
      <c r="S2024" s="3">
        <v>0</v>
      </c>
      <c r="T2024" s="3">
        <v>0</v>
      </c>
      <c r="U2024" s="3">
        <v>0</v>
      </c>
      <c r="V2024" s="3">
        <v>0</v>
      </c>
      <c r="W2024" s="3">
        <v>0</v>
      </c>
      <c r="X2024" s="3">
        <v>0</v>
      </c>
      <c r="Y2024" s="3">
        <v>3</v>
      </c>
      <c r="Z2024" s="3">
        <v>11</v>
      </c>
      <c r="AA2024" s="3">
        <v>0</v>
      </c>
      <c r="AB2024" s="3">
        <f>SUM(S2023+U2023+V2023+T2023+W2023)</f>
        <v>0</v>
      </c>
      <c r="AC2024" s="3" t="str">
        <f>_xlfn.IFS(
  D2024&lt;30000, "Low",
  D2024&lt;60000, "Mid",
  D2024&lt;90000, "Upper-Mid",
  D2024&gt;=90000, "High"
)</f>
        <v>Low</v>
      </c>
      <c r="AD2024" s="3">
        <f>SUM(H2024:M2024)</f>
        <v>29</v>
      </c>
      <c r="AE2024" s="3">
        <f>SUM(N2024:R2024)</f>
        <v>9</v>
      </c>
    </row>
    <row r="2025" spans="1:31" x14ac:dyDescent="0.3">
      <c r="A2025" s="3">
        <v>1988</v>
      </c>
      <c r="B2025" s="3" t="s">
        <v>29</v>
      </c>
      <c r="C2025" s="3" t="s">
        <v>25</v>
      </c>
      <c r="D2025" s="3">
        <v>90247</v>
      </c>
      <c r="E2025" s="3">
        <v>0</v>
      </c>
      <c r="F2025" s="3">
        <v>0</v>
      </c>
      <c r="G2025" s="3">
        <v>41758</v>
      </c>
      <c r="H2025" s="3">
        <v>1184</v>
      </c>
      <c r="I2025" s="3">
        <v>32</v>
      </c>
      <c r="J2025" s="3">
        <v>352</v>
      </c>
      <c r="K2025" s="3">
        <v>21</v>
      </c>
      <c r="L2025" s="3">
        <v>16</v>
      </c>
      <c r="M2025" s="3">
        <v>16</v>
      </c>
      <c r="N2025" s="3">
        <v>1</v>
      </c>
      <c r="O2025" s="3">
        <v>3</v>
      </c>
      <c r="P2025" s="3">
        <v>4</v>
      </c>
      <c r="Q2025" s="3">
        <v>7</v>
      </c>
      <c r="R2025" s="3">
        <v>1</v>
      </c>
      <c r="S2025" s="3">
        <v>0</v>
      </c>
      <c r="T2025" s="3">
        <v>1</v>
      </c>
      <c r="U2025" s="3">
        <v>1</v>
      </c>
      <c r="V2025" s="3">
        <v>1</v>
      </c>
      <c r="W2025" s="3">
        <v>0</v>
      </c>
      <c r="X2025" s="3">
        <v>0</v>
      </c>
      <c r="Y2025" s="3">
        <v>3</v>
      </c>
      <c r="Z2025" s="3">
        <v>11</v>
      </c>
      <c r="AA2025" s="3">
        <v>1</v>
      </c>
      <c r="AB2025" s="3">
        <f>SUM(S2024+U2024+V2024+T2024+W2024)</f>
        <v>0</v>
      </c>
      <c r="AC2025" s="3" t="str">
        <f>_xlfn.IFS(
  D2025&lt;30000, "Low",
  D2025&lt;60000, "Mid",
  D2025&lt;90000, "Upper-Mid",
  D2025&gt;=90000, "High"
)</f>
        <v>High</v>
      </c>
      <c r="AD2025" s="3">
        <f>SUM(H2025:M2025)</f>
        <v>1621</v>
      </c>
      <c r="AE2025" s="3">
        <f>SUM(N2025:R2025)</f>
        <v>16</v>
      </c>
    </row>
    <row r="2026" spans="1:31" x14ac:dyDescent="0.3">
      <c r="A2026" s="3">
        <v>1988</v>
      </c>
      <c r="B2026" s="3" t="s">
        <v>24</v>
      </c>
      <c r="C2026" s="3" t="s">
        <v>25</v>
      </c>
      <c r="D2026" s="3">
        <v>20518</v>
      </c>
      <c r="E2026" s="3">
        <v>1</v>
      </c>
      <c r="F2026" s="3">
        <v>0</v>
      </c>
      <c r="G2026" s="3">
        <v>41777</v>
      </c>
      <c r="H2026" s="3">
        <v>4</v>
      </c>
      <c r="I2026" s="3">
        <v>1</v>
      </c>
      <c r="J2026" s="3">
        <v>6</v>
      </c>
      <c r="K2026" s="3">
        <v>4</v>
      </c>
      <c r="L2026" s="3">
        <v>1</v>
      </c>
      <c r="M2026" s="3">
        <v>9</v>
      </c>
      <c r="N2026" s="3">
        <v>1</v>
      </c>
      <c r="O2026" s="3">
        <v>1</v>
      </c>
      <c r="P2026" s="3">
        <v>1</v>
      </c>
      <c r="Q2026" s="3">
        <v>2</v>
      </c>
      <c r="R2026" s="3">
        <v>5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3</v>
      </c>
      <c r="Z2026" s="3">
        <v>11</v>
      </c>
      <c r="AA2026" s="3">
        <v>0</v>
      </c>
      <c r="AB2026" s="3">
        <f>SUM(S2025+U2025+V2025+T2025+W2025)</f>
        <v>3</v>
      </c>
      <c r="AC2026" s="3" t="str">
        <f>_xlfn.IFS(
  D2026&lt;30000, "Low",
  D2026&lt;60000, "Mid",
  D2026&lt;90000, "Upper-Mid",
  D2026&gt;=90000, "High"
)</f>
        <v>Low</v>
      </c>
      <c r="AD2026" s="3">
        <f>SUM(H2026:M2026)</f>
        <v>25</v>
      </c>
      <c r="AE2026" s="3">
        <f>SUM(N2026:R2026)</f>
        <v>10</v>
      </c>
    </row>
    <row r="2027" spans="1:31" x14ac:dyDescent="0.3">
      <c r="A2027" s="3">
        <v>1988</v>
      </c>
      <c r="B2027" s="3" t="s">
        <v>24</v>
      </c>
      <c r="C2027" s="3" t="s">
        <v>28</v>
      </c>
      <c r="D2027" s="3">
        <v>24645</v>
      </c>
      <c r="E2027" s="3">
        <v>1</v>
      </c>
      <c r="F2027" s="3">
        <v>0</v>
      </c>
      <c r="G2027" s="3">
        <v>41214</v>
      </c>
      <c r="H2027" s="3">
        <v>5</v>
      </c>
      <c r="I2027" s="3">
        <v>3</v>
      </c>
      <c r="J2027" s="3">
        <v>4</v>
      </c>
      <c r="K2027" s="3">
        <v>4</v>
      </c>
      <c r="L2027" s="3">
        <v>1</v>
      </c>
      <c r="M2027" s="3">
        <v>0</v>
      </c>
      <c r="N2027" s="3">
        <v>1</v>
      </c>
      <c r="O2027" s="3">
        <v>1</v>
      </c>
      <c r="P2027" s="3">
        <v>0</v>
      </c>
      <c r="Q2027" s="3">
        <v>2</v>
      </c>
      <c r="R2027" s="3">
        <v>8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3</v>
      </c>
      <c r="Z2027" s="3">
        <v>11</v>
      </c>
      <c r="AA2027" s="3">
        <v>0</v>
      </c>
      <c r="AB2027" s="3">
        <f>SUM(S2026+U2026+V2026+T2026+W2026)</f>
        <v>0</v>
      </c>
      <c r="AC2027" s="3" t="str">
        <f>_xlfn.IFS(
  D2027&lt;30000, "Low",
  D2027&lt;60000, "Mid",
  D2027&lt;90000, "Upper-Mid",
  D2027&gt;=90000, "High"
)</f>
        <v>Low</v>
      </c>
      <c r="AD2027" s="3">
        <f>SUM(H2027:M2027)</f>
        <v>17</v>
      </c>
      <c r="AE2027" s="3">
        <f>SUM(N2027:R2027)</f>
        <v>12</v>
      </c>
    </row>
    <row r="2028" spans="1:31" x14ac:dyDescent="0.3">
      <c r="A2028" s="3">
        <v>1988</v>
      </c>
      <c r="B2028" s="3" t="s">
        <v>24</v>
      </c>
      <c r="C2028" s="3" t="s">
        <v>26</v>
      </c>
      <c r="D2028" s="3">
        <v>41883</v>
      </c>
      <c r="E2028" s="3">
        <v>1</v>
      </c>
      <c r="F2028" s="3">
        <v>0</v>
      </c>
      <c r="G2028" s="3">
        <v>41352</v>
      </c>
      <c r="H2028" s="3">
        <v>32</v>
      </c>
      <c r="I2028" s="3">
        <v>34</v>
      </c>
      <c r="J2028" s="3">
        <v>41</v>
      </c>
      <c r="K2028" s="3">
        <v>73</v>
      </c>
      <c r="L2028" s="3">
        <v>16</v>
      </c>
      <c r="M2028" s="3">
        <v>116</v>
      </c>
      <c r="N2028" s="3">
        <v>3</v>
      </c>
      <c r="O2028" s="3">
        <v>4</v>
      </c>
      <c r="P2028" s="3">
        <v>2</v>
      </c>
      <c r="Q2028" s="3">
        <v>3</v>
      </c>
      <c r="R2028" s="3">
        <v>7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3</v>
      </c>
      <c r="Z2028" s="3">
        <v>11</v>
      </c>
      <c r="AA2028" s="3">
        <v>0</v>
      </c>
      <c r="AB2028" s="3">
        <f>SUM(S2027+U2027+V2027+T2027+W2027)</f>
        <v>0</v>
      </c>
      <c r="AC2028" s="3" t="str">
        <f>_xlfn.IFS(
  D2028&lt;30000, "Low",
  D2028&lt;60000, "Mid",
  D2028&lt;90000, "Upper-Mid",
  D2028&gt;=90000, "High"
)</f>
        <v>Mid</v>
      </c>
      <c r="AD2028" s="3">
        <f>SUM(H2028:M2028)</f>
        <v>312</v>
      </c>
      <c r="AE2028" s="3">
        <f>SUM(N2028:R2028)</f>
        <v>19</v>
      </c>
    </row>
    <row r="2029" spans="1:31" x14ac:dyDescent="0.3">
      <c r="A2029" s="3">
        <v>1988</v>
      </c>
      <c r="B2029" s="3" t="s">
        <v>32</v>
      </c>
      <c r="C2029" s="3" t="s">
        <v>25</v>
      </c>
      <c r="D2029" s="3">
        <v>23331</v>
      </c>
      <c r="E2029" s="3">
        <v>1</v>
      </c>
      <c r="F2029" s="3">
        <v>0</v>
      </c>
      <c r="G2029" s="3">
        <v>41187</v>
      </c>
      <c r="H2029" s="3">
        <v>104</v>
      </c>
      <c r="I2029" s="3">
        <v>20</v>
      </c>
      <c r="J2029" s="3">
        <v>101</v>
      </c>
      <c r="K2029" s="3">
        <v>24</v>
      </c>
      <c r="L2029" s="3">
        <v>15</v>
      </c>
      <c r="M2029" s="3">
        <v>5</v>
      </c>
      <c r="N2029" s="3">
        <v>6</v>
      </c>
      <c r="O2029" s="3">
        <v>5</v>
      </c>
      <c r="P2029" s="3">
        <v>1</v>
      </c>
      <c r="Q2029" s="3">
        <v>5</v>
      </c>
      <c r="R2029" s="3">
        <v>9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3</v>
      </c>
      <c r="Z2029" s="3">
        <v>11</v>
      </c>
      <c r="AA2029" s="3">
        <v>0</v>
      </c>
      <c r="AB2029" s="3">
        <f>SUM(S2028+U2028+V2028+T2028+W2028)</f>
        <v>0</v>
      </c>
      <c r="AC2029" s="3" t="str">
        <f>_xlfn.IFS(
  D2029&lt;30000, "Low",
  D2029&lt;60000, "Mid",
  D2029&lt;90000, "Upper-Mid",
  D2029&gt;=90000, "High"
)</f>
        <v>Low</v>
      </c>
      <c r="AD2029" s="3">
        <f>SUM(H2029:M2029)</f>
        <v>269</v>
      </c>
      <c r="AE2029" s="3">
        <f>SUM(N2029:R2029)</f>
        <v>26</v>
      </c>
    </row>
    <row r="2030" spans="1:31" x14ac:dyDescent="0.3">
      <c r="A2030" s="3">
        <v>1988</v>
      </c>
      <c r="B2030" s="3" t="s">
        <v>31</v>
      </c>
      <c r="C2030" s="3" t="s">
        <v>26</v>
      </c>
      <c r="D2030" s="3">
        <v>13724</v>
      </c>
      <c r="E2030" s="3">
        <v>1</v>
      </c>
      <c r="F2030" s="3">
        <v>0</v>
      </c>
      <c r="G2030" s="3">
        <v>41152</v>
      </c>
      <c r="H2030" s="3">
        <v>2</v>
      </c>
      <c r="I2030" s="3">
        <v>7</v>
      </c>
      <c r="J2030" s="3">
        <v>5</v>
      </c>
      <c r="K2030" s="3">
        <v>2</v>
      </c>
      <c r="L2030" s="3">
        <v>15</v>
      </c>
      <c r="M2030" s="3">
        <v>27</v>
      </c>
      <c r="N2030" s="3">
        <v>1</v>
      </c>
      <c r="O2030" s="3">
        <v>2</v>
      </c>
      <c r="P2030" s="3">
        <v>0</v>
      </c>
      <c r="Q2030" s="3">
        <v>2</v>
      </c>
      <c r="R2030" s="3">
        <v>9</v>
      </c>
      <c r="S2030" s="3">
        <v>1</v>
      </c>
      <c r="T2030" s="3">
        <v>0</v>
      </c>
      <c r="U2030" s="3">
        <v>0</v>
      </c>
      <c r="V2030" s="3">
        <v>0</v>
      </c>
      <c r="W2030" s="3">
        <v>0</v>
      </c>
      <c r="X2030" s="3">
        <v>0</v>
      </c>
      <c r="Y2030" s="3">
        <v>3</v>
      </c>
      <c r="Z2030" s="3">
        <v>11</v>
      </c>
      <c r="AA2030" s="3">
        <v>0</v>
      </c>
      <c r="AB2030" s="3">
        <f>SUM(S2029+U2029+V2029+T2029+W2029)</f>
        <v>0</v>
      </c>
      <c r="AC2030" s="3" t="str">
        <f>_xlfn.IFS(
  D2030&lt;30000, "Low",
  D2030&lt;60000, "Mid",
  D2030&lt;90000, "Upper-Mid",
  D2030&gt;=90000, "High"
)</f>
        <v>Low</v>
      </c>
      <c r="AD2030" s="3">
        <f>SUM(H2030:M2030)</f>
        <v>58</v>
      </c>
      <c r="AE2030" s="3">
        <f>SUM(N2030:R2030)</f>
        <v>14</v>
      </c>
    </row>
    <row r="2031" spans="1:31" x14ac:dyDescent="0.3">
      <c r="A2031" s="3">
        <v>1988</v>
      </c>
      <c r="B2031" s="3" t="s">
        <v>24</v>
      </c>
      <c r="C2031" s="3" t="s">
        <v>25</v>
      </c>
      <c r="D2031" s="3">
        <v>68655</v>
      </c>
      <c r="E2031" s="3">
        <v>0</v>
      </c>
      <c r="F2031" s="3">
        <v>0</v>
      </c>
      <c r="G2031" s="3">
        <v>41131</v>
      </c>
      <c r="H2031" s="3">
        <v>456</v>
      </c>
      <c r="I2031" s="3">
        <v>19</v>
      </c>
      <c r="J2031" s="3">
        <v>832</v>
      </c>
      <c r="K2031" s="3">
        <v>75</v>
      </c>
      <c r="L2031" s="3">
        <v>118</v>
      </c>
      <c r="M2031" s="3">
        <v>38</v>
      </c>
      <c r="N2031" s="3">
        <v>1</v>
      </c>
      <c r="O2031" s="3">
        <v>4</v>
      </c>
      <c r="P2031" s="3">
        <v>5</v>
      </c>
      <c r="Q2031" s="3">
        <v>11</v>
      </c>
      <c r="R2031" s="3">
        <v>3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3</v>
      </c>
      <c r="Z2031" s="3">
        <v>11</v>
      </c>
      <c r="AA2031" s="3">
        <v>0</v>
      </c>
      <c r="AB2031" s="3">
        <f>SUM(S2030+U2030+V2030+T2030+W2030)</f>
        <v>1</v>
      </c>
      <c r="AC2031" s="3" t="str">
        <f>_xlfn.IFS(
  D2031&lt;30000, "Low",
  D2031&lt;60000, "Mid",
  D2031&lt;90000, "Upper-Mid",
  D2031&gt;=90000, "High"
)</f>
        <v>Upper-Mid</v>
      </c>
      <c r="AD2031" s="3">
        <f>SUM(H2031:M2031)</f>
        <v>1538</v>
      </c>
      <c r="AE2031" s="3">
        <f>SUM(N2031:R2031)</f>
        <v>24</v>
      </c>
    </row>
    <row r="2032" spans="1:31" x14ac:dyDescent="0.3">
      <c r="A2032" s="3">
        <v>1988</v>
      </c>
      <c r="B2032" s="3" t="s">
        <v>32</v>
      </c>
      <c r="C2032" s="3" t="s">
        <v>28</v>
      </c>
      <c r="D2032" s="3">
        <v>15716</v>
      </c>
      <c r="E2032" s="3">
        <v>1</v>
      </c>
      <c r="F2032" s="3">
        <v>0</v>
      </c>
      <c r="G2032" s="3">
        <v>41225</v>
      </c>
      <c r="H2032" s="3">
        <v>16</v>
      </c>
      <c r="I2032" s="3">
        <v>5</v>
      </c>
      <c r="J2032" s="3">
        <v>30</v>
      </c>
      <c r="K2032" s="3">
        <v>8</v>
      </c>
      <c r="L2032" s="3">
        <v>7</v>
      </c>
      <c r="M2032" s="3">
        <v>26</v>
      </c>
      <c r="N2032" s="3">
        <v>3</v>
      </c>
      <c r="O2032" s="3">
        <v>3</v>
      </c>
      <c r="P2032" s="3">
        <v>0</v>
      </c>
      <c r="Q2032" s="3">
        <v>4</v>
      </c>
      <c r="R2032" s="3">
        <v>8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1</v>
      </c>
      <c r="Y2032" s="3">
        <v>3</v>
      </c>
      <c r="Z2032" s="3">
        <v>11</v>
      </c>
      <c r="AA2032" s="3">
        <v>0</v>
      </c>
      <c r="AB2032" s="3">
        <f>SUM(S2031+U2031+V2031+T2031+W2031)</f>
        <v>0</v>
      </c>
      <c r="AC2032" s="3" t="str">
        <f>_xlfn.IFS(
  D2032&lt;30000, "Low",
  D2032&lt;60000, "Mid",
  D2032&lt;90000, "Upper-Mid",
  D2032&gt;=90000, "High"
)</f>
        <v>Low</v>
      </c>
      <c r="AD2032" s="3">
        <f>SUM(H2032:M2032)</f>
        <v>92</v>
      </c>
      <c r="AE2032" s="3">
        <f>SUM(N2032:R2032)</f>
        <v>18</v>
      </c>
    </row>
    <row r="2033" spans="1:31" x14ac:dyDescent="0.3">
      <c r="A2033" s="3">
        <v>1989</v>
      </c>
      <c r="B2033" s="3" t="s">
        <v>24</v>
      </c>
      <c r="C2033" s="3" t="s">
        <v>25</v>
      </c>
      <c r="D2033" s="3">
        <v>81217</v>
      </c>
      <c r="E2033" s="3">
        <v>0</v>
      </c>
      <c r="F2033" s="3">
        <v>0</v>
      </c>
      <c r="G2033" s="3">
        <v>41474</v>
      </c>
      <c r="H2033" s="3">
        <v>493</v>
      </c>
      <c r="I2033" s="3">
        <v>70</v>
      </c>
      <c r="J2033" s="3">
        <v>324</v>
      </c>
      <c r="K2033" s="3">
        <v>146</v>
      </c>
      <c r="L2033" s="3">
        <v>40</v>
      </c>
      <c r="M2033" s="3">
        <v>84</v>
      </c>
      <c r="N2033" s="3">
        <v>1</v>
      </c>
      <c r="O2033" s="3">
        <v>3</v>
      </c>
      <c r="P2033" s="3">
        <v>7</v>
      </c>
      <c r="Q2033" s="3">
        <v>11</v>
      </c>
      <c r="R2033" s="3">
        <v>1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3</v>
      </c>
      <c r="Z2033" s="3">
        <v>11</v>
      </c>
      <c r="AA2033" s="3">
        <v>0</v>
      </c>
      <c r="AB2033" s="3">
        <f>SUM(S2032+U2032+V2032+T2032+W2032)</f>
        <v>0</v>
      </c>
      <c r="AC2033" s="3" t="str">
        <f>_xlfn.IFS(
  D2033&lt;30000, "Low",
  D2033&lt;60000, "Mid",
  D2033&lt;90000, "Upper-Mid",
  D2033&gt;=90000, "High"
)</f>
        <v>Upper-Mid</v>
      </c>
      <c r="AD2033" s="3">
        <f>SUM(H2033:M2033)</f>
        <v>1157</v>
      </c>
      <c r="AE2033" s="3">
        <f>SUM(N2033:R2033)</f>
        <v>23</v>
      </c>
    </row>
    <row r="2034" spans="1:31" x14ac:dyDescent="0.3">
      <c r="A2034" s="3">
        <v>1989</v>
      </c>
      <c r="B2034" s="3" t="s">
        <v>24</v>
      </c>
      <c r="C2034" s="3" t="s">
        <v>25</v>
      </c>
      <c r="D2034" s="3">
        <v>9255</v>
      </c>
      <c r="E2034" s="3">
        <v>1</v>
      </c>
      <c r="F2034" s="3">
        <v>0</v>
      </c>
      <c r="G2034" s="3">
        <v>41628</v>
      </c>
      <c r="H2034" s="3">
        <v>9</v>
      </c>
      <c r="I2034" s="3">
        <v>0</v>
      </c>
      <c r="J2034" s="3">
        <v>7</v>
      </c>
      <c r="K2034" s="3">
        <v>2</v>
      </c>
      <c r="L2034" s="3">
        <v>0</v>
      </c>
      <c r="M2034" s="3">
        <v>4</v>
      </c>
      <c r="N2034" s="3">
        <v>1</v>
      </c>
      <c r="O2034" s="3">
        <v>1</v>
      </c>
      <c r="P2034" s="3">
        <v>1</v>
      </c>
      <c r="Q2034" s="3">
        <v>2</v>
      </c>
      <c r="R2034" s="3">
        <v>8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3</v>
      </c>
      <c r="Z2034" s="3">
        <v>11</v>
      </c>
      <c r="AA2034" s="3">
        <v>0</v>
      </c>
      <c r="AB2034" s="3">
        <f>SUM(S2033+U2033+V2033+T2033+W2033)</f>
        <v>0</v>
      </c>
      <c r="AC2034" s="3" t="str">
        <f>_xlfn.IFS(
  D2034&lt;30000, "Low",
  D2034&lt;60000, "Mid",
  D2034&lt;90000, "Upper-Mid",
  D2034&gt;=90000, "High"
)</f>
        <v>Low</v>
      </c>
      <c r="AD2034" s="3">
        <f>SUM(H2034:M2034)</f>
        <v>22</v>
      </c>
      <c r="AE2034" s="3">
        <f>SUM(N2034:R2034)</f>
        <v>13</v>
      </c>
    </row>
    <row r="2035" spans="1:31" x14ac:dyDescent="0.3">
      <c r="A2035" s="3">
        <v>1989</v>
      </c>
      <c r="B2035" s="3" t="s">
        <v>24</v>
      </c>
      <c r="C2035" s="3" t="s">
        <v>28</v>
      </c>
      <c r="D2035" s="3">
        <v>37155</v>
      </c>
      <c r="E2035" s="3">
        <v>1</v>
      </c>
      <c r="F2035" s="3">
        <v>0</v>
      </c>
      <c r="G2035" s="3">
        <v>41305</v>
      </c>
      <c r="H2035" s="3">
        <v>23</v>
      </c>
      <c r="I2035" s="3">
        <v>0</v>
      </c>
      <c r="J2035" s="3">
        <v>26</v>
      </c>
      <c r="K2035" s="3">
        <v>7</v>
      </c>
      <c r="L2035" s="3">
        <v>15</v>
      </c>
      <c r="M2035" s="3">
        <v>3</v>
      </c>
      <c r="N2035" s="3">
        <v>1</v>
      </c>
      <c r="O2035" s="3">
        <v>2</v>
      </c>
      <c r="P2035" s="3">
        <v>0</v>
      </c>
      <c r="Q2035" s="3">
        <v>4</v>
      </c>
      <c r="R2035" s="3">
        <v>5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3</v>
      </c>
      <c r="Z2035" s="3">
        <v>11</v>
      </c>
      <c r="AA2035" s="3">
        <v>0</v>
      </c>
      <c r="AB2035" s="3">
        <f>SUM(S2034+U2034+V2034+T2034+W2034)</f>
        <v>0</v>
      </c>
      <c r="AC2035" s="3" t="str">
        <f>_xlfn.IFS(
  D2035&lt;30000, "Low",
  D2035&lt;60000, "Mid",
  D2035&lt;90000, "Upper-Mid",
  D2035&gt;=90000, "High"
)</f>
        <v>Mid</v>
      </c>
      <c r="AD2035" s="3">
        <f>SUM(H2035:M2035)</f>
        <v>74</v>
      </c>
      <c r="AE2035" s="3">
        <f>SUM(N2035:R2035)</f>
        <v>12</v>
      </c>
    </row>
    <row r="2036" spans="1:31" x14ac:dyDescent="0.3">
      <c r="A2036" s="3">
        <v>1989</v>
      </c>
      <c r="B2036" s="3" t="s">
        <v>24</v>
      </c>
      <c r="C2036" s="3" t="s">
        <v>25</v>
      </c>
      <c r="D2036" s="3">
        <v>46107</v>
      </c>
      <c r="E2036" s="3">
        <v>1</v>
      </c>
      <c r="F2036" s="3">
        <v>0</v>
      </c>
      <c r="G2036" s="3">
        <v>41680</v>
      </c>
      <c r="H2036" s="3">
        <v>31</v>
      </c>
      <c r="I2036" s="3">
        <v>9</v>
      </c>
      <c r="J2036" s="3">
        <v>27</v>
      </c>
      <c r="K2036" s="3">
        <v>16</v>
      </c>
      <c r="L2036" s="3">
        <v>9</v>
      </c>
      <c r="M2036" s="3">
        <v>33</v>
      </c>
      <c r="N2036" s="3">
        <v>1</v>
      </c>
      <c r="O2036" s="3">
        <v>1</v>
      </c>
      <c r="P2036" s="3">
        <v>1</v>
      </c>
      <c r="Q2036" s="3">
        <v>4</v>
      </c>
      <c r="R2036" s="3">
        <v>3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3</v>
      </c>
      <c r="Z2036" s="3">
        <v>11</v>
      </c>
      <c r="AA2036" s="3">
        <v>0</v>
      </c>
      <c r="AB2036" s="3">
        <f>SUM(S2035+U2035+V2035+T2035+W2035)</f>
        <v>0</v>
      </c>
      <c r="AC2036" s="3" t="str">
        <f>_xlfn.IFS(
  D2036&lt;30000, "Low",
  D2036&lt;60000, "Mid",
  D2036&lt;90000, "Upper-Mid",
  D2036&gt;=90000, "High"
)</f>
        <v>Mid</v>
      </c>
      <c r="AD2036" s="3">
        <f>SUM(H2036:M2036)</f>
        <v>125</v>
      </c>
      <c r="AE2036" s="3">
        <f>SUM(N2036:R2036)</f>
        <v>10</v>
      </c>
    </row>
    <row r="2037" spans="1:31" x14ac:dyDescent="0.3">
      <c r="A2037" s="3">
        <v>1989</v>
      </c>
      <c r="B2037" s="3" t="s">
        <v>27</v>
      </c>
      <c r="C2037" s="3" t="s">
        <v>25</v>
      </c>
      <c r="D2037" s="3">
        <v>33996</v>
      </c>
      <c r="E2037" s="3">
        <v>0</v>
      </c>
      <c r="F2037" s="3">
        <v>0</v>
      </c>
      <c r="G2037" s="3">
        <v>41528</v>
      </c>
      <c r="H2037" s="3">
        <v>40</v>
      </c>
      <c r="I2037" s="3">
        <v>2</v>
      </c>
      <c r="J2037" s="3">
        <v>15</v>
      </c>
      <c r="K2037" s="3">
        <v>8</v>
      </c>
      <c r="L2037" s="3">
        <v>0</v>
      </c>
      <c r="M2037" s="3">
        <v>6</v>
      </c>
      <c r="N2037" s="3">
        <v>1</v>
      </c>
      <c r="O2037" s="3">
        <v>1</v>
      </c>
      <c r="P2037" s="3">
        <v>1</v>
      </c>
      <c r="Q2037" s="3">
        <v>3</v>
      </c>
      <c r="R2037" s="3">
        <v>4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3</v>
      </c>
      <c r="Z2037" s="3">
        <v>11</v>
      </c>
      <c r="AA2037" s="3">
        <v>0</v>
      </c>
      <c r="AB2037" s="3">
        <f>SUM(S2036+U2036+V2036+T2036+W2036)</f>
        <v>0</v>
      </c>
      <c r="AC2037" s="3" t="str">
        <f>_xlfn.IFS(
  D2037&lt;30000, "Low",
  D2037&lt;60000, "Mid",
  D2037&lt;90000, "Upper-Mid",
  D2037&gt;=90000, "High"
)</f>
        <v>Mid</v>
      </c>
      <c r="AD2037" s="3">
        <f>SUM(H2037:M2037)</f>
        <v>71</v>
      </c>
      <c r="AE2037" s="3">
        <f>SUM(N2037:R2037)</f>
        <v>10</v>
      </c>
    </row>
    <row r="2038" spans="1:31" x14ac:dyDescent="0.3">
      <c r="A2038" s="3">
        <v>1989</v>
      </c>
      <c r="B2038" s="3" t="s">
        <v>32</v>
      </c>
      <c r="C2038" s="3" t="s">
        <v>28</v>
      </c>
      <c r="D2038" s="3">
        <v>85710</v>
      </c>
      <c r="E2038" s="3">
        <v>0</v>
      </c>
      <c r="F2038" s="3">
        <v>0</v>
      </c>
      <c r="G2038" s="3">
        <v>41399</v>
      </c>
      <c r="H2038" s="3">
        <v>600</v>
      </c>
      <c r="I2038" s="3">
        <v>20</v>
      </c>
      <c r="J2038" s="3">
        <v>350</v>
      </c>
      <c r="K2038" s="3">
        <v>29</v>
      </c>
      <c r="L2038" s="3">
        <v>30</v>
      </c>
      <c r="M2038" s="3">
        <v>33</v>
      </c>
      <c r="N2038" s="3">
        <v>1</v>
      </c>
      <c r="O2038" s="3">
        <v>6</v>
      </c>
      <c r="P2038" s="3">
        <v>9</v>
      </c>
      <c r="Q2038" s="3">
        <v>10</v>
      </c>
      <c r="R2038" s="3">
        <v>2</v>
      </c>
      <c r="S2038" s="3">
        <v>0</v>
      </c>
      <c r="T2038" s="3">
        <v>0</v>
      </c>
      <c r="U2038" s="3">
        <v>1</v>
      </c>
      <c r="V2038" s="3">
        <v>0</v>
      </c>
      <c r="W2038" s="3">
        <v>0</v>
      </c>
      <c r="X2038" s="3">
        <v>0</v>
      </c>
      <c r="Y2038" s="3">
        <v>3</v>
      </c>
      <c r="Z2038" s="3">
        <v>11</v>
      </c>
      <c r="AA2038" s="3">
        <v>0</v>
      </c>
      <c r="AB2038" s="3">
        <f>SUM(S2037+U2037+V2037+T2037+W2037)</f>
        <v>0</v>
      </c>
      <c r="AC2038" s="3" t="str">
        <f>_xlfn.IFS(
  D2038&lt;30000, "Low",
  D2038&lt;60000, "Mid",
  D2038&lt;90000, "Upper-Mid",
  D2038&gt;=90000, "High"
)</f>
        <v>Upper-Mid</v>
      </c>
      <c r="AD2038" s="3">
        <f>SUM(H2038:M2038)</f>
        <v>1062</v>
      </c>
      <c r="AE2038" s="3">
        <f>SUM(N2038:R2038)</f>
        <v>28</v>
      </c>
    </row>
    <row r="2039" spans="1:31" x14ac:dyDescent="0.3">
      <c r="A2039" s="3">
        <v>1989</v>
      </c>
      <c r="B2039" s="3" t="s">
        <v>24</v>
      </c>
      <c r="C2039" s="3" t="s">
        <v>28</v>
      </c>
      <c r="D2039" s="3">
        <v>26566</v>
      </c>
      <c r="E2039" s="3">
        <v>0</v>
      </c>
      <c r="F2039" s="3">
        <v>0</v>
      </c>
      <c r="G2039" s="3">
        <v>41428</v>
      </c>
      <c r="H2039" s="3">
        <v>861</v>
      </c>
      <c r="I2039" s="3">
        <v>138</v>
      </c>
      <c r="J2039" s="3">
        <v>461</v>
      </c>
      <c r="K2039" s="3">
        <v>60</v>
      </c>
      <c r="L2039" s="3">
        <v>30</v>
      </c>
      <c r="M2039" s="3">
        <v>61</v>
      </c>
      <c r="N2039" s="3">
        <v>1</v>
      </c>
      <c r="O2039" s="3">
        <v>6</v>
      </c>
      <c r="P2039" s="3">
        <v>5</v>
      </c>
      <c r="Q2039" s="3">
        <v>12</v>
      </c>
      <c r="R2039" s="3">
        <v>3</v>
      </c>
      <c r="S2039" s="3">
        <v>0</v>
      </c>
      <c r="T2039" s="3">
        <v>1</v>
      </c>
      <c r="U2039" s="3">
        <v>0</v>
      </c>
      <c r="V2039" s="3">
        <v>1</v>
      </c>
      <c r="W2039" s="3">
        <v>0</v>
      </c>
      <c r="X2039" s="3">
        <v>0</v>
      </c>
      <c r="Y2039" s="3">
        <v>3</v>
      </c>
      <c r="Z2039" s="3">
        <v>11</v>
      </c>
      <c r="AA2039" s="3">
        <v>0</v>
      </c>
      <c r="AB2039" s="3">
        <f>SUM(S2038+U2038+V2038+T2038+W2038)</f>
        <v>1</v>
      </c>
      <c r="AC2039" s="3" t="str">
        <f>_xlfn.IFS(
  D2039&lt;30000, "Low",
  D2039&lt;60000, "Mid",
  D2039&lt;90000, "Upper-Mid",
  D2039&gt;=90000, "High"
)</f>
        <v>Low</v>
      </c>
      <c r="AD2039" s="3">
        <f>SUM(H2039:M2039)</f>
        <v>1611</v>
      </c>
      <c r="AE2039" s="3">
        <f>SUM(N2039:R2039)</f>
        <v>27</v>
      </c>
    </row>
    <row r="2040" spans="1:31" x14ac:dyDescent="0.3">
      <c r="A2040" s="3">
        <v>1989</v>
      </c>
      <c r="B2040" s="3" t="s">
        <v>29</v>
      </c>
      <c r="C2040" s="3" t="s">
        <v>26</v>
      </c>
      <c r="D2040" s="3">
        <v>88420</v>
      </c>
      <c r="E2040" s="3">
        <v>0</v>
      </c>
      <c r="F2040" s="3">
        <v>0</v>
      </c>
      <c r="G2040" s="3">
        <v>41761</v>
      </c>
      <c r="H2040" s="3">
        <v>957</v>
      </c>
      <c r="I2040" s="3">
        <v>153</v>
      </c>
      <c r="J2040" s="3">
        <v>612</v>
      </c>
      <c r="K2040" s="3">
        <v>99</v>
      </c>
      <c r="L2040" s="3">
        <v>95</v>
      </c>
      <c r="M2040" s="3">
        <v>153</v>
      </c>
      <c r="N2040" s="3">
        <v>1</v>
      </c>
      <c r="O2040" s="3">
        <v>4</v>
      </c>
      <c r="P2040" s="3">
        <v>7</v>
      </c>
      <c r="Q2040" s="3">
        <v>8</v>
      </c>
      <c r="R2040" s="3">
        <v>1</v>
      </c>
      <c r="S2040" s="3">
        <v>1</v>
      </c>
      <c r="T2040" s="3">
        <v>0</v>
      </c>
      <c r="U2040" s="3">
        <v>1</v>
      </c>
      <c r="V2040" s="3">
        <v>1</v>
      </c>
      <c r="W2040" s="3">
        <v>0</v>
      </c>
      <c r="X2040" s="3">
        <v>0</v>
      </c>
      <c r="Y2040" s="3">
        <v>3</v>
      </c>
      <c r="Z2040" s="3">
        <v>11</v>
      </c>
      <c r="AA2040" s="3">
        <v>0</v>
      </c>
      <c r="AB2040" s="3">
        <f>SUM(S2039+U2039+V2039+T2039+W2039)</f>
        <v>2</v>
      </c>
      <c r="AC2040" s="3" t="str">
        <f>_xlfn.IFS(
  D2040&lt;30000, "Low",
  D2040&lt;60000, "Mid",
  D2040&lt;90000, "Upper-Mid",
  D2040&gt;=90000, "High"
)</f>
        <v>Upper-Mid</v>
      </c>
      <c r="AD2040" s="3">
        <f>SUM(H2040:M2040)</f>
        <v>2069</v>
      </c>
      <c r="AE2040" s="3">
        <f>SUM(N2040:R2040)</f>
        <v>21</v>
      </c>
    </row>
    <row r="2041" spans="1:31" x14ac:dyDescent="0.3">
      <c r="A2041" s="3">
        <v>1989</v>
      </c>
      <c r="B2041" s="3" t="s">
        <v>32</v>
      </c>
      <c r="C2041" s="3" t="s">
        <v>26</v>
      </c>
      <c r="D2041" s="3">
        <v>38683</v>
      </c>
      <c r="E2041" s="3">
        <v>1</v>
      </c>
      <c r="F2041" s="3">
        <v>0</v>
      </c>
      <c r="G2041" s="3">
        <v>41186</v>
      </c>
      <c r="H2041" s="3">
        <v>46</v>
      </c>
      <c r="I2041" s="3">
        <v>35</v>
      </c>
      <c r="J2041" s="3">
        <v>69</v>
      </c>
      <c r="K2041" s="3">
        <v>84</v>
      </c>
      <c r="L2041" s="3">
        <v>41</v>
      </c>
      <c r="M2041" s="3">
        <v>66</v>
      </c>
      <c r="N2041" s="3">
        <v>6</v>
      </c>
      <c r="O2041" s="3">
        <v>4</v>
      </c>
      <c r="P2041" s="3">
        <v>1</v>
      </c>
      <c r="Q2041" s="3">
        <v>6</v>
      </c>
      <c r="R2041" s="3">
        <v>7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0</v>
      </c>
      <c r="Y2041" s="3">
        <v>3</v>
      </c>
      <c r="Z2041" s="3">
        <v>11</v>
      </c>
      <c r="AA2041" s="3">
        <v>0</v>
      </c>
      <c r="AB2041" s="3">
        <f>SUM(S2040+U2040+V2040+T2040+W2040)</f>
        <v>3</v>
      </c>
      <c r="AC2041" s="3" t="str">
        <f>_xlfn.IFS(
  D2041&lt;30000, "Low",
  D2041&lt;60000, "Mid",
  D2041&lt;90000, "Upper-Mid",
  D2041&gt;=90000, "High"
)</f>
        <v>Mid</v>
      </c>
      <c r="AD2041" s="3">
        <f>SUM(H2041:M2041)</f>
        <v>341</v>
      </c>
      <c r="AE2041" s="3">
        <f>SUM(N2041:R2041)</f>
        <v>24</v>
      </c>
    </row>
    <row r="2042" spans="1:31" x14ac:dyDescent="0.3">
      <c r="A2042" s="3">
        <v>1989</v>
      </c>
      <c r="B2042" s="3" t="s">
        <v>24</v>
      </c>
      <c r="C2042" s="3" t="s">
        <v>28</v>
      </c>
      <c r="D2042" s="3">
        <v>42387</v>
      </c>
      <c r="E2042" s="3">
        <v>1</v>
      </c>
      <c r="F2042" s="3">
        <v>0</v>
      </c>
      <c r="G2042" s="3">
        <v>41211</v>
      </c>
      <c r="H2042" s="3">
        <v>235</v>
      </c>
      <c r="I2042" s="3">
        <v>0</v>
      </c>
      <c r="J2042" s="3">
        <v>235</v>
      </c>
      <c r="K2042" s="3">
        <v>19</v>
      </c>
      <c r="L2042" s="3">
        <v>4</v>
      </c>
      <c r="M2042" s="3">
        <v>191</v>
      </c>
      <c r="N2042" s="3">
        <v>5</v>
      </c>
      <c r="O2042" s="3">
        <v>8</v>
      </c>
      <c r="P2042" s="3">
        <v>1</v>
      </c>
      <c r="Q2042" s="3">
        <v>7</v>
      </c>
      <c r="R2042" s="3">
        <v>8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3</v>
      </c>
      <c r="Z2042" s="3">
        <v>11</v>
      </c>
      <c r="AA2042" s="3">
        <v>0</v>
      </c>
      <c r="AB2042" s="3">
        <f>SUM(S2041+U2041+V2041+T2041+W2041)</f>
        <v>0</v>
      </c>
      <c r="AC2042" s="3" t="str">
        <f>_xlfn.IFS(
  D2042&lt;30000, "Low",
  D2042&lt;60000, "Mid",
  D2042&lt;90000, "Upper-Mid",
  D2042&gt;=90000, "High"
)</f>
        <v>Mid</v>
      </c>
      <c r="AD2042" s="3">
        <f>SUM(H2042:M2042)</f>
        <v>684</v>
      </c>
      <c r="AE2042" s="3">
        <f>SUM(N2042:R2042)</f>
        <v>29</v>
      </c>
    </row>
    <row r="2043" spans="1:31" x14ac:dyDescent="0.3">
      <c r="A2043" s="3">
        <v>1989</v>
      </c>
      <c r="B2043" s="3" t="s">
        <v>24</v>
      </c>
      <c r="C2043" s="3" t="s">
        <v>25</v>
      </c>
      <c r="D2043" s="3">
        <v>30279</v>
      </c>
      <c r="E2043" s="3">
        <v>1</v>
      </c>
      <c r="F2043" s="3">
        <v>0</v>
      </c>
      <c r="G2043" s="3">
        <v>41273</v>
      </c>
      <c r="H2043" s="3">
        <v>10</v>
      </c>
      <c r="I2043" s="3">
        <v>4</v>
      </c>
      <c r="J2043" s="3">
        <v>14</v>
      </c>
      <c r="K2043" s="3">
        <v>4</v>
      </c>
      <c r="L2043" s="3">
        <v>4</v>
      </c>
      <c r="M2043" s="3">
        <v>1</v>
      </c>
      <c r="N2043" s="3">
        <v>1</v>
      </c>
      <c r="O2043" s="3">
        <v>1</v>
      </c>
      <c r="P2043" s="3">
        <v>0</v>
      </c>
      <c r="Q2043" s="3">
        <v>3</v>
      </c>
      <c r="R2043" s="3">
        <v>8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3</v>
      </c>
      <c r="Z2043" s="3">
        <v>11</v>
      </c>
      <c r="AA2043" s="3">
        <v>0</v>
      </c>
      <c r="AB2043" s="3">
        <f>SUM(S2042+U2042+V2042+T2042+W2042)</f>
        <v>0</v>
      </c>
      <c r="AC2043" s="3" t="str">
        <f>_xlfn.IFS(
  D2043&lt;30000, "Low",
  D2043&lt;60000, "Mid",
  D2043&lt;90000, "Upper-Mid",
  D2043&gt;=90000, "High"
)</f>
        <v>Mid</v>
      </c>
      <c r="AD2043" s="3">
        <f>SUM(H2043:M2043)</f>
        <v>37</v>
      </c>
      <c r="AE2043" s="3">
        <f>SUM(N2043:R2043)</f>
        <v>13</v>
      </c>
    </row>
    <row r="2044" spans="1:31" x14ac:dyDescent="0.3">
      <c r="A2044" s="3">
        <v>1989</v>
      </c>
      <c r="B2044" s="3" t="s">
        <v>24</v>
      </c>
      <c r="C2044" s="3" t="s">
        <v>28</v>
      </c>
      <c r="D2044" s="3">
        <v>28691</v>
      </c>
      <c r="E2044" s="3">
        <v>1</v>
      </c>
      <c r="F2044" s="3">
        <v>0</v>
      </c>
      <c r="G2044" s="3">
        <v>41459</v>
      </c>
      <c r="H2044" s="3">
        <v>5</v>
      </c>
      <c r="I2044" s="3">
        <v>4</v>
      </c>
      <c r="J2044" s="3">
        <v>13</v>
      </c>
      <c r="K2044" s="3">
        <v>8</v>
      </c>
      <c r="L2044" s="3">
        <v>0</v>
      </c>
      <c r="M2044" s="3">
        <v>4</v>
      </c>
      <c r="N2044" s="3">
        <v>1</v>
      </c>
      <c r="O2044" s="3">
        <v>1</v>
      </c>
      <c r="P2044" s="3">
        <v>0</v>
      </c>
      <c r="Q2044" s="3">
        <v>3</v>
      </c>
      <c r="R2044" s="3">
        <v>8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3</v>
      </c>
      <c r="Z2044" s="3">
        <v>11</v>
      </c>
      <c r="AA2044" s="3">
        <v>0</v>
      </c>
      <c r="AB2044" s="3">
        <f>SUM(S2043+U2043+V2043+T2043+W2043)</f>
        <v>0</v>
      </c>
      <c r="AC2044" s="3" t="str">
        <f>_xlfn.IFS(
  D2044&lt;30000, "Low",
  D2044&lt;60000, "Mid",
  D2044&lt;90000, "Upper-Mid",
  D2044&gt;=90000, "High"
)</f>
        <v>Low</v>
      </c>
      <c r="AD2044" s="3">
        <f>SUM(H2044:M2044)</f>
        <v>34</v>
      </c>
      <c r="AE2044" s="3">
        <f>SUM(N2044:R2044)</f>
        <v>13</v>
      </c>
    </row>
    <row r="2045" spans="1:31" x14ac:dyDescent="0.3">
      <c r="A2045" s="3">
        <v>1989</v>
      </c>
      <c r="B2045" s="3" t="s">
        <v>24</v>
      </c>
      <c r="C2045" s="3" t="s">
        <v>25</v>
      </c>
      <c r="D2045" s="3">
        <v>18358</v>
      </c>
      <c r="E2045" s="3">
        <v>1</v>
      </c>
      <c r="F2045" s="3">
        <v>0</v>
      </c>
      <c r="G2045" s="3">
        <v>41598</v>
      </c>
      <c r="H2045" s="3">
        <v>6</v>
      </c>
      <c r="I2045" s="3">
        <v>8</v>
      </c>
      <c r="J2045" s="3">
        <v>19</v>
      </c>
      <c r="K2045" s="3">
        <v>16</v>
      </c>
      <c r="L2045" s="3">
        <v>4</v>
      </c>
      <c r="M2045" s="3">
        <v>4</v>
      </c>
      <c r="N2045" s="3">
        <v>3</v>
      </c>
      <c r="O2045" s="3">
        <v>3</v>
      </c>
      <c r="P2045" s="3">
        <v>0</v>
      </c>
      <c r="Q2045" s="3">
        <v>4</v>
      </c>
      <c r="R2045" s="3">
        <v>7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3</v>
      </c>
      <c r="Z2045" s="3">
        <v>11</v>
      </c>
      <c r="AA2045" s="3">
        <v>0</v>
      </c>
      <c r="AB2045" s="3">
        <f>SUM(S2044+U2044+V2044+T2044+W2044)</f>
        <v>0</v>
      </c>
      <c r="AC2045" s="3" t="str">
        <f>_xlfn.IFS(
  D2045&lt;30000, "Low",
  D2045&lt;60000, "Mid",
  D2045&lt;90000, "Upper-Mid",
  D2045&gt;=90000, "High"
)</f>
        <v>Low</v>
      </c>
      <c r="AD2045" s="3">
        <f>SUM(H2045:M2045)</f>
        <v>57</v>
      </c>
      <c r="AE2045" s="3">
        <f>SUM(N2045:R2045)</f>
        <v>17</v>
      </c>
    </row>
    <row r="2046" spans="1:31" x14ac:dyDescent="0.3">
      <c r="A2046" s="3">
        <v>1989</v>
      </c>
      <c r="B2046" s="3" t="s">
        <v>24</v>
      </c>
      <c r="C2046" s="3" t="s">
        <v>25</v>
      </c>
      <c r="D2046" s="3">
        <v>21474</v>
      </c>
      <c r="E2046" s="3">
        <v>1</v>
      </c>
      <c r="F2046" s="3">
        <v>0</v>
      </c>
      <c r="G2046" s="3">
        <v>41737</v>
      </c>
      <c r="H2046" s="3">
        <v>6</v>
      </c>
      <c r="I2046" s="3">
        <v>16</v>
      </c>
      <c r="J2046" s="3">
        <v>24</v>
      </c>
      <c r="K2046" s="3">
        <v>11</v>
      </c>
      <c r="L2046" s="3">
        <v>0</v>
      </c>
      <c r="M2046" s="3">
        <v>34</v>
      </c>
      <c r="N2046" s="3">
        <v>2</v>
      </c>
      <c r="O2046" s="3">
        <v>3</v>
      </c>
      <c r="P2046" s="3">
        <v>1</v>
      </c>
      <c r="Q2046" s="3">
        <v>2</v>
      </c>
      <c r="R2046" s="3">
        <v>7</v>
      </c>
      <c r="S2046" s="3">
        <v>1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3</v>
      </c>
      <c r="Z2046" s="3">
        <v>11</v>
      </c>
      <c r="AA2046" s="3">
        <v>1</v>
      </c>
      <c r="AB2046" s="3">
        <f>SUM(S2045+U2045+V2045+T2045+W2045)</f>
        <v>0</v>
      </c>
      <c r="AC2046" s="3" t="str">
        <f>_xlfn.IFS(
  D2046&lt;30000, "Low",
  D2046&lt;60000, "Mid",
  D2046&lt;90000, "Upper-Mid",
  D2046&gt;=90000, "High"
)</f>
        <v>Low</v>
      </c>
      <c r="AD2046" s="3">
        <f>SUM(H2046:M2046)</f>
        <v>91</v>
      </c>
      <c r="AE2046" s="3">
        <f>SUM(N2046:R2046)</f>
        <v>15</v>
      </c>
    </row>
    <row r="2047" spans="1:31" x14ac:dyDescent="0.3">
      <c r="A2047" s="3">
        <v>1989</v>
      </c>
      <c r="B2047" s="3" t="s">
        <v>27</v>
      </c>
      <c r="C2047" s="3" t="s">
        <v>26</v>
      </c>
      <c r="D2047" s="3">
        <v>66973</v>
      </c>
      <c r="E2047" s="3">
        <v>0</v>
      </c>
      <c r="F2047" s="3">
        <v>0</v>
      </c>
      <c r="G2047" s="3">
        <v>41411</v>
      </c>
      <c r="H2047" s="3">
        <v>466</v>
      </c>
      <c r="I2047" s="3">
        <v>22</v>
      </c>
      <c r="J2047" s="3">
        <v>432</v>
      </c>
      <c r="K2047" s="3">
        <v>147</v>
      </c>
      <c r="L2047" s="3">
        <v>113</v>
      </c>
      <c r="M2047" s="3">
        <v>102</v>
      </c>
      <c r="N2047" s="3">
        <v>1</v>
      </c>
      <c r="O2047" s="3">
        <v>8</v>
      </c>
      <c r="P2047" s="3">
        <v>7</v>
      </c>
      <c r="Q2047" s="3">
        <v>12</v>
      </c>
      <c r="R2047" s="3">
        <v>3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3</v>
      </c>
      <c r="Z2047" s="3">
        <v>11</v>
      </c>
      <c r="AA2047" s="3">
        <v>0</v>
      </c>
      <c r="AB2047" s="3">
        <f>SUM(S2046+U2046+V2046+T2046+W2046)</f>
        <v>1</v>
      </c>
      <c r="AC2047" s="3" t="str">
        <f>_xlfn.IFS(
  D2047&lt;30000, "Low",
  D2047&lt;60000, "Mid",
  D2047&lt;90000, "Upper-Mid",
  D2047&gt;=90000, "High"
)</f>
        <v>Upper-Mid</v>
      </c>
      <c r="AD2047" s="3">
        <f>SUM(H2047:M2047)</f>
        <v>1282</v>
      </c>
      <c r="AE2047" s="3">
        <f>SUM(N2047:R2047)</f>
        <v>31</v>
      </c>
    </row>
    <row r="2048" spans="1:31" x14ac:dyDescent="0.3">
      <c r="A2048" s="3">
        <v>1989</v>
      </c>
      <c r="B2048" s="3" t="s">
        <v>31</v>
      </c>
      <c r="C2048" s="3" t="s">
        <v>28</v>
      </c>
      <c r="D2048" s="3">
        <v>25443</v>
      </c>
      <c r="E2048" s="3">
        <v>1</v>
      </c>
      <c r="F2048" s="3">
        <v>0</v>
      </c>
      <c r="G2048" s="3">
        <v>41265</v>
      </c>
      <c r="H2048" s="3">
        <v>1</v>
      </c>
      <c r="I2048" s="3">
        <v>4</v>
      </c>
      <c r="J2048" s="3">
        <v>3</v>
      </c>
      <c r="K2048" s="3">
        <v>8</v>
      </c>
      <c r="L2048" s="3">
        <v>9</v>
      </c>
      <c r="M2048" s="3">
        <v>7</v>
      </c>
      <c r="N2048" s="3">
        <v>1</v>
      </c>
      <c r="O2048" s="3">
        <v>1</v>
      </c>
      <c r="P2048" s="3">
        <v>0</v>
      </c>
      <c r="Q2048" s="3">
        <v>3</v>
      </c>
      <c r="R2048" s="3">
        <v>8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3</v>
      </c>
      <c r="Z2048" s="3">
        <v>11</v>
      </c>
      <c r="AA2048" s="3">
        <v>0</v>
      </c>
      <c r="AB2048" s="3">
        <f>SUM(S2047+U2047+V2047+T2047+W2047)</f>
        <v>0</v>
      </c>
      <c r="AC2048" s="3" t="str">
        <f>_xlfn.IFS(
  D2048&lt;30000, "Low",
  D2048&lt;60000, "Mid",
  D2048&lt;90000, "Upper-Mid",
  D2048&gt;=90000, "High"
)</f>
        <v>Low</v>
      </c>
      <c r="AD2048" s="3">
        <f>SUM(H2048:M2048)</f>
        <v>32</v>
      </c>
      <c r="AE2048" s="3">
        <f>SUM(N2048:R2048)</f>
        <v>13</v>
      </c>
    </row>
    <row r="2049" spans="1:31" x14ac:dyDescent="0.3">
      <c r="A2049" s="3">
        <v>1989</v>
      </c>
      <c r="B2049" s="3" t="s">
        <v>32</v>
      </c>
      <c r="C2049" s="3" t="s">
        <v>26</v>
      </c>
      <c r="D2049" s="3">
        <v>10404</v>
      </c>
      <c r="E2049" s="3">
        <v>1</v>
      </c>
      <c r="F2049" s="3">
        <v>0</v>
      </c>
      <c r="G2049" s="3">
        <v>41763</v>
      </c>
      <c r="H2049" s="3">
        <v>2</v>
      </c>
      <c r="I2049" s="3">
        <v>2</v>
      </c>
      <c r="J2049" s="3">
        <v>11</v>
      </c>
      <c r="K2049" s="3">
        <v>10</v>
      </c>
      <c r="L2049" s="3">
        <v>6</v>
      </c>
      <c r="M2049" s="3">
        <v>12</v>
      </c>
      <c r="N2049" s="3">
        <v>2</v>
      </c>
      <c r="O2049" s="3">
        <v>1</v>
      </c>
      <c r="P2049" s="3">
        <v>0</v>
      </c>
      <c r="Q2049" s="3">
        <v>4</v>
      </c>
      <c r="R2049" s="3">
        <v>5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3</v>
      </c>
      <c r="Z2049" s="3">
        <v>11</v>
      </c>
      <c r="AA2049" s="3">
        <v>0</v>
      </c>
      <c r="AB2049" s="3">
        <f>SUM(S2048+U2048+V2048+T2048+W2048)</f>
        <v>0</v>
      </c>
      <c r="AC2049" s="3" t="str">
        <f>_xlfn.IFS(
  D2049&lt;30000, "Low",
  D2049&lt;60000, "Mid",
  D2049&lt;90000, "Upper-Mid",
  D2049&gt;=90000, "High"
)</f>
        <v>Low</v>
      </c>
      <c r="AD2049" s="3">
        <f>SUM(H2049:M2049)</f>
        <v>43</v>
      </c>
      <c r="AE2049" s="3">
        <f>SUM(N2049:R2049)</f>
        <v>12</v>
      </c>
    </row>
    <row r="2050" spans="1:31" x14ac:dyDescent="0.3">
      <c r="A2050" s="3">
        <v>1989</v>
      </c>
      <c r="B2050" s="3" t="s">
        <v>31</v>
      </c>
      <c r="C2050" s="3" t="s">
        <v>28</v>
      </c>
      <c r="D2050" s="3">
        <v>17487</v>
      </c>
      <c r="E2050" s="3">
        <v>1</v>
      </c>
      <c r="F2050" s="3">
        <v>0</v>
      </c>
      <c r="G2050" s="3">
        <v>41351</v>
      </c>
      <c r="H2050" s="3">
        <v>0</v>
      </c>
      <c r="I2050" s="3">
        <v>0</v>
      </c>
      <c r="J2050" s="3">
        <v>1</v>
      </c>
      <c r="K2050" s="3">
        <v>7</v>
      </c>
      <c r="L2050" s="3">
        <v>4</v>
      </c>
      <c r="M2050" s="3">
        <v>6</v>
      </c>
      <c r="N2050" s="3">
        <v>1</v>
      </c>
      <c r="O2050" s="3">
        <v>1</v>
      </c>
      <c r="P2050" s="3">
        <v>0</v>
      </c>
      <c r="Q2050" s="3">
        <v>2</v>
      </c>
      <c r="R2050" s="3">
        <v>7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3</v>
      </c>
      <c r="Z2050" s="3">
        <v>11</v>
      </c>
      <c r="AA2050" s="3">
        <v>0</v>
      </c>
      <c r="AB2050" s="3">
        <f>SUM(S2049+U2049+V2049+T2049+W2049)</f>
        <v>0</v>
      </c>
      <c r="AC2050" s="3" t="str">
        <f>_xlfn.IFS(
  D2050&lt;30000, "Low",
  D2050&lt;60000, "Mid",
  D2050&lt;90000, "Upper-Mid",
  D2050&gt;=90000, "High"
)</f>
        <v>Low</v>
      </c>
      <c r="AD2050" s="3">
        <f>SUM(H2050:M2050)</f>
        <v>18</v>
      </c>
      <c r="AE2050" s="3">
        <f>SUM(N2050:R2050)</f>
        <v>11</v>
      </c>
    </row>
    <row r="2051" spans="1:31" x14ac:dyDescent="0.3">
      <c r="A2051" s="3">
        <v>1989</v>
      </c>
      <c r="B2051" s="3" t="s">
        <v>24</v>
      </c>
      <c r="C2051" s="3" t="s">
        <v>26</v>
      </c>
      <c r="D2051" s="3">
        <v>31928</v>
      </c>
      <c r="E2051" s="3">
        <v>1</v>
      </c>
      <c r="F2051" s="3">
        <v>0</v>
      </c>
      <c r="G2051" s="3">
        <v>41726</v>
      </c>
      <c r="H2051" s="3">
        <v>33</v>
      </c>
      <c r="I2051" s="3">
        <v>4</v>
      </c>
      <c r="J2051" s="3">
        <v>24</v>
      </c>
      <c r="K2051" s="3">
        <v>4</v>
      </c>
      <c r="L2051" s="3">
        <v>2</v>
      </c>
      <c r="M2051" s="3">
        <v>5</v>
      </c>
      <c r="N2051" s="3">
        <v>2</v>
      </c>
      <c r="O2051" s="3">
        <v>3</v>
      </c>
      <c r="P2051" s="3">
        <v>0</v>
      </c>
      <c r="Q2051" s="3">
        <v>4</v>
      </c>
      <c r="R2051" s="3">
        <v>7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3</v>
      </c>
      <c r="Z2051" s="3">
        <v>11</v>
      </c>
      <c r="AA2051" s="3">
        <v>0</v>
      </c>
      <c r="AB2051" s="3">
        <f>SUM(S2050+U2050+V2050+T2050+W2050)</f>
        <v>0</v>
      </c>
      <c r="AC2051" s="3" t="str">
        <f>_xlfn.IFS(
  D2051&lt;30000, "Low",
  D2051&lt;60000, "Mid",
  D2051&lt;90000, "Upper-Mid",
  D2051&gt;=90000, "High"
)</f>
        <v>Mid</v>
      </c>
      <c r="AD2051" s="3">
        <f>SUM(H2051:M2051)</f>
        <v>72</v>
      </c>
      <c r="AE2051" s="3">
        <f>SUM(N2051:R2051)</f>
        <v>16</v>
      </c>
    </row>
    <row r="2052" spans="1:31" x14ac:dyDescent="0.3">
      <c r="A2052" s="3">
        <v>1989</v>
      </c>
      <c r="B2052" s="3" t="s">
        <v>29</v>
      </c>
      <c r="C2052" s="3" t="s">
        <v>30</v>
      </c>
      <c r="D2052" s="3">
        <v>10979</v>
      </c>
      <c r="E2052" s="3">
        <v>0</v>
      </c>
      <c r="F2052" s="3">
        <v>0</v>
      </c>
      <c r="G2052" s="3">
        <v>41781</v>
      </c>
      <c r="H2052" s="3">
        <v>8</v>
      </c>
      <c r="I2052" s="3">
        <v>4</v>
      </c>
      <c r="J2052" s="3">
        <v>10</v>
      </c>
      <c r="K2052" s="3">
        <v>2</v>
      </c>
      <c r="L2052" s="3">
        <v>2</v>
      </c>
      <c r="M2052" s="3">
        <v>4</v>
      </c>
      <c r="N2052" s="3">
        <v>2</v>
      </c>
      <c r="O2052" s="3">
        <v>3</v>
      </c>
      <c r="P2052" s="3">
        <v>0</v>
      </c>
      <c r="Q2052" s="3">
        <v>3</v>
      </c>
      <c r="R2052" s="3">
        <v>5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3</v>
      </c>
      <c r="Z2052" s="3">
        <v>11</v>
      </c>
      <c r="AA2052" s="3">
        <v>0</v>
      </c>
      <c r="AB2052" s="3">
        <f>SUM(S2051+U2051+V2051+T2051+W2051)</f>
        <v>0</v>
      </c>
      <c r="AC2052" s="3" t="str">
        <f>_xlfn.IFS(
  D2052&lt;30000, "Low",
  D2052&lt;60000, "Mid",
  D2052&lt;90000, "Upper-Mid",
  D2052&gt;=90000, "High"
)</f>
        <v>Low</v>
      </c>
      <c r="AD2052" s="3">
        <f>SUM(H2052:M2052)</f>
        <v>30</v>
      </c>
      <c r="AE2052" s="3">
        <f>SUM(N2052:R2052)</f>
        <v>13</v>
      </c>
    </row>
    <row r="2053" spans="1:31" x14ac:dyDescent="0.3">
      <c r="A2053" s="3">
        <v>1989</v>
      </c>
      <c r="B2053" s="3" t="s">
        <v>24</v>
      </c>
      <c r="C2053" s="3" t="s">
        <v>25</v>
      </c>
      <c r="D2053" s="3">
        <v>64449</v>
      </c>
      <c r="E2053" s="3">
        <v>1</v>
      </c>
      <c r="F2053" s="3">
        <v>0</v>
      </c>
      <c r="G2053" s="3">
        <v>41688</v>
      </c>
      <c r="H2053" s="3">
        <v>218</v>
      </c>
      <c r="I2053" s="3">
        <v>63</v>
      </c>
      <c r="J2053" s="3">
        <v>282</v>
      </c>
      <c r="K2053" s="3">
        <v>137</v>
      </c>
      <c r="L2053" s="3">
        <v>35</v>
      </c>
      <c r="M2053" s="3">
        <v>70</v>
      </c>
      <c r="N2053" s="3">
        <v>4</v>
      </c>
      <c r="O2053" s="3">
        <v>5</v>
      </c>
      <c r="P2053" s="3">
        <v>3</v>
      </c>
      <c r="Q2053" s="3">
        <v>12</v>
      </c>
      <c r="R2053" s="3">
        <v>4</v>
      </c>
      <c r="S2053" s="3">
        <v>0</v>
      </c>
      <c r="T2053" s="3">
        <v>0</v>
      </c>
      <c r="U2053" s="3">
        <v>0</v>
      </c>
      <c r="V2053" s="3">
        <v>0</v>
      </c>
      <c r="W2053" s="3">
        <v>0</v>
      </c>
      <c r="X2053" s="3">
        <v>0</v>
      </c>
      <c r="Y2053" s="3">
        <v>3</v>
      </c>
      <c r="Z2053" s="3">
        <v>11</v>
      </c>
      <c r="AA2053" s="3">
        <v>0</v>
      </c>
      <c r="AB2053" s="3">
        <f>SUM(S2052+U2052+V2052+T2052+W2052)</f>
        <v>0</v>
      </c>
      <c r="AC2053" s="3" t="str">
        <f>_xlfn.IFS(
  D2053&lt;30000, "Low",
  D2053&lt;60000, "Mid",
  D2053&lt;90000, "Upper-Mid",
  D2053&gt;=90000, "High"
)</f>
        <v>Upper-Mid</v>
      </c>
      <c r="AD2053" s="3">
        <f>SUM(H2053:M2053)</f>
        <v>805</v>
      </c>
      <c r="AE2053" s="3">
        <f>SUM(N2053:R2053)</f>
        <v>28</v>
      </c>
    </row>
    <row r="2054" spans="1:31" x14ac:dyDescent="0.3">
      <c r="A2054" s="3">
        <v>1989</v>
      </c>
      <c r="B2054" s="3" t="s">
        <v>24</v>
      </c>
      <c r="C2054" s="3" t="s">
        <v>28</v>
      </c>
      <c r="D2054" s="3">
        <v>75433</v>
      </c>
      <c r="E2054" s="3">
        <v>1</v>
      </c>
      <c r="F2054" s="3">
        <v>0</v>
      </c>
      <c r="G2054" s="3">
        <v>41734</v>
      </c>
      <c r="H2054" s="3">
        <v>800</v>
      </c>
      <c r="I2054" s="3">
        <v>0</v>
      </c>
      <c r="J2054" s="3">
        <v>297</v>
      </c>
      <c r="K2054" s="3">
        <v>0</v>
      </c>
      <c r="L2054" s="3">
        <v>34</v>
      </c>
      <c r="M2054" s="3">
        <v>57</v>
      </c>
      <c r="N2054" s="3">
        <v>2</v>
      </c>
      <c r="O2054" s="3">
        <v>2</v>
      </c>
      <c r="P2054" s="3">
        <v>5</v>
      </c>
      <c r="Q2054" s="3">
        <v>10</v>
      </c>
      <c r="R2054" s="3">
        <v>6</v>
      </c>
      <c r="S2054" s="3">
        <v>0</v>
      </c>
      <c r="T2054" s="3">
        <v>1</v>
      </c>
      <c r="U2054" s="3">
        <v>0</v>
      </c>
      <c r="V2054" s="3">
        <v>1</v>
      </c>
      <c r="W2054" s="3">
        <v>0</v>
      </c>
      <c r="X2054" s="3">
        <v>0</v>
      </c>
      <c r="Y2054" s="3">
        <v>3</v>
      </c>
      <c r="Z2054" s="3">
        <v>11</v>
      </c>
      <c r="AA2054" s="3">
        <v>0</v>
      </c>
      <c r="AB2054" s="3">
        <f>SUM(S2053+U2053+V2053+T2053+W2053)</f>
        <v>0</v>
      </c>
      <c r="AC2054" s="3" t="str">
        <f>_xlfn.IFS(
  D2054&lt;30000, "Low",
  D2054&lt;60000, "Mid",
  D2054&lt;90000, "Upper-Mid",
  D2054&gt;=90000, "High"
)</f>
        <v>Upper-Mid</v>
      </c>
      <c r="AD2054" s="3">
        <f>SUM(H2054:M2054)</f>
        <v>1188</v>
      </c>
      <c r="AE2054" s="3">
        <f>SUM(N2054:R2054)</f>
        <v>25</v>
      </c>
    </row>
    <row r="2055" spans="1:31" x14ac:dyDescent="0.3">
      <c r="A2055" s="3">
        <v>1989</v>
      </c>
      <c r="B2055" s="3" t="s">
        <v>32</v>
      </c>
      <c r="C2055" s="3" t="s">
        <v>28</v>
      </c>
      <c r="D2055" s="3">
        <v>59060</v>
      </c>
      <c r="E2055" s="3">
        <v>1</v>
      </c>
      <c r="F2055" s="3">
        <v>0</v>
      </c>
      <c r="G2055" s="3">
        <v>41650</v>
      </c>
      <c r="H2055" s="3">
        <v>35</v>
      </c>
      <c r="I2055" s="3">
        <v>40</v>
      </c>
      <c r="J2055" s="3">
        <v>111</v>
      </c>
      <c r="K2055" s="3">
        <v>36</v>
      </c>
      <c r="L2055" s="3">
        <v>40</v>
      </c>
      <c r="M2055" s="3">
        <v>12</v>
      </c>
      <c r="N2055" s="3">
        <v>3</v>
      </c>
      <c r="O2055" s="3">
        <v>3</v>
      </c>
      <c r="P2055" s="3">
        <v>1</v>
      </c>
      <c r="Q2055" s="3">
        <v>7</v>
      </c>
      <c r="R2055" s="3">
        <v>4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3</v>
      </c>
      <c r="Z2055" s="3">
        <v>11</v>
      </c>
      <c r="AA2055" s="3">
        <v>0</v>
      </c>
      <c r="AB2055" s="3">
        <f>SUM(S2054+U2054+V2054+T2054+W2054)</f>
        <v>2</v>
      </c>
      <c r="AC2055" s="3" t="str">
        <f>_xlfn.IFS(
  D2055&lt;30000, "Low",
  D2055&lt;60000, "Mid",
  D2055&lt;90000, "Upper-Mid",
  D2055&gt;=90000, "High"
)</f>
        <v>Mid</v>
      </c>
      <c r="AD2055" s="3">
        <f>SUM(H2055:M2055)</f>
        <v>274</v>
      </c>
      <c r="AE2055" s="3">
        <f>SUM(N2055:R2055)</f>
        <v>18</v>
      </c>
    </row>
    <row r="2056" spans="1:31" x14ac:dyDescent="0.3">
      <c r="A2056" s="3">
        <v>1989</v>
      </c>
      <c r="B2056" s="3" t="s">
        <v>24</v>
      </c>
      <c r="C2056" s="3" t="s">
        <v>28</v>
      </c>
      <c r="D2056" s="3">
        <v>38360</v>
      </c>
      <c r="E2056" s="3">
        <v>1</v>
      </c>
      <c r="F2056" s="3">
        <v>0</v>
      </c>
      <c r="G2056" s="3">
        <v>41425</v>
      </c>
      <c r="H2056" s="3">
        <v>36</v>
      </c>
      <c r="I2056" s="3">
        <v>2</v>
      </c>
      <c r="J2056" s="3">
        <v>42</v>
      </c>
      <c r="K2056" s="3">
        <v>20</v>
      </c>
      <c r="L2056" s="3">
        <v>21</v>
      </c>
      <c r="M2056" s="3">
        <v>10</v>
      </c>
      <c r="N2056" s="3">
        <v>2</v>
      </c>
      <c r="O2056" s="3">
        <v>2</v>
      </c>
      <c r="P2056" s="3">
        <v>1</v>
      </c>
      <c r="Q2056" s="3">
        <v>4</v>
      </c>
      <c r="R2056" s="3">
        <v>3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3</v>
      </c>
      <c r="Z2056" s="3">
        <v>11</v>
      </c>
      <c r="AA2056" s="3">
        <v>0</v>
      </c>
      <c r="AB2056" s="3">
        <f>SUM(S2055+U2055+V2055+T2055+W2055)</f>
        <v>0</v>
      </c>
      <c r="AC2056" s="3" t="str">
        <f>_xlfn.IFS(
  D2056&lt;30000, "Low",
  D2056&lt;60000, "Mid",
  D2056&lt;90000, "Upper-Mid",
  D2056&gt;=90000, "High"
)</f>
        <v>Mid</v>
      </c>
      <c r="AD2056" s="3">
        <f>SUM(H2056:M2056)</f>
        <v>131</v>
      </c>
      <c r="AE2056" s="3">
        <f>SUM(N2056:R2056)</f>
        <v>12</v>
      </c>
    </row>
    <row r="2057" spans="1:31" x14ac:dyDescent="0.3">
      <c r="A2057" s="3">
        <v>1989</v>
      </c>
      <c r="B2057" s="3" t="s">
        <v>27</v>
      </c>
      <c r="C2057" s="3" t="s">
        <v>26</v>
      </c>
      <c r="D2057" s="3">
        <v>77845</v>
      </c>
      <c r="E2057" s="3">
        <v>0</v>
      </c>
      <c r="F2057" s="3">
        <v>0</v>
      </c>
      <c r="G2057" s="3">
        <v>41775</v>
      </c>
      <c r="H2057" s="3">
        <v>760</v>
      </c>
      <c r="I2057" s="3">
        <v>40</v>
      </c>
      <c r="J2057" s="3">
        <v>480</v>
      </c>
      <c r="K2057" s="3">
        <v>0</v>
      </c>
      <c r="L2057" s="3">
        <v>40</v>
      </c>
      <c r="M2057" s="3">
        <v>26</v>
      </c>
      <c r="N2057" s="3">
        <v>1</v>
      </c>
      <c r="O2057" s="3">
        <v>3</v>
      </c>
      <c r="P2057" s="3">
        <v>5</v>
      </c>
      <c r="Q2057" s="3">
        <v>12</v>
      </c>
      <c r="R2057" s="3">
        <v>1</v>
      </c>
      <c r="S2057" s="3">
        <v>0</v>
      </c>
      <c r="T2057" s="3">
        <v>0</v>
      </c>
      <c r="U2057" s="3">
        <v>1</v>
      </c>
      <c r="V2057" s="3">
        <v>1</v>
      </c>
      <c r="W2057" s="3">
        <v>0</v>
      </c>
      <c r="X2057" s="3">
        <v>0</v>
      </c>
      <c r="Y2057" s="3">
        <v>3</v>
      </c>
      <c r="Z2057" s="3">
        <v>11</v>
      </c>
      <c r="AA2057" s="3">
        <v>0</v>
      </c>
      <c r="AB2057" s="3">
        <f>SUM(S2056+U2056+V2056+T2056+W2056)</f>
        <v>0</v>
      </c>
      <c r="AC2057" s="3" t="str">
        <f>_xlfn.IFS(
  D2057&lt;30000, "Low",
  D2057&lt;60000, "Mid",
  D2057&lt;90000, "Upper-Mid",
  D2057&gt;=90000, "High"
)</f>
        <v>Upper-Mid</v>
      </c>
      <c r="AD2057" s="3">
        <f>SUM(H2057:M2057)</f>
        <v>1346</v>
      </c>
      <c r="AE2057" s="3">
        <f>SUM(N2057:R2057)</f>
        <v>22</v>
      </c>
    </row>
    <row r="2058" spans="1:31" x14ac:dyDescent="0.3">
      <c r="A2058" s="3">
        <v>1990</v>
      </c>
      <c r="B2058" s="3" t="s">
        <v>24</v>
      </c>
      <c r="C2058" s="3" t="s">
        <v>28</v>
      </c>
      <c r="D2058" s="3">
        <v>18929</v>
      </c>
      <c r="E2058" s="3">
        <v>0</v>
      </c>
      <c r="F2058" s="3">
        <v>0</v>
      </c>
      <c r="G2058" s="3">
        <v>41321</v>
      </c>
      <c r="H2058" s="3">
        <v>32</v>
      </c>
      <c r="I2058" s="3">
        <v>0</v>
      </c>
      <c r="J2058" s="3">
        <v>8</v>
      </c>
      <c r="K2058" s="3">
        <v>23</v>
      </c>
      <c r="L2058" s="3">
        <v>4</v>
      </c>
      <c r="M2058" s="3">
        <v>18</v>
      </c>
      <c r="N2058" s="3">
        <v>1</v>
      </c>
      <c r="O2058" s="3">
        <v>1</v>
      </c>
      <c r="P2058" s="3">
        <v>0</v>
      </c>
      <c r="Q2058" s="3">
        <v>4</v>
      </c>
      <c r="R2058" s="3">
        <v>6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3</v>
      </c>
      <c r="Z2058" s="3">
        <v>11</v>
      </c>
      <c r="AA2058" s="3">
        <v>0</v>
      </c>
      <c r="AB2058" s="3">
        <f>SUM(S2057+U2057+V2057+T2057+W2057)</f>
        <v>2</v>
      </c>
      <c r="AC2058" s="3" t="str">
        <f>_xlfn.IFS(
  D2058&lt;30000, "Low",
  D2058&lt;60000, "Mid",
  D2058&lt;90000, "Upper-Mid",
  D2058&gt;=90000, "High"
)</f>
        <v>Low</v>
      </c>
      <c r="AD2058" s="3">
        <f>SUM(H2058:M2058)</f>
        <v>85</v>
      </c>
      <c r="AE2058" s="3">
        <f>SUM(N2058:R2058)</f>
        <v>12</v>
      </c>
    </row>
    <row r="2059" spans="1:31" x14ac:dyDescent="0.3">
      <c r="A2059" s="3">
        <v>1990</v>
      </c>
      <c r="B2059" s="3" t="s">
        <v>24</v>
      </c>
      <c r="C2059" s="3" t="s">
        <v>28</v>
      </c>
      <c r="D2059" s="3">
        <v>35765</v>
      </c>
      <c r="E2059" s="3">
        <v>1</v>
      </c>
      <c r="F2059" s="3">
        <v>0</v>
      </c>
      <c r="G2059" s="3">
        <v>41619</v>
      </c>
      <c r="H2059" s="3">
        <v>22</v>
      </c>
      <c r="I2059" s="3">
        <v>3</v>
      </c>
      <c r="J2059" s="3">
        <v>30</v>
      </c>
      <c r="K2059" s="3">
        <v>0</v>
      </c>
      <c r="L2059" s="3">
        <v>5</v>
      </c>
      <c r="M2059" s="3">
        <v>15</v>
      </c>
      <c r="N2059" s="3">
        <v>2</v>
      </c>
      <c r="O2059" s="3">
        <v>2</v>
      </c>
      <c r="P2059" s="3">
        <v>0</v>
      </c>
      <c r="Q2059" s="3">
        <v>4</v>
      </c>
      <c r="R2059" s="3">
        <v>6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3</v>
      </c>
      <c r="Z2059" s="3">
        <v>11</v>
      </c>
      <c r="AA2059" s="3">
        <v>0</v>
      </c>
      <c r="AB2059" s="3">
        <f>SUM(S2058+U2058+V2058+T2058+W2058)</f>
        <v>0</v>
      </c>
      <c r="AC2059" s="3" t="str">
        <f>_xlfn.IFS(
  D2059&lt;30000, "Low",
  D2059&lt;60000, "Mid",
  D2059&lt;90000, "Upper-Mid",
  D2059&gt;=90000, "High"
)</f>
        <v>Mid</v>
      </c>
      <c r="AD2059" s="3">
        <f>SUM(H2059:M2059)</f>
        <v>75</v>
      </c>
      <c r="AE2059" s="3">
        <f>SUM(N2059:R2059)</f>
        <v>14</v>
      </c>
    </row>
    <row r="2060" spans="1:31" x14ac:dyDescent="0.3">
      <c r="A2060" s="3">
        <v>1990</v>
      </c>
      <c r="B2060" s="3" t="s">
        <v>24</v>
      </c>
      <c r="C2060" s="3" t="s">
        <v>25</v>
      </c>
      <c r="D2060" s="3">
        <v>96843</v>
      </c>
      <c r="E2060" s="3">
        <v>0</v>
      </c>
      <c r="F2060" s="3">
        <v>0</v>
      </c>
      <c r="G2060" s="3">
        <v>41387</v>
      </c>
      <c r="H2060" s="3">
        <v>448</v>
      </c>
      <c r="I2060" s="3">
        <v>71</v>
      </c>
      <c r="J2060" s="3">
        <v>951</v>
      </c>
      <c r="K2060" s="3">
        <v>40</v>
      </c>
      <c r="L2060" s="3">
        <v>17</v>
      </c>
      <c r="M2060" s="3">
        <v>17</v>
      </c>
      <c r="N2060" s="3">
        <v>1</v>
      </c>
      <c r="O2060" s="3">
        <v>6</v>
      </c>
      <c r="P2060" s="3">
        <v>11</v>
      </c>
      <c r="Q2060" s="3">
        <v>10</v>
      </c>
      <c r="R2060" s="3">
        <v>2</v>
      </c>
      <c r="S2060" s="3">
        <v>0</v>
      </c>
      <c r="T2060" s="3">
        <v>0</v>
      </c>
      <c r="U2060" s="3">
        <v>1</v>
      </c>
      <c r="V2060" s="3">
        <v>0</v>
      </c>
      <c r="W2060" s="3">
        <v>0</v>
      </c>
      <c r="X2060" s="3">
        <v>0</v>
      </c>
      <c r="Y2060" s="3">
        <v>3</v>
      </c>
      <c r="Z2060" s="3">
        <v>11</v>
      </c>
      <c r="AA2060" s="3">
        <v>1</v>
      </c>
      <c r="AB2060" s="3">
        <f>SUM(S2059+U2059+V2059+T2059+W2059)</f>
        <v>0</v>
      </c>
      <c r="AC2060" s="3" t="str">
        <f>_xlfn.IFS(
  D2060&lt;30000, "Low",
  D2060&lt;60000, "Mid",
  D2060&lt;90000, "Upper-Mid",
  D2060&gt;=90000, "High"
)</f>
        <v>High</v>
      </c>
      <c r="AD2060" s="3">
        <f>SUM(H2060:M2060)</f>
        <v>1544</v>
      </c>
      <c r="AE2060" s="3">
        <f>SUM(N2060:R2060)</f>
        <v>30</v>
      </c>
    </row>
    <row r="2061" spans="1:31" x14ac:dyDescent="0.3">
      <c r="A2061" s="3">
        <v>1990</v>
      </c>
      <c r="B2061" s="3" t="s">
        <v>24</v>
      </c>
      <c r="C2061" s="3" t="s">
        <v>28</v>
      </c>
      <c r="D2061" s="3">
        <v>18929</v>
      </c>
      <c r="E2061" s="3">
        <v>0</v>
      </c>
      <c r="F2061" s="3">
        <v>0</v>
      </c>
      <c r="G2061" s="3">
        <v>41321</v>
      </c>
      <c r="H2061" s="3">
        <v>32</v>
      </c>
      <c r="I2061" s="3">
        <v>0</v>
      </c>
      <c r="J2061" s="3">
        <v>8</v>
      </c>
      <c r="K2061" s="3">
        <v>23</v>
      </c>
      <c r="L2061" s="3">
        <v>4</v>
      </c>
      <c r="M2061" s="3">
        <v>18</v>
      </c>
      <c r="N2061" s="3">
        <v>1</v>
      </c>
      <c r="O2061" s="3">
        <v>1</v>
      </c>
      <c r="P2061" s="3">
        <v>0</v>
      </c>
      <c r="Q2061" s="3">
        <v>4</v>
      </c>
      <c r="R2061" s="3">
        <v>6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3</v>
      </c>
      <c r="Z2061" s="3">
        <v>11</v>
      </c>
      <c r="AA2061" s="3">
        <v>0</v>
      </c>
      <c r="AB2061" s="3">
        <f>SUM(S2060+U2060+V2060+T2060+W2060)</f>
        <v>1</v>
      </c>
      <c r="AC2061" s="3" t="str">
        <f>_xlfn.IFS(
  D2061&lt;30000, "Low",
  D2061&lt;60000, "Mid",
  D2061&lt;90000, "Upper-Mid",
  D2061&gt;=90000, "High"
)</f>
        <v>Low</v>
      </c>
      <c r="AD2061" s="3">
        <f>SUM(H2061:M2061)</f>
        <v>85</v>
      </c>
      <c r="AE2061" s="3">
        <f>SUM(N2061:R2061)</f>
        <v>12</v>
      </c>
    </row>
    <row r="2062" spans="1:31" x14ac:dyDescent="0.3">
      <c r="A2062" s="3">
        <v>1990</v>
      </c>
      <c r="B2062" s="3" t="s">
        <v>24</v>
      </c>
      <c r="C2062" s="3" t="s">
        <v>28</v>
      </c>
      <c r="D2062" s="3">
        <v>18929</v>
      </c>
      <c r="E2062" s="3">
        <v>0</v>
      </c>
      <c r="F2062" s="3">
        <v>0</v>
      </c>
      <c r="G2062" s="3">
        <v>41321</v>
      </c>
      <c r="H2062" s="3">
        <v>32</v>
      </c>
      <c r="I2062" s="3">
        <v>0</v>
      </c>
      <c r="J2062" s="3">
        <v>8</v>
      </c>
      <c r="K2062" s="3">
        <v>23</v>
      </c>
      <c r="L2062" s="3">
        <v>4</v>
      </c>
      <c r="M2062" s="3">
        <v>18</v>
      </c>
      <c r="N2062" s="3">
        <v>1</v>
      </c>
      <c r="O2062" s="3">
        <v>1</v>
      </c>
      <c r="P2062" s="3">
        <v>0</v>
      </c>
      <c r="Q2062" s="3">
        <v>4</v>
      </c>
      <c r="R2062" s="3">
        <v>6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3</v>
      </c>
      <c r="Z2062" s="3">
        <v>11</v>
      </c>
      <c r="AA2062" s="3">
        <v>0</v>
      </c>
      <c r="AB2062" s="3">
        <f>SUM(S2061+U2061+V2061+T2061+W2061)</f>
        <v>0</v>
      </c>
      <c r="AC2062" s="3" t="str">
        <f>_xlfn.IFS(
  D2062&lt;30000, "Low",
  D2062&lt;60000, "Mid",
  D2062&lt;90000, "Upper-Mid",
  D2062&gt;=90000, "High"
)</f>
        <v>Low</v>
      </c>
      <c r="AD2062" s="3">
        <f>SUM(H2062:M2062)</f>
        <v>85</v>
      </c>
      <c r="AE2062" s="3">
        <f>SUM(N2062:R2062)</f>
        <v>12</v>
      </c>
    </row>
    <row r="2063" spans="1:31" x14ac:dyDescent="0.3">
      <c r="A2063" s="3">
        <v>1990</v>
      </c>
      <c r="B2063" s="3" t="s">
        <v>24</v>
      </c>
      <c r="C2063" s="3" t="s">
        <v>28</v>
      </c>
      <c r="D2063" s="3">
        <v>18222</v>
      </c>
      <c r="E2063" s="3">
        <v>0</v>
      </c>
      <c r="F2063" s="3">
        <v>0</v>
      </c>
      <c r="G2063" s="3">
        <v>41274</v>
      </c>
      <c r="H2063" s="3">
        <v>12</v>
      </c>
      <c r="I2063" s="3">
        <v>4</v>
      </c>
      <c r="J2063" s="3">
        <v>19</v>
      </c>
      <c r="K2063" s="3">
        <v>12</v>
      </c>
      <c r="L2063" s="3">
        <v>6</v>
      </c>
      <c r="M2063" s="3">
        <v>14</v>
      </c>
      <c r="N2063" s="3">
        <v>1</v>
      </c>
      <c r="O2063" s="3">
        <v>2</v>
      </c>
      <c r="P2063" s="3">
        <v>0</v>
      </c>
      <c r="Q2063" s="3">
        <v>3</v>
      </c>
      <c r="R2063" s="3">
        <v>8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3</v>
      </c>
      <c r="Z2063" s="3">
        <v>11</v>
      </c>
      <c r="AA2063" s="3">
        <v>0</v>
      </c>
      <c r="AB2063" s="3">
        <f>SUM(S2062+U2062+V2062+T2062+W2062)</f>
        <v>0</v>
      </c>
      <c r="AC2063" s="3" t="str">
        <f>_xlfn.IFS(
  D2063&lt;30000, "Low",
  D2063&lt;60000, "Mid",
  D2063&lt;90000, "Upper-Mid",
  D2063&gt;=90000, "High"
)</f>
        <v>Low</v>
      </c>
      <c r="AD2063" s="3">
        <f>SUM(H2063:M2063)</f>
        <v>67</v>
      </c>
      <c r="AE2063" s="3">
        <f>SUM(N2063:R2063)</f>
        <v>14</v>
      </c>
    </row>
    <row r="2064" spans="1:31" x14ac:dyDescent="0.3">
      <c r="A2064" s="3">
        <v>1990</v>
      </c>
      <c r="B2064" s="3" t="s">
        <v>24</v>
      </c>
      <c r="C2064" s="3" t="s">
        <v>25</v>
      </c>
      <c r="D2064" s="3">
        <v>34412</v>
      </c>
      <c r="E2064" s="3">
        <v>1</v>
      </c>
      <c r="F2064" s="3">
        <v>0</v>
      </c>
      <c r="G2064" s="3">
        <v>41318</v>
      </c>
      <c r="H2064" s="3">
        <v>52</v>
      </c>
      <c r="I2064" s="3">
        <v>12</v>
      </c>
      <c r="J2064" s="3">
        <v>50</v>
      </c>
      <c r="K2064" s="3">
        <v>4</v>
      </c>
      <c r="L2064" s="3">
        <v>36</v>
      </c>
      <c r="M2064" s="3">
        <v>55</v>
      </c>
      <c r="N2064" s="3">
        <v>3</v>
      </c>
      <c r="O2064" s="3">
        <v>5</v>
      </c>
      <c r="P2064" s="3">
        <v>0</v>
      </c>
      <c r="Q2064" s="3">
        <v>3</v>
      </c>
      <c r="R2064" s="3">
        <v>9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3</v>
      </c>
      <c r="Z2064" s="3">
        <v>11</v>
      </c>
      <c r="AA2064" s="3">
        <v>0</v>
      </c>
      <c r="AB2064" s="3">
        <f>SUM(S2063+U2063+V2063+T2063+W2063)</f>
        <v>0</v>
      </c>
      <c r="AC2064" s="3" t="str">
        <f>_xlfn.IFS(
  D2064&lt;30000, "Low",
  D2064&lt;60000, "Mid",
  D2064&lt;90000, "Upper-Mid",
  D2064&gt;=90000, "High"
)</f>
        <v>Mid</v>
      </c>
      <c r="AD2064" s="3">
        <f>SUM(H2064:M2064)</f>
        <v>209</v>
      </c>
      <c r="AE2064" s="3">
        <f>SUM(N2064:R2064)</f>
        <v>20</v>
      </c>
    </row>
    <row r="2065" spans="1:31" x14ac:dyDescent="0.3">
      <c r="A2065" s="3">
        <v>1990</v>
      </c>
      <c r="B2065" s="3" t="s">
        <v>24</v>
      </c>
      <c r="C2065" s="3" t="s">
        <v>28</v>
      </c>
      <c r="D2065" s="3">
        <v>18351</v>
      </c>
      <c r="E2065" s="3">
        <v>0</v>
      </c>
      <c r="F2065" s="3">
        <v>0</v>
      </c>
      <c r="G2065" s="3">
        <v>41576</v>
      </c>
      <c r="H2065" s="3">
        <v>1</v>
      </c>
      <c r="I2065" s="3">
        <v>12</v>
      </c>
      <c r="J2065" s="3">
        <v>9</v>
      </c>
      <c r="K2065" s="3">
        <v>0</v>
      </c>
      <c r="L2065" s="3">
        <v>14</v>
      </c>
      <c r="M2065" s="3">
        <v>7</v>
      </c>
      <c r="N2065" s="3">
        <v>1</v>
      </c>
      <c r="O2065" s="3">
        <v>2</v>
      </c>
      <c r="P2065" s="3">
        <v>0</v>
      </c>
      <c r="Q2065" s="3">
        <v>3</v>
      </c>
      <c r="R2065" s="3">
        <v>7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3</v>
      </c>
      <c r="Z2065" s="3">
        <v>11</v>
      </c>
      <c r="AA2065" s="3">
        <v>0</v>
      </c>
      <c r="AB2065" s="3">
        <f>SUM(S2064+U2064+V2064+T2064+W2064)</f>
        <v>0</v>
      </c>
      <c r="AC2065" s="3" t="str">
        <f>_xlfn.IFS(
  D2065&lt;30000, "Low",
  D2065&lt;60000, "Mid",
  D2065&lt;90000, "Upper-Mid",
  D2065&gt;=90000, "High"
)</f>
        <v>Low</v>
      </c>
      <c r="AD2065" s="3">
        <f>SUM(H2065:M2065)</f>
        <v>43</v>
      </c>
      <c r="AE2065" s="3">
        <f>SUM(N2065:R2065)</f>
        <v>13</v>
      </c>
    </row>
    <row r="2066" spans="1:31" x14ac:dyDescent="0.3">
      <c r="A2066" s="3">
        <v>1990</v>
      </c>
      <c r="B2066" s="3" t="s">
        <v>29</v>
      </c>
      <c r="C2066" s="3" t="s">
        <v>25</v>
      </c>
      <c r="D2066" s="3">
        <v>91172</v>
      </c>
      <c r="E2066" s="3">
        <v>0</v>
      </c>
      <c r="F2066" s="3">
        <v>0</v>
      </c>
      <c r="G2066" s="3">
        <v>41360</v>
      </c>
      <c r="H2066" s="3">
        <v>162</v>
      </c>
      <c r="I2066" s="3">
        <v>28</v>
      </c>
      <c r="J2066" s="3">
        <v>818</v>
      </c>
      <c r="K2066" s="3">
        <v>0</v>
      </c>
      <c r="L2066" s="3">
        <v>28</v>
      </c>
      <c r="M2066" s="3">
        <v>56</v>
      </c>
      <c r="N2066" s="3">
        <v>0</v>
      </c>
      <c r="O2066" s="3">
        <v>4</v>
      </c>
      <c r="P2066" s="3">
        <v>3</v>
      </c>
      <c r="Q2066" s="3">
        <v>7</v>
      </c>
      <c r="R2066" s="3">
        <v>3</v>
      </c>
      <c r="S2066" s="3">
        <v>1</v>
      </c>
      <c r="T2066" s="3">
        <v>0</v>
      </c>
      <c r="U2066" s="3">
        <v>1</v>
      </c>
      <c r="V2066" s="3">
        <v>1</v>
      </c>
      <c r="W2066" s="3">
        <v>1</v>
      </c>
      <c r="X2066" s="3">
        <v>0</v>
      </c>
      <c r="Y2066" s="3">
        <v>3</v>
      </c>
      <c r="Z2066" s="3">
        <v>11</v>
      </c>
      <c r="AA2066" s="3">
        <v>1</v>
      </c>
      <c r="AB2066" s="3">
        <f>SUM(S2065+U2065+V2065+T2065+W2065)</f>
        <v>0</v>
      </c>
      <c r="AC2066" s="3" t="str">
        <f>_xlfn.IFS(
  D2066&lt;30000, "Low",
  D2066&lt;60000, "Mid",
  D2066&lt;90000, "Upper-Mid",
  D2066&gt;=90000, "High"
)</f>
        <v>High</v>
      </c>
      <c r="AD2066" s="3">
        <f>SUM(H2066:M2066)</f>
        <v>1092</v>
      </c>
      <c r="AE2066" s="3">
        <f>SUM(N2066:R2066)</f>
        <v>17</v>
      </c>
    </row>
    <row r="2067" spans="1:31" x14ac:dyDescent="0.3">
      <c r="A2067" s="3">
        <v>1990</v>
      </c>
      <c r="B2067" s="3" t="s">
        <v>32</v>
      </c>
      <c r="C2067" s="3" t="s">
        <v>25</v>
      </c>
      <c r="D2067" s="3">
        <v>51250</v>
      </c>
      <c r="E2067" s="3">
        <v>1</v>
      </c>
      <c r="F2067" s="3">
        <v>0</v>
      </c>
      <c r="G2067" s="3">
        <v>41363</v>
      </c>
      <c r="H2067" s="3">
        <v>342</v>
      </c>
      <c r="I2067" s="3">
        <v>32</v>
      </c>
      <c r="J2067" s="3">
        <v>230</v>
      </c>
      <c r="K2067" s="3">
        <v>34</v>
      </c>
      <c r="L2067" s="3">
        <v>32</v>
      </c>
      <c r="M2067" s="3">
        <v>40</v>
      </c>
      <c r="N2067" s="3">
        <v>5</v>
      </c>
      <c r="O2067" s="3">
        <v>10</v>
      </c>
      <c r="P2067" s="3">
        <v>5</v>
      </c>
      <c r="Q2067" s="3">
        <v>4</v>
      </c>
      <c r="R2067" s="3">
        <v>9</v>
      </c>
      <c r="S2067" s="3">
        <v>1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3</v>
      </c>
      <c r="Z2067" s="3">
        <v>11</v>
      </c>
      <c r="AA2067" s="3">
        <v>0</v>
      </c>
      <c r="AB2067" s="3">
        <f>SUM(S2066+U2066+V2066+T2066+W2066)</f>
        <v>4</v>
      </c>
      <c r="AC2067" s="3" t="str">
        <f>_xlfn.IFS(
  D2067&lt;30000, "Low",
  D2067&lt;60000, "Mid",
  D2067&lt;90000, "Upper-Mid",
  D2067&gt;=90000, "High"
)</f>
        <v>Mid</v>
      </c>
      <c r="AD2067" s="3">
        <f>SUM(H2067:M2067)</f>
        <v>710</v>
      </c>
      <c r="AE2067" s="3">
        <f>SUM(N2067:R2067)</f>
        <v>33</v>
      </c>
    </row>
    <row r="2068" spans="1:31" x14ac:dyDescent="0.3">
      <c r="A2068" s="3">
        <v>1990</v>
      </c>
      <c r="B2068" s="3" t="s">
        <v>31</v>
      </c>
      <c r="C2068" s="3" t="s">
        <v>25</v>
      </c>
      <c r="D2068" s="3">
        <v>16185</v>
      </c>
      <c r="E2068" s="3">
        <v>1</v>
      </c>
      <c r="F2068" s="3">
        <v>0</v>
      </c>
      <c r="G2068" s="3">
        <v>41491</v>
      </c>
      <c r="H2068" s="3">
        <v>5</v>
      </c>
      <c r="I2068" s="3">
        <v>11</v>
      </c>
      <c r="J2068" s="3">
        <v>16</v>
      </c>
      <c r="K2068" s="3">
        <v>21</v>
      </c>
      <c r="L2068" s="3">
        <v>8</v>
      </c>
      <c r="M2068" s="3">
        <v>45</v>
      </c>
      <c r="N2068" s="3">
        <v>2</v>
      </c>
      <c r="O2068" s="3">
        <v>2</v>
      </c>
      <c r="P2068" s="3">
        <v>2</v>
      </c>
      <c r="Q2068" s="3">
        <v>2</v>
      </c>
      <c r="R2068" s="3">
        <v>8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3</v>
      </c>
      <c r="Z2068" s="3">
        <v>11</v>
      </c>
      <c r="AA2068" s="3">
        <v>0</v>
      </c>
      <c r="AB2068" s="3">
        <f>SUM(S2067+U2067+V2067+T2067+W2067)</f>
        <v>1</v>
      </c>
      <c r="AC2068" s="3" t="str">
        <f>_xlfn.IFS(
  D2068&lt;30000, "Low",
  D2068&lt;60000, "Mid",
  D2068&lt;90000, "Upper-Mid",
  D2068&gt;=90000, "High"
)</f>
        <v>Low</v>
      </c>
      <c r="AD2068" s="3">
        <f>SUM(H2068:M2068)</f>
        <v>106</v>
      </c>
      <c r="AE2068" s="3">
        <f>SUM(N2068:R2068)</f>
        <v>16</v>
      </c>
    </row>
    <row r="2069" spans="1:31" x14ac:dyDescent="0.3">
      <c r="A2069" s="3">
        <v>1990</v>
      </c>
      <c r="B2069" s="3" t="s">
        <v>31</v>
      </c>
      <c r="C2069" s="3" t="s">
        <v>28</v>
      </c>
      <c r="D2069" s="3">
        <v>24279</v>
      </c>
      <c r="E2069" s="3">
        <v>0</v>
      </c>
      <c r="F2069" s="3">
        <v>0</v>
      </c>
      <c r="G2069" s="3">
        <v>41272</v>
      </c>
      <c r="H2069" s="3">
        <v>16</v>
      </c>
      <c r="I2069" s="3">
        <v>36</v>
      </c>
      <c r="J2069" s="3">
        <v>21</v>
      </c>
      <c r="K2069" s="3">
        <v>20</v>
      </c>
      <c r="L2069" s="3">
        <v>62</v>
      </c>
      <c r="M2069" s="3">
        <v>108</v>
      </c>
      <c r="N2069" s="3">
        <v>1</v>
      </c>
      <c r="O2069" s="3">
        <v>4</v>
      </c>
      <c r="P2069" s="3">
        <v>1</v>
      </c>
      <c r="Q2069" s="3">
        <v>3</v>
      </c>
      <c r="R2069" s="3">
        <v>8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3</v>
      </c>
      <c r="Z2069" s="3">
        <v>11</v>
      </c>
      <c r="AA2069" s="3">
        <v>0</v>
      </c>
      <c r="AB2069" s="3">
        <f>SUM(S2068+U2068+V2068+T2068+W2068)</f>
        <v>0</v>
      </c>
      <c r="AC2069" s="3" t="str">
        <f>_xlfn.IFS(
  D2069&lt;30000, "Low",
  D2069&lt;60000, "Mid",
  D2069&lt;90000, "Upper-Mid",
  D2069&gt;=90000, "High"
)</f>
        <v>Low</v>
      </c>
      <c r="AD2069" s="3">
        <f>SUM(H2069:M2069)</f>
        <v>263</v>
      </c>
      <c r="AE2069" s="3">
        <f>SUM(N2069:R2069)</f>
        <v>17</v>
      </c>
    </row>
    <row r="2070" spans="1:31" x14ac:dyDescent="0.3">
      <c r="A2070" s="3">
        <v>1990</v>
      </c>
      <c r="B2070" s="3" t="s">
        <v>27</v>
      </c>
      <c r="C2070" s="3" t="s">
        <v>28</v>
      </c>
      <c r="D2070" s="3">
        <v>74214</v>
      </c>
      <c r="E2070" s="3">
        <v>0</v>
      </c>
      <c r="F2070" s="3">
        <v>0</v>
      </c>
      <c r="G2070" s="3">
        <v>41147</v>
      </c>
      <c r="H2070" s="3">
        <v>863</v>
      </c>
      <c r="I2070" s="3">
        <v>83</v>
      </c>
      <c r="J2070" s="3">
        <v>547</v>
      </c>
      <c r="K2070" s="3">
        <v>86</v>
      </c>
      <c r="L2070" s="3">
        <v>99</v>
      </c>
      <c r="M2070" s="3">
        <v>33</v>
      </c>
      <c r="N2070" s="3">
        <v>1</v>
      </c>
      <c r="O2070" s="3">
        <v>8</v>
      </c>
      <c r="P2070" s="3">
        <v>2</v>
      </c>
      <c r="Q2070" s="3">
        <v>5</v>
      </c>
      <c r="R2070" s="3">
        <v>5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3</v>
      </c>
      <c r="Z2070" s="3">
        <v>11</v>
      </c>
      <c r="AA2070" s="3">
        <v>0</v>
      </c>
      <c r="AB2070" s="3">
        <f>SUM(S2069+U2069+V2069+T2069+W2069)</f>
        <v>0</v>
      </c>
      <c r="AC2070" s="3" t="str">
        <f>_xlfn.IFS(
  D2070&lt;30000, "Low",
  D2070&lt;60000, "Mid",
  D2070&lt;90000, "Upper-Mid",
  D2070&gt;=90000, "High"
)</f>
        <v>Upper-Mid</v>
      </c>
      <c r="AD2070" s="3">
        <f>SUM(H2070:M2070)</f>
        <v>1711</v>
      </c>
      <c r="AE2070" s="3">
        <f>SUM(N2070:R2070)</f>
        <v>21</v>
      </c>
    </row>
    <row r="2071" spans="1:31" x14ac:dyDescent="0.3">
      <c r="A2071" s="3">
        <v>1990</v>
      </c>
      <c r="B2071" s="3" t="s">
        <v>32</v>
      </c>
      <c r="C2071" s="3" t="s">
        <v>28</v>
      </c>
      <c r="D2071" s="3">
        <v>24683</v>
      </c>
      <c r="E2071" s="3">
        <v>1</v>
      </c>
      <c r="F2071" s="3">
        <v>0</v>
      </c>
      <c r="G2071" s="3">
        <v>41706</v>
      </c>
      <c r="H2071" s="3">
        <v>8</v>
      </c>
      <c r="I2071" s="3">
        <v>4</v>
      </c>
      <c r="J2071" s="3">
        <v>10</v>
      </c>
      <c r="K2071" s="3">
        <v>6</v>
      </c>
      <c r="L2071" s="3">
        <v>7</v>
      </c>
      <c r="M2071" s="3">
        <v>6</v>
      </c>
      <c r="N2071" s="3">
        <v>2</v>
      </c>
      <c r="O2071" s="3">
        <v>2</v>
      </c>
      <c r="P2071" s="3">
        <v>0</v>
      </c>
      <c r="Q2071" s="3">
        <v>4</v>
      </c>
      <c r="R2071" s="3">
        <v>5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3</v>
      </c>
      <c r="Z2071" s="3">
        <v>11</v>
      </c>
      <c r="AA2071" s="3">
        <v>0</v>
      </c>
      <c r="AB2071" s="3">
        <f>SUM(S2070+U2070+V2070+T2070+W2070)</f>
        <v>0</v>
      </c>
      <c r="AC2071" s="3" t="str">
        <f>_xlfn.IFS(
  D2071&lt;30000, "Low",
  D2071&lt;60000, "Mid",
  D2071&lt;90000, "Upper-Mid",
  D2071&gt;=90000, "High"
)</f>
        <v>Low</v>
      </c>
      <c r="AD2071" s="3">
        <f>SUM(H2071:M2071)</f>
        <v>41</v>
      </c>
      <c r="AE2071" s="3">
        <f>SUM(N2071:R2071)</f>
        <v>13</v>
      </c>
    </row>
    <row r="2072" spans="1:31" x14ac:dyDescent="0.3">
      <c r="A2072" s="3">
        <v>1990</v>
      </c>
      <c r="B2072" s="3" t="s">
        <v>24</v>
      </c>
      <c r="C2072" s="3" t="s">
        <v>25</v>
      </c>
      <c r="D2072" s="3">
        <v>64509</v>
      </c>
      <c r="E2072" s="3">
        <v>0</v>
      </c>
      <c r="F2072" s="3">
        <v>0</v>
      </c>
      <c r="G2072" s="3">
        <v>41503</v>
      </c>
      <c r="H2072" s="3">
        <v>836</v>
      </c>
      <c r="I2072" s="3">
        <v>185</v>
      </c>
      <c r="J2072" s="3">
        <v>575</v>
      </c>
      <c r="K2072" s="3">
        <v>24</v>
      </c>
      <c r="L2072" s="3">
        <v>25</v>
      </c>
      <c r="M2072" s="3">
        <v>77</v>
      </c>
      <c r="N2072" s="3">
        <v>1</v>
      </c>
      <c r="O2072" s="3">
        <v>6</v>
      </c>
      <c r="P2072" s="3">
        <v>3</v>
      </c>
      <c r="Q2072" s="3">
        <v>9</v>
      </c>
      <c r="R2072" s="3">
        <v>4</v>
      </c>
      <c r="S2072" s="3">
        <v>1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3</v>
      </c>
      <c r="Z2072" s="3">
        <v>11</v>
      </c>
      <c r="AA2072" s="3">
        <v>1</v>
      </c>
      <c r="AB2072" s="3">
        <f>SUM(S2071+U2071+V2071+T2071+W2071)</f>
        <v>0</v>
      </c>
      <c r="AC2072" s="3" t="str">
        <f>_xlfn.IFS(
  D2072&lt;30000, "Low",
  D2072&lt;60000, "Mid",
  D2072&lt;90000, "Upper-Mid",
  D2072&gt;=90000, "High"
)</f>
        <v>Upper-Mid</v>
      </c>
      <c r="AD2072" s="3">
        <f>SUM(H2072:M2072)</f>
        <v>1722</v>
      </c>
      <c r="AE2072" s="3">
        <f>SUM(N2072:R2072)</f>
        <v>23</v>
      </c>
    </row>
    <row r="2073" spans="1:31" x14ac:dyDescent="0.3">
      <c r="A2073" s="3">
        <v>1990</v>
      </c>
      <c r="B2073" s="3" t="s">
        <v>24</v>
      </c>
      <c r="C2073" s="3" t="s">
        <v>28</v>
      </c>
      <c r="D2073" s="3">
        <v>73687</v>
      </c>
      <c r="E2073" s="3">
        <v>0</v>
      </c>
      <c r="F2073" s="3">
        <v>0</v>
      </c>
      <c r="G2073" s="3">
        <v>41606</v>
      </c>
      <c r="H2073" s="3">
        <v>559</v>
      </c>
      <c r="I2073" s="3">
        <v>153</v>
      </c>
      <c r="J2073" s="3">
        <v>503</v>
      </c>
      <c r="K2073" s="3">
        <v>218</v>
      </c>
      <c r="L2073" s="3">
        <v>13</v>
      </c>
      <c r="M2073" s="3">
        <v>181</v>
      </c>
      <c r="N2073" s="3">
        <v>1</v>
      </c>
      <c r="O2073" s="3">
        <v>3</v>
      </c>
      <c r="P2073" s="3">
        <v>9</v>
      </c>
      <c r="Q2073" s="3">
        <v>9</v>
      </c>
      <c r="R2073" s="3">
        <v>2</v>
      </c>
      <c r="S2073" s="3">
        <v>0</v>
      </c>
      <c r="T2073" s="3">
        <v>0</v>
      </c>
      <c r="U2073" s="3">
        <v>0</v>
      </c>
      <c r="V2073" s="3">
        <v>1</v>
      </c>
      <c r="W2073" s="3">
        <v>0</v>
      </c>
      <c r="X2073" s="3">
        <v>0</v>
      </c>
      <c r="Y2073" s="3">
        <v>3</v>
      </c>
      <c r="Z2073" s="3">
        <v>11</v>
      </c>
      <c r="AA2073" s="3">
        <v>1</v>
      </c>
      <c r="AB2073" s="3">
        <f>SUM(S2072+U2072+V2072+T2072+W2072)</f>
        <v>1</v>
      </c>
      <c r="AC2073" s="3" t="str">
        <f>_xlfn.IFS(
  D2073&lt;30000, "Low",
  D2073&lt;60000, "Mid",
  D2073&lt;90000, "Upper-Mid",
  D2073&gt;=90000, "High"
)</f>
        <v>Upper-Mid</v>
      </c>
      <c r="AD2073" s="3">
        <f>SUM(H2073:M2073)</f>
        <v>1627</v>
      </c>
      <c r="AE2073" s="3">
        <f>SUM(N2073:R2073)</f>
        <v>24</v>
      </c>
    </row>
    <row r="2074" spans="1:31" x14ac:dyDescent="0.3">
      <c r="A2074" s="3">
        <v>1990</v>
      </c>
      <c r="B2074" s="3" t="s">
        <v>24</v>
      </c>
      <c r="C2074" s="3" t="s">
        <v>25</v>
      </c>
      <c r="D2074" s="3">
        <v>26095</v>
      </c>
      <c r="E2074" s="3">
        <v>1</v>
      </c>
      <c r="F2074" s="3">
        <v>0</v>
      </c>
      <c r="G2074" s="3">
        <v>41455</v>
      </c>
      <c r="H2074" s="3">
        <v>11</v>
      </c>
      <c r="I2074" s="3">
        <v>7</v>
      </c>
      <c r="J2074" s="3">
        <v>9</v>
      </c>
      <c r="K2074" s="3">
        <v>3</v>
      </c>
      <c r="L2074" s="3">
        <v>1</v>
      </c>
      <c r="M2074" s="3">
        <v>11</v>
      </c>
      <c r="N2074" s="3">
        <v>1</v>
      </c>
      <c r="O2074" s="3">
        <v>1</v>
      </c>
      <c r="P2074" s="3">
        <v>0</v>
      </c>
      <c r="Q2074" s="3">
        <v>3</v>
      </c>
      <c r="R2074" s="3">
        <v>7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3</v>
      </c>
      <c r="Z2074" s="3">
        <v>11</v>
      </c>
      <c r="AA2074" s="3">
        <v>0</v>
      </c>
      <c r="AB2074" s="3">
        <f>SUM(S2073+U2073+V2073+T2073+W2073)</f>
        <v>1</v>
      </c>
      <c r="AC2074" s="3" t="str">
        <f>_xlfn.IFS(
  D2074&lt;30000, "Low",
  D2074&lt;60000, "Mid",
  D2074&lt;90000, "Upper-Mid",
  D2074&gt;=90000, "High"
)</f>
        <v>Low</v>
      </c>
      <c r="AD2074" s="3">
        <f>SUM(H2074:M2074)</f>
        <v>42</v>
      </c>
      <c r="AE2074" s="3">
        <f>SUM(N2074:R2074)</f>
        <v>12</v>
      </c>
    </row>
    <row r="2075" spans="1:31" x14ac:dyDescent="0.3">
      <c r="A2075" s="3">
        <v>1990</v>
      </c>
      <c r="B2075" s="3" t="s">
        <v>24</v>
      </c>
      <c r="C2075" s="3" t="s">
        <v>28</v>
      </c>
      <c r="D2075" s="3">
        <v>30093</v>
      </c>
      <c r="E2075" s="3">
        <v>0</v>
      </c>
      <c r="F2075" s="3">
        <v>0</v>
      </c>
      <c r="G2075" s="3">
        <v>41463</v>
      </c>
      <c r="H2075" s="3">
        <v>2</v>
      </c>
      <c r="I2075" s="3">
        <v>6</v>
      </c>
      <c r="J2075" s="3">
        <v>28</v>
      </c>
      <c r="K2075" s="3">
        <v>13</v>
      </c>
      <c r="L2075" s="3">
        <v>4</v>
      </c>
      <c r="M2075" s="3">
        <v>16</v>
      </c>
      <c r="N2075" s="3">
        <v>1</v>
      </c>
      <c r="O2075" s="3">
        <v>2</v>
      </c>
      <c r="P2075" s="3">
        <v>0</v>
      </c>
      <c r="Q2075" s="3">
        <v>3</v>
      </c>
      <c r="R2075" s="3">
        <v>7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3</v>
      </c>
      <c r="Z2075" s="3">
        <v>11</v>
      </c>
      <c r="AA2075" s="3">
        <v>0</v>
      </c>
      <c r="AB2075" s="3">
        <f>SUM(S2074+U2074+V2074+T2074+W2074)</f>
        <v>0</v>
      </c>
      <c r="AC2075" s="3" t="str">
        <f>_xlfn.IFS(
  D2075&lt;30000, "Low",
  D2075&lt;60000, "Mid",
  D2075&lt;90000, "Upper-Mid",
  D2075&gt;=90000, "High"
)</f>
        <v>Mid</v>
      </c>
      <c r="AD2075" s="3">
        <f>SUM(H2075:M2075)</f>
        <v>69</v>
      </c>
      <c r="AE2075" s="3">
        <f>SUM(N2075:R2075)</f>
        <v>13</v>
      </c>
    </row>
    <row r="2076" spans="1:31" x14ac:dyDescent="0.3">
      <c r="A2076" s="3">
        <v>1991</v>
      </c>
      <c r="B2076" s="3" t="s">
        <v>24</v>
      </c>
      <c r="C2076" s="3" t="s">
        <v>25</v>
      </c>
      <c r="D2076" s="3">
        <v>90273</v>
      </c>
      <c r="E2076" s="3">
        <v>0</v>
      </c>
      <c r="F2076" s="3">
        <v>0</v>
      </c>
      <c r="G2076" s="3">
        <v>41622</v>
      </c>
      <c r="H2076" s="3">
        <v>704</v>
      </c>
      <c r="I2076" s="3">
        <v>129</v>
      </c>
      <c r="J2076" s="3">
        <v>853</v>
      </c>
      <c r="K2076" s="3">
        <v>120</v>
      </c>
      <c r="L2076" s="3">
        <v>74</v>
      </c>
      <c r="M2076" s="3">
        <v>111</v>
      </c>
      <c r="N2076" s="3">
        <v>1</v>
      </c>
      <c r="O2076" s="3">
        <v>5</v>
      </c>
      <c r="P2076" s="3">
        <v>6</v>
      </c>
      <c r="Q2076" s="3">
        <v>7</v>
      </c>
      <c r="R2076" s="3">
        <v>2</v>
      </c>
      <c r="S2076" s="3">
        <v>0</v>
      </c>
      <c r="T2076" s="3">
        <v>1</v>
      </c>
      <c r="U2076" s="3">
        <v>1</v>
      </c>
      <c r="V2076" s="3">
        <v>1</v>
      </c>
      <c r="W2076" s="3">
        <v>0</v>
      </c>
      <c r="X2076" s="3">
        <v>0</v>
      </c>
      <c r="Y2076" s="3">
        <v>3</v>
      </c>
      <c r="Z2076" s="3">
        <v>11</v>
      </c>
      <c r="AA2076" s="3">
        <v>1</v>
      </c>
      <c r="AB2076" s="3">
        <f>SUM(S2075+U2075+V2075+T2075+W2075)</f>
        <v>0</v>
      </c>
      <c r="AC2076" s="3" t="str">
        <f>_xlfn.IFS(
  D2076&lt;30000, "Low",
  D2076&lt;60000, "Mid",
  D2076&lt;90000, "Upper-Mid",
  D2076&gt;=90000, "High"
)</f>
        <v>High</v>
      </c>
      <c r="AD2076" s="3">
        <f>SUM(H2076:M2076)</f>
        <v>1991</v>
      </c>
      <c r="AE2076" s="3">
        <f>SUM(N2076:R2076)</f>
        <v>21</v>
      </c>
    </row>
    <row r="2077" spans="1:31" x14ac:dyDescent="0.3">
      <c r="A2077" s="3">
        <v>1991</v>
      </c>
      <c r="B2077" s="3" t="s">
        <v>24</v>
      </c>
      <c r="C2077" s="3" t="s">
        <v>25</v>
      </c>
      <c r="D2077" s="3">
        <v>86037</v>
      </c>
      <c r="E2077" s="3">
        <v>0</v>
      </c>
      <c r="F2077" s="3">
        <v>0</v>
      </c>
      <c r="G2077" s="3">
        <v>41276</v>
      </c>
      <c r="H2077" s="3">
        <v>490</v>
      </c>
      <c r="I2077" s="3">
        <v>44</v>
      </c>
      <c r="J2077" s="3">
        <v>125</v>
      </c>
      <c r="K2077" s="3">
        <v>29</v>
      </c>
      <c r="L2077" s="3">
        <v>20</v>
      </c>
      <c r="M2077" s="3">
        <v>22</v>
      </c>
      <c r="N2077" s="3">
        <v>1</v>
      </c>
      <c r="O2077" s="3">
        <v>6</v>
      </c>
      <c r="P2077" s="3">
        <v>7</v>
      </c>
      <c r="Q2077" s="3">
        <v>11</v>
      </c>
      <c r="R2077" s="3">
        <v>3</v>
      </c>
      <c r="S2077" s="3">
        <v>0</v>
      </c>
      <c r="T2077" s="3">
        <v>1</v>
      </c>
      <c r="U2077" s="3">
        <v>1</v>
      </c>
      <c r="V2077" s="3">
        <v>0</v>
      </c>
      <c r="W2077" s="3">
        <v>0</v>
      </c>
      <c r="X2077" s="3">
        <v>0</v>
      </c>
      <c r="Y2077" s="3">
        <v>3</v>
      </c>
      <c r="Z2077" s="3">
        <v>11</v>
      </c>
      <c r="AA2077" s="3">
        <v>1</v>
      </c>
      <c r="AB2077" s="3">
        <f>SUM(S2076+U2076+V2076+T2076+W2076)</f>
        <v>3</v>
      </c>
      <c r="AC2077" s="3" t="str">
        <f>_xlfn.IFS(
  D2077&lt;30000, "Low",
  D2077&lt;60000, "Mid",
  D2077&lt;90000, "Upper-Mid",
  D2077&gt;=90000, "High"
)</f>
        <v>Upper-Mid</v>
      </c>
      <c r="AD2077" s="3">
        <f>SUM(H2077:M2077)</f>
        <v>730</v>
      </c>
      <c r="AE2077" s="3">
        <f>SUM(N2077:R2077)</f>
        <v>28</v>
      </c>
    </row>
    <row r="2078" spans="1:31" x14ac:dyDescent="0.3">
      <c r="A2078" s="3">
        <v>1991</v>
      </c>
      <c r="B2078" s="3" t="s">
        <v>27</v>
      </c>
      <c r="C2078" s="3" t="s">
        <v>26</v>
      </c>
      <c r="D2078" s="3">
        <v>68682</v>
      </c>
      <c r="E2078" s="3">
        <v>0</v>
      </c>
      <c r="F2078" s="3">
        <v>0</v>
      </c>
      <c r="G2078" s="3">
        <v>41553</v>
      </c>
      <c r="H2078" s="3">
        <v>919</v>
      </c>
      <c r="I2078" s="3">
        <v>0</v>
      </c>
      <c r="J2078" s="3">
        <v>505</v>
      </c>
      <c r="K2078" s="3">
        <v>99</v>
      </c>
      <c r="L2078" s="3">
        <v>30</v>
      </c>
      <c r="M2078" s="3">
        <v>45</v>
      </c>
      <c r="N2078" s="3">
        <v>1</v>
      </c>
      <c r="O2078" s="3">
        <v>4</v>
      </c>
      <c r="P2078" s="3">
        <v>9</v>
      </c>
      <c r="Q2078" s="3">
        <v>10</v>
      </c>
      <c r="R2078" s="3">
        <v>2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3</v>
      </c>
      <c r="Z2078" s="3">
        <v>11</v>
      </c>
      <c r="AA2078" s="3">
        <v>0</v>
      </c>
      <c r="AB2078" s="3">
        <f>SUM(S2077+U2077+V2077+T2077+W2077)</f>
        <v>2</v>
      </c>
      <c r="AC2078" s="3" t="str">
        <f>_xlfn.IFS(
  D2078&lt;30000, "Low",
  D2078&lt;60000, "Mid",
  D2078&lt;90000, "Upper-Mid",
  D2078&gt;=90000, "High"
)</f>
        <v>Upper-Mid</v>
      </c>
      <c r="AD2078" s="3">
        <f>SUM(H2078:M2078)</f>
        <v>1598</v>
      </c>
      <c r="AE2078" s="3">
        <f>SUM(N2078:R2078)</f>
        <v>26</v>
      </c>
    </row>
    <row r="2079" spans="1:31" x14ac:dyDescent="0.3">
      <c r="A2079" s="3">
        <v>1991</v>
      </c>
      <c r="B2079" s="3" t="s">
        <v>27</v>
      </c>
      <c r="C2079" s="3" t="s">
        <v>26</v>
      </c>
      <c r="D2079" s="3">
        <v>68682</v>
      </c>
      <c r="E2079" s="3">
        <v>0</v>
      </c>
      <c r="F2079" s="3">
        <v>0</v>
      </c>
      <c r="G2079" s="3">
        <v>41553</v>
      </c>
      <c r="H2079" s="3">
        <v>919</v>
      </c>
      <c r="I2079" s="3">
        <v>0</v>
      </c>
      <c r="J2079" s="3">
        <v>505</v>
      </c>
      <c r="K2079" s="3">
        <v>99</v>
      </c>
      <c r="L2079" s="3">
        <v>30</v>
      </c>
      <c r="M2079" s="3">
        <v>45</v>
      </c>
      <c r="N2079" s="3">
        <v>1</v>
      </c>
      <c r="O2079" s="3">
        <v>4</v>
      </c>
      <c r="P2079" s="3">
        <v>9</v>
      </c>
      <c r="Q2079" s="3">
        <v>10</v>
      </c>
      <c r="R2079" s="3">
        <v>2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3</v>
      </c>
      <c r="Z2079" s="3">
        <v>11</v>
      </c>
      <c r="AA2079" s="3">
        <v>0</v>
      </c>
      <c r="AB2079" s="3">
        <f>SUM(S2078+U2078+V2078+T2078+W2078)</f>
        <v>0</v>
      </c>
      <c r="AC2079" s="3" t="str">
        <f>_xlfn.IFS(
  D2079&lt;30000, "Low",
  D2079&lt;60000, "Mid",
  D2079&lt;90000, "Upper-Mid",
  D2079&gt;=90000, "High"
)</f>
        <v>Upper-Mid</v>
      </c>
      <c r="AD2079" s="3">
        <f>SUM(H2079:M2079)</f>
        <v>1598</v>
      </c>
      <c r="AE2079" s="3">
        <f>SUM(N2079:R2079)</f>
        <v>26</v>
      </c>
    </row>
    <row r="2080" spans="1:31" x14ac:dyDescent="0.3">
      <c r="A2080" s="3">
        <v>1991</v>
      </c>
      <c r="B2080" s="3" t="s">
        <v>24</v>
      </c>
      <c r="C2080" s="3" t="s">
        <v>28</v>
      </c>
      <c r="D2080" s="3">
        <v>51373</v>
      </c>
      <c r="E2080" s="3">
        <v>0</v>
      </c>
      <c r="F2080" s="3">
        <v>0</v>
      </c>
      <c r="G2080" s="3">
        <v>41447</v>
      </c>
      <c r="H2080" s="3">
        <v>83</v>
      </c>
      <c r="I2080" s="3">
        <v>2</v>
      </c>
      <c r="J2080" s="3">
        <v>101</v>
      </c>
      <c r="K2080" s="3">
        <v>64</v>
      </c>
      <c r="L2080" s="3">
        <v>26</v>
      </c>
      <c r="M2080" s="3">
        <v>117</v>
      </c>
      <c r="N2080" s="3">
        <v>1</v>
      </c>
      <c r="O2080" s="3">
        <v>3</v>
      </c>
      <c r="P2080" s="3">
        <v>5</v>
      </c>
      <c r="Q2080" s="3">
        <v>3</v>
      </c>
      <c r="R2080" s="3">
        <v>4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3</v>
      </c>
      <c r="Z2080" s="3">
        <v>11</v>
      </c>
      <c r="AA2080" s="3">
        <v>0</v>
      </c>
      <c r="AB2080" s="3">
        <f>SUM(S2079+U2079+V2079+T2079+W2079)</f>
        <v>0</v>
      </c>
      <c r="AC2080" s="3" t="str">
        <f>_xlfn.IFS(
  D2080&lt;30000, "Low",
  D2080&lt;60000, "Mid",
  D2080&lt;90000, "Upper-Mid",
  D2080&gt;=90000, "High"
)</f>
        <v>Mid</v>
      </c>
      <c r="AD2080" s="3">
        <f>SUM(H2080:M2080)</f>
        <v>393</v>
      </c>
      <c r="AE2080" s="3">
        <f>SUM(N2080:R2080)</f>
        <v>16</v>
      </c>
    </row>
    <row r="2081" spans="1:31" x14ac:dyDescent="0.3">
      <c r="A2081" s="3">
        <v>1991</v>
      </c>
      <c r="B2081" s="3" t="s">
        <v>32</v>
      </c>
      <c r="C2081" s="3" t="s">
        <v>26</v>
      </c>
      <c r="D2081" s="3">
        <v>20193</v>
      </c>
      <c r="E2081" s="3">
        <v>0</v>
      </c>
      <c r="F2081" s="3">
        <v>0</v>
      </c>
      <c r="G2081" s="3">
        <v>41241</v>
      </c>
      <c r="H2081" s="3">
        <v>8</v>
      </c>
      <c r="I2081" s="3">
        <v>8</v>
      </c>
      <c r="J2081" s="3">
        <v>22</v>
      </c>
      <c r="K2081" s="3">
        <v>24</v>
      </c>
      <c r="L2081" s="3">
        <v>11</v>
      </c>
      <c r="M2081" s="3">
        <v>9</v>
      </c>
      <c r="N2081" s="3">
        <v>1</v>
      </c>
      <c r="O2081" s="3">
        <v>1</v>
      </c>
      <c r="P2081" s="3">
        <v>1</v>
      </c>
      <c r="Q2081" s="3">
        <v>4</v>
      </c>
      <c r="R2081" s="3">
        <v>4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  <c r="X2081" s="3">
        <v>0</v>
      </c>
      <c r="Y2081" s="3">
        <v>3</v>
      </c>
      <c r="Z2081" s="3">
        <v>11</v>
      </c>
      <c r="AA2081" s="3">
        <v>0</v>
      </c>
      <c r="AB2081" s="3">
        <f>SUM(S2080+U2080+V2080+T2080+W2080)</f>
        <v>0</v>
      </c>
      <c r="AC2081" s="3" t="str">
        <f>_xlfn.IFS(
  D2081&lt;30000, "Low",
  D2081&lt;60000, "Mid",
  D2081&lt;90000, "Upper-Mid",
  D2081&gt;=90000, "High"
)</f>
        <v>Low</v>
      </c>
      <c r="AD2081" s="3">
        <f>SUM(H2081:M2081)</f>
        <v>82</v>
      </c>
      <c r="AE2081" s="3">
        <f>SUM(N2081:R2081)</f>
        <v>11</v>
      </c>
    </row>
    <row r="2082" spans="1:31" x14ac:dyDescent="0.3">
      <c r="A2082" s="3">
        <v>1991</v>
      </c>
      <c r="B2082" s="3" t="s">
        <v>29</v>
      </c>
      <c r="C2082" s="3" t="s">
        <v>25</v>
      </c>
      <c r="D2082" s="3">
        <v>90638</v>
      </c>
      <c r="E2082" s="3">
        <v>0</v>
      </c>
      <c r="F2082" s="3">
        <v>0</v>
      </c>
      <c r="G2082" s="3">
        <v>41683</v>
      </c>
      <c r="H2082" s="3">
        <v>1156</v>
      </c>
      <c r="I2082" s="3">
        <v>120</v>
      </c>
      <c r="J2082" s="3">
        <v>915</v>
      </c>
      <c r="K2082" s="3">
        <v>94</v>
      </c>
      <c r="L2082" s="3">
        <v>144</v>
      </c>
      <c r="M2082" s="3">
        <v>96</v>
      </c>
      <c r="N2082" s="3">
        <v>1</v>
      </c>
      <c r="O2082" s="3">
        <v>3</v>
      </c>
      <c r="P2082" s="3">
        <v>4</v>
      </c>
      <c r="Q2082" s="3">
        <v>10</v>
      </c>
      <c r="R2082" s="3">
        <v>1</v>
      </c>
      <c r="S2082" s="3">
        <v>0</v>
      </c>
      <c r="T2082" s="3">
        <v>0</v>
      </c>
      <c r="U2082" s="3">
        <v>1</v>
      </c>
      <c r="V2082" s="3">
        <v>0</v>
      </c>
      <c r="W2082" s="3">
        <v>0</v>
      </c>
      <c r="X2082" s="3">
        <v>0</v>
      </c>
      <c r="Y2082" s="3">
        <v>3</v>
      </c>
      <c r="Z2082" s="3">
        <v>11</v>
      </c>
      <c r="AA2082" s="3">
        <v>1</v>
      </c>
      <c r="AB2082" s="3">
        <f>SUM(S2081+U2081+V2081+T2081+W2081)</f>
        <v>0</v>
      </c>
      <c r="AC2082" s="3" t="str">
        <f>_xlfn.IFS(
  D2082&lt;30000, "Low",
  D2082&lt;60000, "Mid",
  D2082&lt;90000, "Upper-Mid",
  D2082&gt;=90000, "High"
)</f>
        <v>High</v>
      </c>
      <c r="AD2082" s="3">
        <f>SUM(H2082:M2082)</f>
        <v>2525</v>
      </c>
      <c r="AE2082" s="3">
        <f>SUM(N2082:R2082)</f>
        <v>19</v>
      </c>
    </row>
    <row r="2083" spans="1:31" x14ac:dyDescent="0.3">
      <c r="A2083" s="3">
        <v>1991</v>
      </c>
      <c r="B2083" s="3" t="s">
        <v>24</v>
      </c>
      <c r="C2083" s="3" t="s">
        <v>25</v>
      </c>
      <c r="D2083" s="3">
        <v>49767</v>
      </c>
      <c r="E2083" s="3">
        <v>0</v>
      </c>
      <c r="F2083" s="3">
        <v>0</v>
      </c>
      <c r="G2083" s="3">
        <v>41396</v>
      </c>
      <c r="H2083" s="3">
        <v>202</v>
      </c>
      <c r="I2083" s="3">
        <v>47</v>
      </c>
      <c r="J2083" s="3">
        <v>197</v>
      </c>
      <c r="K2083" s="3">
        <v>55</v>
      </c>
      <c r="L2083" s="3">
        <v>42</v>
      </c>
      <c r="M2083" s="3">
        <v>149</v>
      </c>
      <c r="N2083" s="3">
        <v>1</v>
      </c>
      <c r="O2083" s="3">
        <v>5</v>
      </c>
      <c r="P2083" s="3">
        <v>4</v>
      </c>
      <c r="Q2083" s="3">
        <v>8</v>
      </c>
      <c r="R2083" s="3">
        <v>4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3</v>
      </c>
      <c r="Z2083" s="3">
        <v>11</v>
      </c>
      <c r="AA2083" s="3">
        <v>0</v>
      </c>
      <c r="AB2083" s="3">
        <f>SUM(S2082+U2082+V2082+T2082+W2082)</f>
        <v>1</v>
      </c>
      <c r="AC2083" s="3" t="str">
        <f>_xlfn.IFS(
  D2083&lt;30000, "Low",
  D2083&lt;60000, "Mid",
  D2083&lt;90000, "Upper-Mid",
  D2083&gt;=90000, "High"
)</f>
        <v>Mid</v>
      </c>
      <c r="AD2083" s="3">
        <f>SUM(H2083:M2083)</f>
        <v>692</v>
      </c>
      <c r="AE2083" s="3">
        <f>SUM(N2083:R2083)</f>
        <v>22</v>
      </c>
    </row>
    <row r="2084" spans="1:31" x14ac:dyDescent="0.3">
      <c r="A2084" s="3">
        <v>1991</v>
      </c>
      <c r="B2084" s="3" t="s">
        <v>29</v>
      </c>
      <c r="C2084" s="3" t="s">
        <v>25</v>
      </c>
      <c r="D2084" s="3">
        <v>90638</v>
      </c>
      <c r="E2084" s="3">
        <v>0</v>
      </c>
      <c r="F2084" s="3">
        <v>0</v>
      </c>
      <c r="G2084" s="3">
        <v>41683</v>
      </c>
      <c r="H2084" s="3">
        <v>1156</v>
      </c>
      <c r="I2084" s="3">
        <v>120</v>
      </c>
      <c r="J2084" s="3">
        <v>915</v>
      </c>
      <c r="K2084" s="3">
        <v>94</v>
      </c>
      <c r="L2084" s="3">
        <v>144</v>
      </c>
      <c r="M2084" s="3">
        <v>96</v>
      </c>
      <c r="N2084" s="3">
        <v>1</v>
      </c>
      <c r="O2084" s="3">
        <v>3</v>
      </c>
      <c r="P2084" s="3">
        <v>4</v>
      </c>
      <c r="Q2084" s="3">
        <v>10</v>
      </c>
      <c r="R2084" s="3">
        <v>1</v>
      </c>
      <c r="S2084" s="3">
        <v>0</v>
      </c>
      <c r="T2084" s="3">
        <v>0</v>
      </c>
      <c r="U2084" s="3">
        <v>1</v>
      </c>
      <c r="V2084" s="3">
        <v>0</v>
      </c>
      <c r="W2084" s="3">
        <v>0</v>
      </c>
      <c r="X2084" s="3">
        <v>0</v>
      </c>
      <c r="Y2084" s="3">
        <v>3</v>
      </c>
      <c r="Z2084" s="3">
        <v>11</v>
      </c>
      <c r="AA2084" s="3">
        <v>0</v>
      </c>
      <c r="AB2084" s="3">
        <f>SUM(S2083+U2083+V2083+T2083+W2083)</f>
        <v>0</v>
      </c>
      <c r="AC2084" s="3" t="str">
        <f>_xlfn.IFS(
  D2084&lt;30000, "Low",
  D2084&lt;60000, "Mid",
  D2084&lt;90000, "Upper-Mid",
  D2084&gt;=90000, "High"
)</f>
        <v>High</v>
      </c>
      <c r="AD2084" s="3">
        <f>SUM(H2084:M2084)</f>
        <v>2525</v>
      </c>
      <c r="AE2084" s="3">
        <f>SUM(N2084:R2084)</f>
        <v>19</v>
      </c>
    </row>
    <row r="2085" spans="1:31" x14ac:dyDescent="0.3">
      <c r="A2085" s="3">
        <v>1991</v>
      </c>
      <c r="B2085" s="3" t="s">
        <v>27</v>
      </c>
      <c r="C2085" s="3" t="s">
        <v>25</v>
      </c>
      <c r="D2085" s="3">
        <v>68126</v>
      </c>
      <c r="E2085" s="3">
        <v>0</v>
      </c>
      <c r="F2085" s="3">
        <v>0</v>
      </c>
      <c r="G2085" s="3">
        <v>41223</v>
      </c>
      <c r="H2085" s="3">
        <v>1332</v>
      </c>
      <c r="I2085" s="3">
        <v>17</v>
      </c>
      <c r="J2085" s="3">
        <v>311</v>
      </c>
      <c r="K2085" s="3">
        <v>23</v>
      </c>
      <c r="L2085" s="3">
        <v>51</v>
      </c>
      <c r="M2085" s="3">
        <v>86</v>
      </c>
      <c r="N2085" s="3">
        <v>1</v>
      </c>
      <c r="O2085" s="3">
        <v>7</v>
      </c>
      <c r="P2085" s="3">
        <v>4</v>
      </c>
      <c r="Q2085" s="3">
        <v>5</v>
      </c>
      <c r="R2085" s="3">
        <v>9</v>
      </c>
      <c r="S2085" s="3">
        <v>0</v>
      </c>
      <c r="T2085" s="3">
        <v>1</v>
      </c>
      <c r="U2085" s="3">
        <v>0</v>
      </c>
      <c r="V2085" s="3">
        <v>0</v>
      </c>
      <c r="W2085" s="3">
        <v>0</v>
      </c>
      <c r="X2085" s="3">
        <v>0</v>
      </c>
      <c r="Y2085" s="3">
        <v>3</v>
      </c>
      <c r="Z2085" s="3">
        <v>11</v>
      </c>
      <c r="AA2085" s="3">
        <v>1</v>
      </c>
      <c r="AB2085" s="3">
        <f>SUM(S2084+U2084+V2084+T2084+W2084)</f>
        <v>1</v>
      </c>
      <c r="AC2085" s="3" t="str">
        <f>_xlfn.IFS(
  D2085&lt;30000, "Low",
  D2085&lt;60000, "Mid",
  D2085&lt;90000, "Upper-Mid",
  D2085&gt;=90000, "High"
)</f>
        <v>Upper-Mid</v>
      </c>
      <c r="AD2085" s="3">
        <f>SUM(H2085:M2085)</f>
        <v>1820</v>
      </c>
      <c r="AE2085" s="3">
        <f>SUM(N2085:R2085)</f>
        <v>26</v>
      </c>
    </row>
    <row r="2086" spans="1:31" x14ac:dyDescent="0.3">
      <c r="A2086" s="3">
        <v>1991</v>
      </c>
      <c r="B2086" s="3" t="s">
        <v>24</v>
      </c>
      <c r="C2086" s="3" t="s">
        <v>28</v>
      </c>
      <c r="D2086" s="3">
        <v>42691</v>
      </c>
      <c r="E2086" s="3">
        <v>0</v>
      </c>
      <c r="F2086" s="3">
        <v>0</v>
      </c>
      <c r="G2086" s="3">
        <v>41502</v>
      </c>
      <c r="H2086" s="3">
        <v>179</v>
      </c>
      <c r="I2086" s="3">
        <v>2</v>
      </c>
      <c r="J2086" s="3">
        <v>64</v>
      </c>
      <c r="K2086" s="3">
        <v>38</v>
      </c>
      <c r="L2086" s="3">
        <v>17</v>
      </c>
      <c r="M2086" s="3">
        <v>58</v>
      </c>
      <c r="N2086" s="3">
        <v>1</v>
      </c>
      <c r="O2086" s="3">
        <v>5</v>
      </c>
      <c r="P2086" s="3">
        <v>1</v>
      </c>
      <c r="Q2086" s="3">
        <v>6</v>
      </c>
      <c r="R2086" s="3">
        <v>5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3</v>
      </c>
      <c r="Z2086" s="3">
        <v>11</v>
      </c>
      <c r="AA2086" s="3">
        <v>0</v>
      </c>
      <c r="AB2086" s="3">
        <f>SUM(S2085+U2085+V2085+T2085+W2085)</f>
        <v>1</v>
      </c>
      <c r="AC2086" s="3" t="str">
        <f>_xlfn.IFS(
  D2086&lt;30000, "Low",
  D2086&lt;60000, "Mid",
  D2086&lt;90000, "Upper-Mid",
  D2086&gt;=90000, "High"
)</f>
        <v>Mid</v>
      </c>
      <c r="AD2086" s="3">
        <f>SUM(H2086:M2086)</f>
        <v>358</v>
      </c>
      <c r="AE2086" s="3">
        <f>SUM(N2086:R2086)</f>
        <v>18</v>
      </c>
    </row>
    <row r="2087" spans="1:31" x14ac:dyDescent="0.3">
      <c r="A2087" s="3">
        <v>1991</v>
      </c>
      <c r="B2087" s="3" t="s">
        <v>31</v>
      </c>
      <c r="C2087" s="3" t="s">
        <v>25</v>
      </c>
      <c r="D2087" s="3">
        <v>26868</v>
      </c>
      <c r="E2087" s="3">
        <v>1</v>
      </c>
      <c r="F2087" s="3">
        <v>0</v>
      </c>
      <c r="G2087" s="3">
        <v>41759</v>
      </c>
      <c r="H2087" s="3">
        <v>0</v>
      </c>
      <c r="I2087" s="3">
        <v>0</v>
      </c>
      <c r="J2087" s="3">
        <v>1</v>
      </c>
      <c r="K2087" s="3">
        <v>8</v>
      </c>
      <c r="L2087" s="3">
        <v>3</v>
      </c>
      <c r="M2087" s="3">
        <v>2</v>
      </c>
      <c r="N2087" s="3">
        <v>1</v>
      </c>
      <c r="O2087" s="3">
        <v>1</v>
      </c>
      <c r="P2087" s="3">
        <v>0</v>
      </c>
      <c r="Q2087" s="3">
        <v>2</v>
      </c>
      <c r="R2087" s="3">
        <v>7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3</v>
      </c>
      <c r="Z2087" s="3">
        <v>11</v>
      </c>
      <c r="AA2087" s="3">
        <v>0</v>
      </c>
      <c r="AB2087" s="3">
        <f>SUM(S2086+U2086+V2086+T2086+W2086)</f>
        <v>0</v>
      </c>
      <c r="AC2087" s="3" t="str">
        <f>_xlfn.IFS(
  D2087&lt;30000, "Low",
  D2087&lt;60000, "Mid",
  D2087&lt;90000, "Upper-Mid",
  D2087&gt;=90000, "High"
)</f>
        <v>Low</v>
      </c>
      <c r="AD2087" s="3">
        <f>SUM(H2087:M2087)</f>
        <v>14</v>
      </c>
      <c r="AE2087" s="3">
        <f>SUM(N2087:R2087)</f>
        <v>11</v>
      </c>
    </row>
    <row r="2088" spans="1:31" x14ac:dyDescent="0.3">
      <c r="A2088" s="3">
        <v>1991</v>
      </c>
      <c r="B2088" s="3" t="s">
        <v>32</v>
      </c>
      <c r="C2088" s="3" t="s">
        <v>25</v>
      </c>
      <c r="D2088" s="3">
        <v>61618</v>
      </c>
      <c r="E2088" s="3">
        <v>0</v>
      </c>
      <c r="F2088" s="3">
        <v>0</v>
      </c>
      <c r="G2088" s="3">
        <v>41181</v>
      </c>
      <c r="H2088" s="3">
        <v>605</v>
      </c>
      <c r="I2088" s="3">
        <v>91</v>
      </c>
      <c r="J2088" s="3">
        <v>399</v>
      </c>
      <c r="K2088" s="3">
        <v>0</v>
      </c>
      <c r="L2088" s="3">
        <v>45</v>
      </c>
      <c r="M2088" s="3">
        <v>205</v>
      </c>
      <c r="N2088" s="3">
        <v>2</v>
      </c>
      <c r="O2088" s="3">
        <v>3</v>
      </c>
      <c r="P2088" s="3">
        <v>6</v>
      </c>
      <c r="Q2088" s="3">
        <v>8</v>
      </c>
      <c r="R2088" s="3">
        <v>3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3</v>
      </c>
      <c r="Z2088" s="3">
        <v>11</v>
      </c>
      <c r="AA2088" s="3">
        <v>0</v>
      </c>
      <c r="AB2088" s="3">
        <f>SUM(S2087+U2087+V2087+T2087+W2087)</f>
        <v>0</v>
      </c>
      <c r="AC2088" s="3" t="str">
        <f>_xlfn.IFS(
  D2088&lt;30000, "Low",
  D2088&lt;60000, "Mid",
  D2088&lt;90000, "Upper-Mid",
  D2088&gt;=90000, "High"
)</f>
        <v>Upper-Mid</v>
      </c>
      <c r="AD2088" s="3">
        <f>SUM(H2088:M2088)</f>
        <v>1345</v>
      </c>
      <c r="AE2088" s="3">
        <f>SUM(N2088:R2088)</f>
        <v>22</v>
      </c>
    </row>
    <row r="2089" spans="1:31" x14ac:dyDescent="0.3">
      <c r="A2089" s="3">
        <v>1991</v>
      </c>
      <c r="B2089" s="3" t="s">
        <v>24</v>
      </c>
      <c r="C2089" s="3" t="s">
        <v>25</v>
      </c>
      <c r="D2089" s="3">
        <v>8028</v>
      </c>
      <c r="E2089" s="3">
        <v>0</v>
      </c>
      <c r="F2089" s="3">
        <v>0</v>
      </c>
      <c r="G2089" s="3">
        <v>41170</v>
      </c>
      <c r="H2089" s="3">
        <v>73</v>
      </c>
      <c r="I2089" s="3">
        <v>18</v>
      </c>
      <c r="J2089" s="3">
        <v>66</v>
      </c>
      <c r="K2089" s="3">
        <v>7</v>
      </c>
      <c r="L2089" s="3">
        <v>12</v>
      </c>
      <c r="M2089" s="3">
        <v>2</v>
      </c>
      <c r="N2089" s="3">
        <v>15</v>
      </c>
      <c r="O2089" s="3">
        <v>0</v>
      </c>
      <c r="P2089" s="3">
        <v>1</v>
      </c>
      <c r="Q2089" s="3">
        <v>0</v>
      </c>
      <c r="R2089" s="3">
        <v>19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  <c r="X2089" s="3">
        <v>0</v>
      </c>
      <c r="Y2089" s="3">
        <v>3</v>
      </c>
      <c r="Z2089" s="3">
        <v>11</v>
      </c>
      <c r="AA2089" s="3">
        <v>0</v>
      </c>
      <c r="AB2089" s="3">
        <f>SUM(S2088+U2088+V2088+T2088+W2088)</f>
        <v>0</v>
      </c>
      <c r="AC2089" s="3" t="str">
        <f>_xlfn.IFS(
  D2089&lt;30000, "Low",
  D2089&lt;60000, "Mid",
  D2089&lt;90000, "Upper-Mid",
  D2089&gt;=90000, "High"
)</f>
        <v>Low</v>
      </c>
      <c r="AD2089" s="3">
        <f>SUM(H2089:M2089)</f>
        <v>178</v>
      </c>
      <c r="AE2089" s="3">
        <f>SUM(N2089:R2089)</f>
        <v>35</v>
      </c>
    </row>
    <row r="2090" spans="1:31" x14ac:dyDescent="0.3">
      <c r="A2090" s="3">
        <v>1991</v>
      </c>
      <c r="B2090" s="3" t="s">
        <v>24</v>
      </c>
      <c r="C2090" s="3" t="s">
        <v>26</v>
      </c>
      <c r="D2090" s="3">
        <v>89891</v>
      </c>
      <c r="E2090" s="3">
        <v>0</v>
      </c>
      <c r="F2090" s="3">
        <v>0</v>
      </c>
      <c r="G2090" s="3">
        <v>41379</v>
      </c>
      <c r="H2090" s="3">
        <v>412</v>
      </c>
      <c r="I2090" s="3">
        <v>22</v>
      </c>
      <c r="J2090" s="3">
        <v>132</v>
      </c>
      <c r="K2090" s="3">
        <v>59</v>
      </c>
      <c r="L2090" s="3">
        <v>28</v>
      </c>
      <c r="M2090" s="3">
        <v>183</v>
      </c>
      <c r="N2090" s="3">
        <v>1</v>
      </c>
      <c r="O2090" s="3">
        <v>11</v>
      </c>
      <c r="P2090" s="3">
        <v>6</v>
      </c>
      <c r="Q2090" s="3">
        <v>8</v>
      </c>
      <c r="R2090" s="3">
        <v>4</v>
      </c>
      <c r="S2090" s="3">
        <v>0</v>
      </c>
      <c r="T2090" s="3">
        <v>0</v>
      </c>
      <c r="U2090" s="3">
        <v>1</v>
      </c>
      <c r="V2090" s="3">
        <v>0</v>
      </c>
      <c r="W2090" s="3">
        <v>0</v>
      </c>
      <c r="X2090" s="3">
        <v>0</v>
      </c>
      <c r="Y2090" s="3">
        <v>3</v>
      </c>
      <c r="Z2090" s="3">
        <v>11</v>
      </c>
      <c r="AA2090" s="3">
        <v>0</v>
      </c>
      <c r="AB2090" s="3">
        <f>SUM(S2089+U2089+V2089+T2089+W2089)</f>
        <v>0</v>
      </c>
      <c r="AC2090" s="3" t="str">
        <f>_xlfn.IFS(
  D2090&lt;30000, "Low",
  D2090&lt;60000, "Mid",
  D2090&lt;90000, "Upper-Mid",
  D2090&gt;=90000, "High"
)</f>
        <v>Upper-Mid</v>
      </c>
      <c r="AD2090" s="3">
        <f>SUM(H2090:M2090)</f>
        <v>836</v>
      </c>
      <c r="AE2090" s="3">
        <f>SUM(N2090:R2090)</f>
        <v>30</v>
      </c>
    </row>
    <row r="2091" spans="1:31" x14ac:dyDescent="0.3">
      <c r="A2091" s="3">
        <v>1992</v>
      </c>
      <c r="B2091" s="3" t="s">
        <v>29</v>
      </c>
      <c r="C2091" s="3" t="s">
        <v>25</v>
      </c>
      <c r="D2091" s="3">
        <v>92859</v>
      </c>
      <c r="E2091" s="3">
        <v>0</v>
      </c>
      <c r="F2091" s="3">
        <v>0</v>
      </c>
      <c r="G2091" s="3">
        <v>41201</v>
      </c>
      <c r="H2091" s="3">
        <v>962</v>
      </c>
      <c r="I2091" s="3">
        <v>61</v>
      </c>
      <c r="J2091" s="3">
        <v>921</v>
      </c>
      <c r="K2091" s="3">
        <v>52</v>
      </c>
      <c r="L2091" s="3">
        <v>61</v>
      </c>
      <c r="M2091" s="3">
        <v>20</v>
      </c>
      <c r="N2091" s="3">
        <v>1</v>
      </c>
      <c r="O2091" s="3">
        <v>5</v>
      </c>
      <c r="P2091" s="3">
        <v>4</v>
      </c>
      <c r="Q2091" s="3">
        <v>12</v>
      </c>
      <c r="R2091" s="3">
        <v>2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3</v>
      </c>
      <c r="Z2091" s="3">
        <v>11</v>
      </c>
      <c r="AA2091" s="3">
        <v>0</v>
      </c>
      <c r="AB2091" s="3">
        <f>SUM(S2090+U2090+V2090+T2090+W2090)</f>
        <v>1</v>
      </c>
      <c r="AC2091" s="3" t="str">
        <f>_xlfn.IFS(
  D2091&lt;30000, "Low",
  D2091&lt;60000, "Mid",
  D2091&lt;90000, "Upper-Mid",
  D2091&gt;=90000, "High"
)</f>
        <v>High</v>
      </c>
      <c r="AD2091" s="3">
        <f>SUM(H2091:M2091)</f>
        <v>2077</v>
      </c>
      <c r="AE2091" s="3">
        <f>SUM(N2091:R2091)</f>
        <v>24</v>
      </c>
    </row>
    <row r="2092" spans="1:31" x14ac:dyDescent="0.3">
      <c r="A2092" s="3">
        <v>1992</v>
      </c>
      <c r="B2092" s="3" t="s">
        <v>29</v>
      </c>
      <c r="C2092" s="3" t="s">
        <v>26</v>
      </c>
      <c r="D2092" s="3">
        <v>42670</v>
      </c>
      <c r="E2092" s="3">
        <v>0</v>
      </c>
      <c r="F2092" s="3">
        <v>0</v>
      </c>
      <c r="G2092" s="3">
        <v>41391</v>
      </c>
      <c r="H2092" s="3">
        <v>154</v>
      </c>
      <c r="I2092" s="3">
        <v>2</v>
      </c>
      <c r="J2092" s="3">
        <v>46</v>
      </c>
      <c r="K2092" s="3">
        <v>20</v>
      </c>
      <c r="L2092" s="3">
        <v>4</v>
      </c>
      <c r="M2092" s="3">
        <v>15</v>
      </c>
      <c r="N2092" s="3">
        <v>1</v>
      </c>
      <c r="O2092" s="3">
        <v>4</v>
      </c>
      <c r="P2092" s="3">
        <v>2</v>
      </c>
      <c r="Q2092" s="3">
        <v>4</v>
      </c>
      <c r="R2092" s="3">
        <v>4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  <c r="X2092" s="3">
        <v>0</v>
      </c>
      <c r="Y2092" s="3">
        <v>3</v>
      </c>
      <c r="Z2092" s="3">
        <v>11</v>
      </c>
      <c r="AA2092" s="3">
        <v>0</v>
      </c>
      <c r="AB2092" s="3">
        <f>SUM(S2091+U2091+V2091+T2091+W2091)</f>
        <v>0</v>
      </c>
      <c r="AC2092" s="3" t="str">
        <f>_xlfn.IFS(
  D2092&lt;30000, "Low",
  D2092&lt;60000, "Mid",
  D2092&lt;90000, "Upper-Mid",
  D2092&gt;=90000, "High"
)</f>
        <v>Mid</v>
      </c>
      <c r="AD2092" s="3">
        <f>SUM(H2092:M2092)</f>
        <v>241</v>
      </c>
      <c r="AE2092" s="3">
        <f>SUM(N2092:R2092)</f>
        <v>15</v>
      </c>
    </row>
    <row r="2093" spans="1:31" x14ac:dyDescent="0.3">
      <c r="A2093" s="3">
        <v>1992</v>
      </c>
      <c r="B2093" s="3" t="s">
        <v>31</v>
      </c>
      <c r="C2093" s="3" t="s">
        <v>28</v>
      </c>
      <c r="D2093" s="3">
        <v>17256</v>
      </c>
      <c r="E2093" s="3">
        <v>1</v>
      </c>
      <c r="F2093" s="3">
        <v>0</v>
      </c>
      <c r="G2093" s="3">
        <v>41601</v>
      </c>
      <c r="H2093" s="3">
        <v>6</v>
      </c>
      <c r="I2093" s="3">
        <v>4</v>
      </c>
      <c r="J2093" s="3">
        <v>14</v>
      </c>
      <c r="K2093" s="3">
        <v>8</v>
      </c>
      <c r="L2093" s="3">
        <v>8</v>
      </c>
      <c r="M2093" s="3">
        <v>22</v>
      </c>
      <c r="N2093" s="3">
        <v>2</v>
      </c>
      <c r="O2093" s="3">
        <v>2</v>
      </c>
      <c r="P2093" s="3">
        <v>1</v>
      </c>
      <c r="Q2093" s="3">
        <v>2</v>
      </c>
      <c r="R2093" s="3">
        <v>8</v>
      </c>
      <c r="S2093" s="3">
        <v>1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3</v>
      </c>
      <c r="Z2093" s="3">
        <v>11</v>
      </c>
      <c r="AA2093" s="3">
        <v>0</v>
      </c>
      <c r="AB2093" s="3">
        <f>SUM(S2092+U2092+V2092+T2092+W2092)</f>
        <v>0</v>
      </c>
      <c r="AC2093" s="3" t="str">
        <f>_xlfn.IFS(
  D2093&lt;30000, "Low",
  D2093&lt;60000, "Mid",
  D2093&lt;90000, "Upper-Mid",
  D2093&gt;=90000, "High"
)</f>
        <v>Low</v>
      </c>
      <c r="AD2093" s="3">
        <f>SUM(H2093:M2093)</f>
        <v>62</v>
      </c>
      <c r="AE2093" s="3">
        <f>SUM(N2093:R2093)</f>
        <v>15</v>
      </c>
    </row>
    <row r="2094" spans="1:31" x14ac:dyDescent="0.3">
      <c r="A2094" s="3">
        <v>1992</v>
      </c>
      <c r="B2094" s="3" t="s">
        <v>32</v>
      </c>
      <c r="C2094" s="3" t="s">
        <v>28</v>
      </c>
      <c r="D2094" s="3">
        <v>87000</v>
      </c>
      <c r="E2094" s="3">
        <v>0</v>
      </c>
      <c r="F2094" s="3">
        <v>0</v>
      </c>
      <c r="G2094" s="3">
        <v>41258</v>
      </c>
      <c r="H2094" s="3">
        <v>196</v>
      </c>
      <c r="I2094" s="3">
        <v>25</v>
      </c>
      <c r="J2094" s="3">
        <v>607</v>
      </c>
      <c r="K2094" s="3">
        <v>67</v>
      </c>
      <c r="L2094" s="3">
        <v>17</v>
      </c>
      <c r="M2094" s="3">
        <v>49</v>
      </c>
      <c r="N2094" s="3">
        <v>1</v>
      </c>
      <c r="O2094" s="3">
        <v>4</v>
      </c>
      <c r="P2094" s="3">
        <v>6</v>
      </c>
      <c r="Q2094" s="3">
        <v>7</v>
      </c>
      <c r="R2094" s="3">
        <v>2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3</v>
      </c>
      <c r="Z2094" s="3">
        <v>11</v>
      </c>
      <c r="AA2094" s="3">
        <v>0</v>
      </c>
      <c r="AB2094" s="3">
        <f>SUM(S2093+U2093+V2093+T2093+W2093)</f>
        <v>1</v>
      </c>
      <c r="AC2094" s="3" t="str">
        <f>_xlfn.IFS(
  D2094&lt;30000, "Low",
  D2094&lt;60000, "Mid",
  D2094&lt;90000, "Upper-Mid",
  D2094&gt;=90000, "High"
)</f>
        <v>Upper-Mid</v>
      </c>
      <c r="AD2094" s="3">
        <f>SUM(H2094:M2094)</f>
        <v>961</v>
      </c>
      <c r="AE2094" s="3">
        <f>SUM(N2094:R2094)</f>
        <v>20</v>
      </c>
    </row>
    <row r="2095" spans="1:31" x14ac:dyDescent="0.3">
      <c r="A2095" s="3">
        <v>1992</v>
      </c>
      <c r="B2095" s="3" t="s">
        <v>24</v>
      </c>
      <c r="C2095" s="3" t="s">
        <v>25</v>
      </c>
      <c r="D2095" s="3">
        <v>83528</v>
      </c>
      <c r="E2095" s="3">
        <v>0</v>
      </c>
      <c r="F2095" s="3">
        <v>0</v>
      </c>
      <c r="G2095" s="3">
        <v>41760</v>
      </c>
      <c r="H2095" s="3">
        <v>530</v>
      </c>
      <c r="I2095" s="3">
        <v>117</v>
      </c>
      <c r="J2095" s="3">
        <v>678</v>
      </c>
      <c r="K2095" s="3">
        <v>134</v>
      </c>
      <c r="L2095" s="3">
        <v>44</v>
      </c>
      <c r="M2095" s="3">
        <v>147</v>
      </c>
      <c r="N2095" s="3">
        <v>1</v>
      </c>
      <c r="O2095" s="3">
        <v>4</v>
      </c>
      <c r="P2095" s="3">
        <v>10</v>
      </c>
      <c r="Q2095" s="3">
        <v>8</v>
      </c>
      <c r="R2095" s="3">
        <v>1</v>
      </c>
      <c r="S2095" s="3">
        <v>1</v>
      </c>
      <c r="T2095" s="3">
        <v>0</v>
      </c>
      <c r="U2095" s="3">
        <v>0</v>
      </c>
      <c r="V2095" s="3">
        <v>1</v>
      </c>
      <c r="W2095" s="3">
        <v>0</v>
      </c>
      <c r="X2095" s="3">
        <v>0</v>
      </c>
      <c r="Y2095" s="3">
        <v>3</v>
      </c>
      <c r="Z2095" s="3">
        <v>11</v>
      </c>
      <c r="AA2095" s="3">
        <v>1</v>
      </c>
      <c r="AB2095" s="3">
        <f>SUM(S2094+U2094+V2094+T2094+W2094)</f>
        <v>0</v>
      </c>
      <c r="AC2095" s="3" t="str">
        <f>_xlfn.IFS(
  D2095&lt;30000, "Low",
  D2095&lt;60000, "Mid",
  D2095&lt;90000, "Upper-Mid",
  D2095&gt;=90000, "High"
)</f>
        <v>Upper-Mid</v>
      </c>
      <c r="AD2095" s="3">
        <f>SUM(H2095:M2095)</f>
        <v>1650</v>
      </c>
      <c r="AE2095" s="3">
        <f>SUM(N2095:R2095)</f>
        <v>24</v>
      </c>
    </row>
    <row r="2096" spans="1:31" x14ac:dyDescent="0.3">
      <c r="A2096" s="3">
        <v>1992</v>
      </c>
      <c r="B2096" s="3" t="s">
        <v>24</v>
      </c>
      <c r="C2096" s="3" t="s">
        <v>28</v>
      </c>
      <c r="D2096" s="3">
        <v>34935</v>
      </c>
      <c r="E2096" s="3">
        <v>0</v>
      </c>
      <c r="F2096" s="3">
        <v>0</v>
      </c>
      <c r="G2096" s="3">
        <v>41446</v>
      </c>
      <c r="H2096" s="3">
        <v>34</v>
      </c>
      <c r="I2096" s="3">
        <v>4</v>
      </c>
      <c r="J2096" s="3">
        <v>66</v>
      </c>
      <c r="K2096" s="3">
        <v>3</v>
      </c>
      <c r="L2096" s="3">
        <v>10</v>
      </c>
      <c r="M2096" s="3">
        <v>20</v>
      </c>
      <c r="N2096" s="3">
        <v>1</v>
      </c>
      <c r="O2096" s="3">
        <v>2</v>
      </c>
      <c r="P2096" s="3">
        <v>1</v>
      </c>
      <c r="Q2096" s="3">
        <v>4</v>
      </c>
      <c r="R2096" s="3">
        <v>7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  <c r="X2096" s="3">
        <v>0</v>
      </c>
      <c r="Y2096" s="3">
        <v>3</v>
      </c>
      <c r="Z2096" s="3">
        <v>11</v>
      </c>
      <c r="AA2096" s="3">
        <v>0</v>
      </c>
      <c r="AB2096" s="3">
        <f>SUM(S2095+U2095+V2095+T2095+W2095)</f>
        <v>2</v>
      </c>
      <c r="AC2096" s="3" t="str">
        <f>_xlfn.IFS(
  D2096&lt;30000, "Low",
  D2096&lt;60000, "Mid",
  D2096&lt;90000, "Upper-Mid",
  D2096&gt;=90000, "High"
)</f>
        <v>Mid</v>
      </c>
      <c r="AD2096" s="3">
        <f>SUM(H2096:M2096)</f>
        <v>137</v>
      </c>
      <c r="AE2096" s="3">
        <f>SUM(N2096:R2096)</f>
        <v>15</v>
      </c>
    </row>
    <row r="2097" spans="1:31" x14ac:dyDescent="0.3">
      <c r="A2097" s="3">
        <v>1992</v>
      </c>
      <c r="B2097" s="3" t="s">
        <v>31</v>
      </c>
      <c r="C2097" s="3" t="s">
        <v>25</v>
      </c>
      <c r="D2097" s="3">
        <v>18746</v>
      </c>
      <c r="E2097" s="3">
        <v>1</v>
      </c>
      <c r="F2097" s="3">
        <v>0</v>
      </c>
      <c r="G2097" s="3">
        <v>41788</v>
      </c>
      <c r="H2097" s="3">
        <v>2</v>
      </c>
      <c r="I2097" s="3">
        <v>10</v>
      </c>
      <c r="J2097" s="3">
        <v>11</v>
      </c>
      <c r="K2097" s="3">
        <v>12</v>
      </c>
      <c r="L2097" s="3">
        <v>9</v>
      </c>
      <c r="M2097" s="3">
        <v>20</v>
      </c>
      <c r="N2097" s="3">
        <v>2</v>
      </c>
      <c r="O2097" s="3">
        <v>3</v>
      </c>
      <c r="P2097" s="3">
        <v>0</v>
      </c>
      <c r="Q2097" s="3">
        <v>3</v>
      </c>
      <c r="R2097" s="3">
        <v>6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3</v>
      </c>
      <c r="Z2097" s="3">
        <v>11</v>
      </c>
      <c r="AA2097" s="3">
        <v>0</v>
      </c>
      <c r="AB2097" s="3">
        <f>SUM(S2096+U2096+V2096+T2096+W2096)</f>
        <v>0</v>
      </c>
      <c r="AC2097" s="3" t="str">
        <f>_xlfn.IFS(
  D2097&lt;30000, "Low",
  D2097&lt;60000, "Mid",
  D2097&lt;90000, "Upper-Mid",
  D2097&gt;=90000, "High"
)</f>
        <v>Low</v>
      </c>
      <c r="AD2097" s="3">
        <f>SUM(H2097:M2097)</f>
        <v>64</v>
      </c>
      <c r="AE2097" s="3">
        <f>SUM(N2097:R2097)</f>
        <v>14</v>
      </c>
    </row>
    <row r="2098" spans="1:31" x14ac:dyDescent="0.3">
      <c r="A2098" s="3">
        <v>1992</v>
      </c>
      <c r="B2098" s="3" t="s">
        <v>31</v>
      </c>
      <c r="C2098" s="3" t="s">
        <v>25</v>
      </c>
      <c r="D2098" s="3">
        <v>7500</v>
      </c>
      <c r="E2098" s="3">
        <v>1</v>
      </c>
      <c r="F2098" s="3">
        <v>0</v>
      </c>
      <c r="G2098" s="3">
        <v>41246</v>
      </c>
      <c r="H2098" s="3">
        <v>10</v>
      </c>
      <c r="I2098" s="3">
        <v>17</v>
      </c>
      <c r="J2098" s="3">
        <v>18</v>
      </c>
      <c r="K2098" s="3">
        <v>8</v>
      </c>
      <c r="L2098" s="3">
        <v>26</v>
      </c>
      <c r="M2098" s="3">
        <v>40</v>
      </c>
      <c r="N2098" s="3">
        <v>4</v>
      </c>
      <c r="O2098" s="3">
        <v>3</v>
      </c>
      <c r="P2098" s="3">
        <v>2</v>
      </c>
      <c r="Q2098" s="3">
        <v>2</v>
      </c>
      <c r="R2098" s="3">
        <v>9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0</v>
      </c>
      <c r="Y2098" s="3">
        <v>3</v>
      </c>
      <c r="Z2098" s="3">
        <v>11</v>
      </c>
      <c r="AA2098" s="3">
        <v>0</v>
      </c>
      <c r="AB2098" s="3">
        <f>SUM(S2097+U2097+V2097+T2097+W2097)</f>
        <v>0</v>
      </c>
      <c r="AC2098" s="3" t="str">
        <f>_xlfn.IFS(
  D2098&lt;30000, "Low",
  D2098&lt;60000, "Mid",
  D2098&lt;90000, "Upper-Mid",
  D2098&gt;=90000, "High"
)</f>
        <v>Low</v>
      </c>
      <c r="AD2098" s="3">
        <f>SUM(H2098:M2098)</f>
        <v>119</v>
      </c>
      <c r="AE2098" s="3">
        <f>SUM(N2098:R2098)</f>
        <v>20</v>
      </c>
    </row>
    <row r="2099" spans="1:31" x14ac:dyDescent="0.3">
      <c r="A2099" s="3">
        <v>1992</v>
      </c>
      <c r="B2099" s="3" t="s">
        <v>24</v>
      </c>
      <c r="C2099" s="3" t="s">
        <v>26</v>
      </c>
      <c r="D2099" s="3">
        <v>75114</v>
      </c>
      <c r="E2099" s="3">
        <v>0</v>
      </c>
      <c r="F2099" s="3">
        <v>0</v>
      </c>
      <c r="G2099" s="3">
        <v>41585</v>
      </c>
      <c r="H2099" s="3">
        <v>571</v>
      </c>
      <c r="I2099" s="3">
        <v>12</v>
      </c>
      <c r="J2099" s="3">
        <v>523</v>
      </c>
      <c r="K2099" s="3">
        <v>63</v>
      </c>
      <c r="L2099" s="3">
        <v>60</v>
      </c>
      <c r="M2099" s="3">
        <v>24</v>
      </c>
      <c r="N2099" s="3">
        <v>1</v>
      </c>
      <c r="O2099" s="3">
        <v>3</v>
      </c>
      <c r="P2099" s="3">
        <v>10</v>
      </c>
      <c r="Q2099" s="3">
        <v>5</v>
      </c>
      <c r="R2099" s="3">
        <v>2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3</v>
      </c>
      <c r="Z2099" s="3">
        <v>11</v>
      </c>
      <c r="AA2099" s="3">
        <v>0</v>
      </c>
      <c r="AB2099" s="3">
        <f>SUM(S2098+U2098+V2098+T2098+W2098)</f>
        <v>0</v>
      </c>
      <c r="AC2099" s="3" t="str">
        <f>_xlfn.IFS(
  D2099&lt;30000, "Low",
  D2099&lt;60000, "Mid",
  D2099&lt;90000, "Upper-Mid",
  D2099&gt;=90000, "High"
)</f>
        <v>Upper-Mid</v>
      </c>
      <c r="AD2099" s="3">
        <f>SUM(H2099:M2099)</f>
        <v>1253</v>
      </c>
      <c r="AE2099" s="3">
        <f>SUM(N2099:R2099)</f>
        <v>21</v>
      </c>
    </row>
    <row r="2100" spans="1:31" x14ac:dyDescent="0.3">
      <c r="A2100" s="3">
        <v>1992</v>
      </c>
      <c r="B2100" s="3" t="s">
        <v>31</v>
      </c>
      <c r="C2100" s="3" t="s">
        <v>25</v>
      </c>
      <c r="D2100" s="3">
        <v>15253</v>
      </c>
      <c r="E2100" s="3">
        <v>1</v>
      </c>
      <c r="F2100" s="3">
        <v>0</v>
      </c>
      <c r="G2100" s="3">
        <v>41575</v>
      </c>
      <c r="H2100" s="3">
        <v>1</v>
      </c>
      <c r="I2100" s="3">
        <v>3</v>
      </c>
      <c r="J2100" s="3">
        <v>3</v>
      </c>
      <c r="K2100" s="3">
        <v>8</v>
      </c>
      <c r="L2100" s="3">
        <v>1</v>
      </c>
      <c r="M2100" s="3">
        <v>13</v>
      </c>
      <c r="N2100" s="3">
        <v>2</v>
      </c>
      <c r="O2100" s="3">
        <v>1</v>
      </c>
      <c r="P2100" s="3">
        <v>0</v>
      </c>
      <c r="Q2100" s="3">
        <v>3</v>
      </c>
      <c r="R2100" s="3">
        <v>7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  <c r="X2100" s="3">
        <v>0</v>
      </c>
      <c r="Y2100" s="3">
        <v>3</v>
      </c>
      <c r="Z2100" s="3">
        <v>11</v>
      </c>
      <c r="AA2100" s="3">
        <v>0</v>
      </c>
      <c r="AB2100" s="3">
        <f>SUM(S2099+U2099+V2099+T2099+W2099)</f>
        <v>0</v>
      </c>
      <c r="AC2100" s="3" t="str">
        <f>_xlfn.IFS(
  D2100&lt;30000, "Low",
  D2100&lt;60000, "Mid",
  D2100&lt;90000, "Upper-Mid",
  D2100&gt;=90000, "High"
)</f>
        <v>Low</v>
      </c>
      <c r="AD2100" s="3">
        <f>SUM(H2100:M2100)</f>
        <v>29</v>
      </c>
      <c r="AE2100" s="3">
        <f>SUM(N2100:R2100)</f>
        <v>13</v>
      </c>
    </row>
    <row r="2101" spans="1:31" x14ac:dyDescent="0.3">
      <c r="A2101" s="3">
        <v>1992</v>
      </c>
      <c r="B2101" s="3" t="s">
        <v>24</v>
      </c>
      <c r="C2101" s="3" t="s">
        <v>28</v>
      </c>
      <c r="D2101" s="3">
        <v>34935</v>
      </c>
      <c r="E2101" s="3">
        <v>0</v>
      </c>
      <c r="F2101" s="3">
        <v>0</v>
      </c>
      <c r="G2101" s="3">
        <v>41446</v>
      </c>
      <c r="H2101" s="3">
        <v>34</v>
      </c>
      <c r="I2101" s="3">
        <v>4</v>
      </c>
      <c r="J2101" s="3">
        <v>66</v>
      </c>
      <c r="K2101" s="3">
        <v>3</v>
      </c>
      <c r="L2101" s="3">
        <v>10</v>
      </c>
      <c r="M2101" s="3">
        <v>20</v>
      </c>
      <c r="N2101" s="3">
        <v>1</v>
      </c>
      <c r="O2101" s="3">
        <v>2</v>
      </c>
      <c r="P2101" s="3">
        <v>1</v>
      </c>
      <c r="Q2101" s="3">
        <v>4</v>
      </c>
      <c r="R2101" s="3">
        <v>7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  <c r="X2101" s="3">
        <v>0</v>
      </c>
      <c r="Y2101" s="3">
        <v>3</v>
      </c>
      <c r="Z2101" s="3">
        <v>11</v>
      </c>
      <c r="AA2101" s="3">
        <v>0</v>
      </c>
      <c r="AB2101" s="3">
        <f>SUM(S2100+U2100+V2100+T2100+W2100)</f>
        <v>0</v>
      </c>
      <c r="AC2101" s="3" t="str">
        <f>_xlfn.IFS(
  D2101&lt;30000, "Low",
  D2101&lt;60000, "Mid",
  D2101&lt;90000, "Upper-Mid",
  D2101&gt;=90000, "High"
)</f>
        <v>Mid</v>
      </c>
      <c r="AD2101" s="3">
        <f>SUM(H2101:M2101)</f>
        <v>137</v>
      </c>
      <c r="AE2101" s="3">
        <f>SUM(N2101:R2101)</f>
        <v>15</v>
      </c>
    </row>
    <row r="2102" spans="1:31" x14ac:dyDescent="0.3">
      <c r="A2102" s="3">
        <v>1992</v>
      </c>
      <c r="B2102" s="3" t="s">
        <v>24</v>
      </c>
      <c r="C2102" s="3" t="s">
        <v>25</v>
      </c>
      <c r="D2102" s="3">
        <v>48789</v>
      </c>
      <c r="E2102" s="3">
        <v>0</v>
      </c>
      <c r="F2102" s="3">
        <v>0</v>
      </c>
      <c r="G2102" s="3">
        <v>41162</v>
      </c>
      <c r="H2102" s="3">
        <v>351</v>
      </c>
      <c r="I2102" s="3">
        <v>16</v>
      </c>
      <c r="J2102" s="3">
        <v>156</v>
      </c>
      <c r="K2102" s="3">
        <v>7</v>
      </c>
      <c r="L2102" s="3">
        <v>5</v>
      </c>
      <c r="M2102" s="3">
        <v>145</v>
      </c>
      <c r="N2102" s="3">
        <v>1</v>
      </c>
      <c r="O2102" s="3">
        <v>6</v>
      </c>
      <c r="P2102" s="3">
        <v>4</v>
      </c>
      <c r="Q2102" s="3">
        <v>7</v>
      </c>
      <c r="R2102" s="3">
        <v>6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0</v>
      </c>
      <c r="Y2102" s="3">
        <v>3</v>
      </c>
      <c r="Z2102" s="3">
        <v>11</v>
      </c>
      <c r="AA2102" s="3">
        <v>0</v>
      </c>
      <c r="AB2102" s="3">
        <f>SUM(S2101+U2101+V2101+T2101+W2101)</f>
        <v>0</v>
      </c>
      <c r="AC2102" s="3" t="str">
        <f>_xlfn.IFS(
  D2102&lt;30000, "Low",
  D2102&lt;60000, "Mid",
  D2102&lt;90000, "Upper-Mid",
  D2102&gt;=90000, "High"
)</f>
        <v>Mid</v>
      </c>
      <c r="AD2102" s="3">
        <f>SUM(H2102:M2102)</f>
        <v>680</v>
      </c>
      <c r="AE2102" s="3">
        <f>SUM(N2102:R2102)</f>
        <v>24</v>
      </c>
    </row>
    <row r="2103" spans="1:31" x14ac:dyDescent="0.3">
      <c r="A2103" s="3">
        <v>1992</v>
      </c>
      <c r="B2103" s="3" t="s">
        <v>24</v>
      </c>
      <c r="C2103" s="3" t="s">
        <v>26</v>
      </c>
      <c r="D2103" s="3">
        <v>63207</v>
      </c>
      <c r="E2103" s="3">
        <v>0</v>
      </c>
      <c r="F2103" s="3">
        <v>0</v>
      </c>
      <c r="G2103" s="3">
        <v>41294</v>
      </c>
      <c r="H2103" s="3">
        <v>438</v>
      </c>
      <c r="I2103" s="3">
        <v>169</v>
      </c>
      <c r="J2103" s="3">
        <v>565</v>
      </c>
      <c r="K2103" s="3">
        <v>91</v>
      </c>
      <c r="L2103" s="3">
        <v>169</v>
      </c>
      <c r="M2103" s="3">
        <v>70</v>
      </c>
      <c r="N2103" s="3">
        <v>1</v>
      </c>
      <c r="O2103" s="3">
        <v>2</v>
      </c>
      <c r="P2103" s="3">
        <v>3</v>
      </c>
      <c r="Q2103" s="3">
        <v>6</v>
      </c>
      <c r="R2103" s="3">
        <v>7</v>
      </c>
      <c r="S2103" s="3">
        <v>0</v>
      </c>
      <c r="T2103" s="3">
        <v>0</v>
      </c>
      <c r="U2103" s="3">
        <v>0</v>
      </c>
      <c r="V2103" s="3">
        <v>1</v>
      </c>
      <c r="W2103" s="3">
        <v>0</v>
      </c>
      <c r="X2103" s="3">
        <v>0</v>
      </c>
      <c r="Y2103" s="3">
        <v>3</v>
      </c>
      <c r="Z2103" s="3">
        <v>11</v>
      </c>
      <c r="AA2103" s="3">
        <v>0</v>
      </c>
      <c r="AB2103" s="3">
        <f>SUM(S2102+U2102+V2102+T2102+W2102)</f>
        <v>0</v>
      </c>
      <c r="AC2103" s="3" t="str">
        <f>_xlfn.IFS(
  D2103&lt;30000, "Low",
  D2103&lt;60000, "Mid",
  D2103&lt;90000, "Upper-Mid",
  D2103&gt;=90000, "High"
)</f>
        <v>Upper-Mid</v>
      </c>
      <c r="AD2103" s="3">
        <f>SUM(H2103:M2103)</f>
        <v>1502</v>
      </c>
      <c r="AE2103" s="3">
        <f>SUM(N2103:R2103)</f>
        <v>19</v>
      </c>
    </row>
    <row r="2104" spans="1:31" x14ac:dyDescent="0.3">
      <c r="A2104" s="3">
        <v>1993</v>
      </c>
      <c r="B2104" s="3" t="s">
        <v>24</v>
      </c>
      <c r="C2104" s="3" t="s">
        <v>25</v>
      </c>
      <c r="D2104" s="3">
        <v>74293</v>
      </c>
      <c r="E2104" s="3">
        <v>0</v>
      </c>
      <c r="F2104" s="3">
        <v>0</v>
      </c>
      <c r="G2104" s="3">
        <v>41763</v>
      </c>
      <c r="H2104" s="3">
        <v>375</v>
      </c>
      <c r="I2104" s="3">
        <v>152</v>
      </c>
      <c r="J2104" s="3">
        <v>335</v>
      </c>
      <c r="K2104" s="3">
        <v>93</v>
      </c>
      <c r="L2104" s="3">
        <v>91</v>
      </c>
      <c r="M2104" s="3">
        <v>81</v>
      </c>
      <c r="N2104" s="3">
        <v>1</v>
      </c>
      <c r="O2104" s="3">
        <v>5</v>
      </c>
      <c r="P2104" s="3">
        <v>4</v>
      </c>
      <c r="Q2104" s="3">
        <v>6</v>
      </c>
      <c r="R2104" s="3">
        <v>2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0</v>
      </c>
      <c r="Y2104" s="3">
        <v>3</v>
      </c>
      <c r="Z2104" s="3">
        <v>11</v>
      </c>
      <c r="AA2104" s="3">
        <v>0</v>
      </c>
      <c r="AB2104" s="3">
        <f>SUM(S2103+U2103+V2103+T2103+W2103)</f>
        <v>1</v>
      </c>
      <c r="AC2104" s="3" t="str">
        <f>_xlfn.IFS(
  D2104&lt;30000, "Low",
  D2104&lt;60000, "Mid",
  D2104&lt;90000, "Upper-Mid",
  D2104&gt;=90000, "High"
)</f>
        <v>Upper-Mid</v>
      </c>
      <c r="AD2104" s="3">
        <f>SUM(H2104:M2104)</f>
        <v>1127</v>
      </c>
      <c r="AE2104" s="3">
        <f>SUM(N2104:R2104)</f>
        <v>18</v>
      </c>
    </row>
    <row r="2105" spans="1:31" x14ac:dyDescent="0.3">
      <c r="A2105" s="3">
        <v>1993</v>
      </c>
      <c r="B2105" s="3" t="s">
        <v>24</v>
      </c>
      <c r="C2105" s="3" t="s">
        <v>25</v>
      </c>
      <c r="D2105" s="3">
        <v>72354</v>
      </c>
      <c r="E2105" s="3">
        <v>0</v>
      </c>
      <c r="F2105" s="3">
        <v>0</v>
      </c>
      <c r="G2105" s="3">
        <v>41381</v>
      </c>
      <c r="H2105" s="3">
        <v>315</v>
      </c>
      <c r="I2105" s="3">
        <v>26</v>
      </c>
      <c r="J2105" s="3">
        <v>473</v>
      </c>
      <c r="K2105" s="3">
        <v>220</v>
      </c>
      <c r="L2105" s="3">
        <v>12</v>
      </c>
      <c r="M2105" s="3">
        <v>182</v>
      </c>
      <c r="N2105" s="3">
        <v>1</v>
      </c>
      <c r="O2105" s="3">
        <v>2</v>
      </c>
      <c r="P2105" s="3">
        <v>10</v>
      </c>
      <c r="Q2105" s="3">
        <v>6</v>
      </c>
      <c r="R2105" s="3">
        <v>1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0</v>
      </c>
      <c r="Y2105" s="3">
        <v>3</v>
      </c>
      <c r="Z2105" s="3">
        <v>11</v>
      </c>
      <c r="AA2105" s="3">
        <v>0</v>
      </c>
      <c r="AB2105" s="3">
        <f>SUM(S2104+U2104+V2104+T2104+W2104)</f>
        <v>0</v>
      </c>
      <c r="AC2105" s="3" t="str">
        <f>_xlfn.IFS(
  D2105&lt;30000, "Low",
  D2105&lt;60000, "Mid",
  D2105&lt;90000, "Upper-Mid",
  D2105&gt;=90000, "High"
)</f>
        <v>Upper-Mid</v>
      </c>
      <c r="AD2105" s="3">
        <f>SUM(H2105:M2105)</f>
        <v>1228</v>
      </c>
      <c r="AE2105" s="3">
        <f>SUM(N2105:R2105)</f>
        <v>20</v>
      </c>
    </row>
    <row r="2106" spans="1:31" x14ac:dyDescent="0.3">
      <c r="A2106" s="3">
        <v>1993</v>
      </c>
      <c r="B2106" s="3" t="s">
        <v>24</v>
      </c>
      <c r="C2106" s="3" t="s">
        <v>25</v>
      </c>
      <c r="D2106" s="3">
        <v>70515</v>
      </c>
      <c r="E2106" s="3">
        <v>0</v>
      </c>
      <c r="F2106" s="3">
        <v>0</v>
      </c>
      <c r="G2106" s="3">
        <v>41568</v>
      </c>
      <c r="H2106" s="3">
        <v>420</v>
      </c>
      <c r="I2106" s="3">
        <v>0</v>
      </c>
      <c r="J2106" s="3">
        <v>452</v>
      </c>
      <c r="K2106" s="3">
        <v>182</v>
      </c>
      <c r="L2106" s="3">
        <v>64</v>
      </c>
      <c r="M2106" s="3">
        <v>140</v>
      </c>
      <c r="N2106" s="3">
        <v>1</v>
      </c>
      <c r="O2106" s="3">
        <v>6</v>
      </c>
      <c r="P2106" s="3">
        <v>6</v>
      </c>
      <c r="Q2106" s="3">
        <v>4</v>
      </c>
      <c r="R2106" s="3">
        <v>2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3</v>
      </c>
      <c r="Z2106" s="3">
        <v>11</v>
      </c>
      <c r="AA2106" s="3">
        <v>1</v>
      </c>
      <c r="AB2106" s="3">
        <f>SUM(S2105+U2105+V2105+T2105+W2105)</f>
        <v>0</v>
      </c>
      <c r="AC2106" s="3" t="str">
        <f>_xlfn.IFS(
  D2106&lt;30000, "Low",
  D2106&lt;60000, "Mid",
  D2106&lt;90000, "Upper-Mid",
  D2106&gt;=90000, "High"
)</f>
        <v>Upper-Mid</v>
      </c>
      <c r="AD2106" s="3">
        <f>SUM(H2106:M2106)</f>
        <v>1258</v>
      </c>
      <c r="AE2106" s="3">
        <f>SUM(N2106:R2106)</f>
        <v>19</v>
      </c>
    </row>
    <row r="2107" spans="1:31" x14ac:dyDescent="0.3">
      <c r="A2107" s="3">
        <v>1993</v>
      </c>
      <c r="B2107" s="3" t="s">
        <v>24</v>
      </c>
      <c r="C2107" s="3" t="s">
        <v>35</v>
      </c>
      <c r="D2107" s="3">
        <v>79244</v>
      </c>
      <c r="E2107" s="3">
        <v>0</v>
      </c>
      <c r="F2107" s="3">
        <v>0</v>
      </c>
      <c r="G2107" s="3">
        <v>41262</v>
      </c>
      <c r="H2107" s="3">
        <v>471</v>
      </c>
      <c r="I2107" s="3">
        <v>102</v>
      </c>
      <c r="J2107" s="3">
        <v>125</v>
      </c>
      <c r="K2107" s="3">
        <v>212</v>
      </c>
      <c r="L2107" s="3">
        <v>61</v>
      </c>
      <c r="M2107" s="3">
        <v>245</v>
      </c>
      <c r="N2107" s="3">
        <v>1</v>
      </c>
      <c r="O2107" s="3">
        <v>4</v>
      </c>
      <c r="P2107" s="3">
        <v>10</v>
      </c>
      <c r="Q2107" s="3">
        <v>7</v>
      </c>
      <c r="R2107" s="3">
        <v>1</v>
      </c>
      <c r="S2107" s="3">
        <v>0</v>
      </c>
      <c r="T2107" s="3">
        <v>0</v>
      </c>
      <c r="U2107" s="3">
        <v>1</v>
      </c>
      <c r="V2107" s="3">
        <v>1</v>
      </c>
      <c r="W2107" s="3">
        <v>0</v>
      </c>
      <c r="X2107" s="3">
        <v>0</v>
      </c>
      <c r="Y2107" s="3">
        <v>3</v>
      </c>
      <c r="Z2107" s="3">
        <v>11</v>
      </c>
      <c r="AA2107" s="3">
        <v>1</v>
      </c>
      <c r="AB2107" s="3">
        <f>SUM(S2106+U2106+V2106+T2106+W2106)</f>
        <v>0</v>
      </c>
      <c r="AC2107" s="3" t="str">
        <f>_xlfn.IFS(
  D2107&lt;30000, "Low",
  D2107&lt;60000, "Mid",
  D2107&lt;90000, "Upper-Mid",
  D2107&gt;=90000, "High"
)</f>
        <v>Upper-Mid</v>
      </c>
      <c r="AD2107" s="3">
        <f>SUM(H2107:M2107)</f>
        <v>1216</v>
      </c>
      <c r="AE2107" s="3">
        <f>SUM(N2107:R2107)</f>
        <v>23</v>
      </c>
    </row>
    <row r="2108" spans="1:31" x14ac:dyDescent="0.3">
      <c r="A2108" s="3">
        <v>1993</v>
      </c>
      <c r="B2108" s="3" t="s">
        <v>24</v>
      </c>
      <c r="C2108" s="3" t="s">
        <v>25</v>
      </c>
      <c r="D2108" s="3">
        <v>74293</v>
      </c>
      <c r="E2108" s="3">
        <v>0</v>
      </c>
      <c r="F2108" s="3">
        <v>0</v>
      </c>
      <c r="G2108" s="3">
        <v>41763</v>
      </c>
      <c r="H2108" s="3">
        <v>375</v>
      </c>
      <c r="I2108" s="3">
        <v>152</v>
      </c>
      <c r="J2108" s="3">
        <v>335</v>
      </c>
      <c r="K2108" s="3">
        <v>93</v>
      </c>
      <c r="L2108" s="3">
        <v>91</v>
      </c>
      <c r="M2108" s="3">
        <v>81</v>
      </c>
      <c r="N2108" s="3">
        <v>1</v>
      </c>
      <c r="O2108" s="3">
        <v>5</v>
      </c>
      <c r="P2108" s="3">
        <v>4</v>
      </c>
      <c r="Q2108" s="3">
        <v>6</v>
      </c>
      <c r="R2108" s="3">
        <v>2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3</v>
      </c>
      <c r="Z2108" s="3">
        <v>11</v>
      </c>
      <c r="AA2108" s="3">
        <v>0</v>
      </c>
      <c r="AB2108" s="3">
        <f>SUM(S2107+U2107+V2107+T2107+W2107)</f>
        <v>2</v>
      </c>
      <c r="AC2108" s="3" t="str">
        <f>_xlfn.IFS(
  D2108&lt;30000, "Low",
  D2108&lt;60000, "Mid",
  D2108&lt;90000, "Upper-Mid",
  D2108&gt;=90000, "High"
)</f>
        <v>Upper-Mid</v>
      </c>
      <c r="AD2108" s="3">
        <f>SUM(H2108:M2108)</f>
        <v>1127</v>
      </c>
      <c r="AE2108" s="3">
        <f>SUM(N2108:R2108)</f>
        <v>18</v>
      </c>
    </row>
    <row r="2109" spans="1:31" x14ac:dyDescent="0.3">
      <c r="A2109" s="3">
        <v>1994</v>
      </c>
      <c r="B2109" s="3" t="s">
        <v>24</v>
      </c>
      <c r="C2109" s="3" t="s">
        <v>26</v>
      </c>
      <c r="D2109" s="3">
        <v>80134</v>
      </c>
      <c r="E2109" s="3">
        <v>0</v>
      </c>
      <c r="F2109" s="3">
        <v>0</v>
      </c>
      <c r="G2109" s="3">
        <v>41684</v>
      </c>
      <c r="H2109" s="3">
        <v>966</v>
      </c>
      <c r="I2109" s="3">
        <v>26</v>
      </c>
      <c r="J2109" s="3">
        <v>282</v>
      </c>
      <c r="K2109" s="3">
        <v>52</v>
      </c>
      <c r="L2109" s="3">
        <v>26</v>
      </c>
      <c r="M2109" s="3">
        <v>26</v>
      </c>
      <c r="N2109" s="3">
        <v>1</v>
      </c>
      <c r="O2109" s="3">
        <v>2</v>
      </c>
      <c r="P2109" s="3">
        <v>7</v>
      </c>
      <c r="Q2109" s="3">
        <v>11</v>
      </c>
      <c r="R2109" s="3">
        <v>5</v>
      </c>
      <c r="S2109" s="3">
        <v>0</v>
      </c>
      <c r="T2109" s="3">
        <v>1</v>
      </c>
      <c r="U2109" s="3">
        <v>1</v>
      </c>
      <c r="V2109" s="3">
        <v>1</v>
      </c>
      <c r="W2109" s="3">
        <v>1</v>
      </c>
      <c r="X2109" s="3">
        <v>0</v>
      </c>
      <c r="Y2109" s="3">
        <v>3</v>
      </c>
      <c r="Z2109" s="3">
        <v>11</v>
      </c>
      <c r="AA2109" s="3">
        <v>0</v>
      </c>
      <c r="AB2109" s="3">
        <f>SUM(S2108+U2108+V2108+T2108+W2108)</f>
        <v>0</v>
      </c>
      <c r="AC2109" s="3" t="str">
        <f>_xlfn.IFS(
  D2109&lt;30000, "Low",
  D2109&lt;60000, "Mid",
  D2109&lt;90000, "Upper-Mid",
  D2109&gt;=90000, "High"
)</f>
        <v>Upper-Mid</v>
      </c>
      <c r="AD2109" s="3">
        <f>SUM(H2109:M2109)</f>
        <v>1378</v>
      </c>
      <c r="AE2109" s="3">
        <f>SUM(N2109:R2109)</f>
        <v>26</v>
      </c>
    </row>
    <row r="2110" spans="1:31" x14ac:dyDescent="0.3">
      <c r="A2110" s="3">
        <v>1994</v>
      </c>
      <c r="B2110" s="3" t="s">
        <v>24</v>
      </c>
      <c r="C2110" s="3" t="s">
        <v>26</v>
      </c>
      <c r="D2110" s="3">
        <v>80685</v>
      </c>
      <c r="E2110" s="3">
        <v>0</v>
      </c>
      <c r="F2110" s="3">
        <v>0</v>
      </c>
      <c r="G2110" s="3">
        <v>41143</v>
      </c>
      <c r="H2110" s="3">
        <v>241</v>
      </c>
      <c r="I2110" s="3">
        <v>45</v>
      </c>
      <c r="J2110" s="3">
        <v>604</v>
      </c>
      <c r="K2110" s="3">
        <v>34</v>
      </c>
      <c r="L2110" s="3">
        <v>26</v>
      </c>
      <c r="M2110" s="3">
        <v>54</v>
      </c>
      <c r="N2110" s="3">
        <v>1</v>
      </c>
      <c r="O2110" s="3">
        <v>6</v>
      </c>
      <c r="P2110" s="3">
        <v>4</v>
      </c>
      <c r="Q2110" s="3">
        <v>10</v>
      </c>
      <c r="R2110" s="3">
        <v>2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3</v>
      </c>
      <c r="Z2110" s="3">
        <v>11</v>
      </c>
      <c r="AA2110" s="3">
        <v>0</v>
      </c>
      <c r="AB2110" s="3">
        <f>SUM(S2109+U2109+V2109+T2109+W2109)</f>
        <v>4</v>
      </c>
      <c r="AC2110" s="3" t="str">
        <f>_xlfn.IFS(
  D2110&lt;30000, "Low",
  D2110&lt;60000, "Mid",
  D2110&lt;90000, "Upper-Mid",
  D2110&gt;=90000, "High"
)</f>
        <v>Upper-Mid</v>
      </c>
      <c r="AD2110" s="3">
        <f>SUM(H2110:M2110)</f>
        <v>1004</v>
      </c>
      <c r="AE2110" s="3">
        <f>SUM(N2110:R2110)</f>
        <v>23</v>
      </c>
    </row>
    <row r="2111" spans="1:31" x14ac:dyDescent="0.3">
      <c r="A2111" s="3">
        <v>1994</v>
      </c>
      <c r="B2111" s="3" t="s">
        <v>24</v>
      </c>
      <c r="C2111" s="3" t="s">
        <v>25</v>
      </c>
      <c r="D2111" s="3">
        <v>95529</v>
      </c>
      <c r="E2111" s="3">
        <v>0</v>
      </c>
      <c r="F2111" s="3">
        <v>0</v>
      </c>
      <c r="G2111" s="3">
        <v>41246</v>
      </c>
      <c r="H2111" s="3">
        <v>770</v>
      </c>
      <c r="I2111" s="3">
        <v>29</v>
      </c>
      <c r="J2111" s="3">
        <v>890</v>
      </c>
      <c r="K2111" s="3">
        <v>250</v>
      </c>
      <c r="L2111" s="3">
        <v>27</v>
      </c>
      <c r="M2111" s="3">
        <v>24</v>
      </c>
      <c r="N2111" s="3">
        <v>1</v>
      </c>
      <c r="O2111" s="3">
        <v>7</v>
      </c>
      <c r="P2111" s="3">
        <v>3</v>
      </c>
      <c r="Q2111" s="3">
        <v>7</v>
      </c>
      <c r="R2111" s="3">
        <v>3</v>
      </c>
      <c r="S2111" s="3">
        <v>0</v>
      </c>
      <c r="T2111" s="3">
        <v>0</v>
      </c>
      <c r="U2111" s="3">
        <v>1</v>
      </c>
      <c r="V2111" s="3">
        <v>0</v>
      </c>
      <c r="W2111" s="3">
        <v>0</v>
      </c>
      <c r="X2111" s="3">
        <v>0</v>
      </c>
      <c r="Y2111" s="3">
        <v>3</v>
      </c>
      <c r="Z2111" s="3">
        <v>11</v>
      </c>
      <c r="AA2111" s="3">
        <v>1</v>
      </c>
      <c r="AB2111" s="3">
        <f>SUM(S2110+U2110+V2110+T2110+W2110)</f>
        <v>0</v>
      </c>
      <c r="AC2111" s="3" t="str">
        <f>_xlfn.IFS(
  D2111&lt;30000, "Low",
  D2111&lt;60000, "Mid",
  D2111&lt;90000, "Upper-Mid",
  D2111&gt;=90000, "High"
)</f>
        <v>High</v>
      </c>
      <c r="AD2111" s="3">
        <f>SUM(H2111:M2111)</f>
        <v>1990</v>
      </c>
      <c r="AE2111" s="3">
        <f>SUM(N2111:R2111)</f>
        <v>21</v>
      </c>
    </row>
    <row r="2112" spans="1:31" x14ac:dyDescent="0.3">
      <c r="A2112" s="3">
        <v>1995</v>
      </c>
      <c r="B2112" s="3" t="s">
        <v>32</v>
      </c>
      <c r="C2112" s="3" t="s">
        <v>25</v>
      </c>
      <c r="D2112" s="3">
        <v>80617</v>
      </c>
      <c r="E2112" s="3">
        <v>0</v>
      </c>
      <c r="F2112" s="3">
        <v>0</v>
      </c>
      <c r="G2112" s="3">
        <v>41194</v>
      </c>
      <c r="H2112" s="3">
        <v>594</v>
      </c>
      <c r="I2112" s="3">
        <v>51</v>
      </c>
      <c r="J2112" s="3">
        <v>631</v>
      </c>
      <c r="K2112" s="3">
        <v>72</v>
      </c>
      <c r="L2112" s="3">
        <v>55</v>
      </c>
      <c r="M2112" s="3">
        <v>32</v>
      </c>
      <c r="N2112" s="3">
        <v>1</v>
      </c>
      <c r="O2112" s="3">
        <v>4</v>
      </c>
      <c r="P2112" s="3">
        <v>6</v>
      </c>
      <c r="Q2112" s="3">
        <v>8</v>
      </c>
      <c r="R2112" s="3">
        <v>2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0</v>
      </c>
      <c r="Y2112" s="3">
        <v>3</v>
      </c>
      <c r="Z2112" s="3">
        <v>11</v>
      </c>
      <c r="AA2112" s="3">
        <v>0</v>
      </c>
      <c r="AB2112" s="3">
        <f>SUM(S2111+U2111+V2111+T2111+W2111)</f>
        <v>1</v>
      </c>
      <c r="AC2112" s="3" t="str">
        <f>_xlfn.IFS(
  D2112&lt;30000, "Low",
  D2112&lt;60000, "Mid",
  D2112&lt;90000, "Upper-Mid",
  D2112&gt;=90000, "High"
)</f>
        <v>Upper-Mid</v>
      </c>
      <c r="AD2112" s="3">
        <f>SUM(H2112:M2112)</f>
        <v>1435</v>
      </c>
      <c r="AE2112" s="3">
        <f>SUM(N2112:R2112)</f>
        <v>21</v>
      </c>
    </row>
    <row r="2113" spans="1:31" x14ac:dyDescent="0.3">
      <c r="A2113" s="3">
        <v>1995</v>
      </c>
      <c r="B2113" s="3" t="s">
        <v>32</v>
      </c>
      <c r="C2113" s="3" t="s">
        <v>25</v>
      </c>
      <c r="D2113" s="3">
        <v>83257</v>
      </c>
      <c r="E2113" s="3">
        <v>0</v>
      </c>
      <c r="F2113" s="3">
        <v>0</v>
      </c>
      <c r="G2113" s="3">
        <v>41170</v>
      </c>
      <c r="H2113" s="3">
        <v>536</v>
      </c>
      <c r="I2113" s="3">
        <v>27</v>
      </c>
      <c r="J2113" s="3">
        <v>590</v>
      </c>
      <c r="K2113" s="3">
        <v>38</v>
      </c>
      <c r="L2113" s="3">
        <v>107</v>
      </c>
      <c r="M2113" s="3">
        <v>67</v>
      </c>
      <c r="N2113" s="3">
        <v>1</v>
      </c>
      <c r="O2113" s="3">
        <v>5</v>
      </c>
      <c r="P2113" s="3">
        <v>10</v>
      </c>
      <c r="Q2113" s="3">
        <v>12</v>
      </c>
      <c r="R2113" s="3">
        <v>6</v>
      </c>
      <c r="S2113" s="3">
        <v>1</v>
      </c>
      <c r="T2113" s="3">
        <v>0</v>
      </c>
      <c r="U2113" s="3">
        <v>1</v>
      </c>
      <c r="V2113" s="3">
        <v>0</v>
      </c>
      <c r="W2113" s="3">
        <v>0</v>
      </c>
      <c r="X2113" s="3">
        <v>1</v>
      </c>
      <c r="Y2113" s="3">
        <v>3</v>
      </c>
      <c r="Z2113" s="3">
        <v>11</v>
      </c>
      <c r="AA2113" s="3">
        <v>1</v>
      </c>
      <c r="AB2113" s="3">
        <f>SUM(S2112+U2112+V2112+T2112+W2112)</f>
        <v>0</v>
      </c>
      <c r="AC2113" s="3" t="str">
        <f>_xlfn.IFS(
  D2113&lt;30000, "Low",
  D2113&lt;60000, "Mid",
  D2113&lt;90000, "Upper-Mid",
  D2113&gt;=90000, "High"
)</f>
        <v>Upper-Mid</v>
      </c>
      <c r="AD2113" s="3">
        <f>SUM(H2113:M2113)</f>
        <v>1365</v>
      </c>
      <c r="AE2113" s="3">
        <f>SUM(N2113:R2113)</f>
        <v>34</v>
      </c>
    </row>
    <row r="2114" spans="1:31" x14ac:dyDescent="0.3">
      <c r="A2114" s="3">
        <v>1995</v>
      </c>
      <c r="B2114" s="3" t="s">
        <v>24</v>
      </c>
      <c r="C2114" s="3" t="s">
        <v>25</v>
      </c>
      <c r="D2114" s="3">
        <v>34824</v>
      </c>
      <c r="E2114" s="3">
        <v>0</v>
      </c>
      <c r="F2114" s="3">
        <v>0</v>
      </c>
      <c r="G2114" s="3">
        <v>41724</v>
      </c>
      <c r="H2114" s="3">
        <v>4</v>
      </c>
      <c r="I2114" s="3">
        <v>2</v>
      </c>
      <c r="J2114" s="3">
        <v>11</v>
      </c>
      <c r="K2114" s="3">
        <v>2</v>
      </c>
      <c r="L2114" s="3">
        <v>0</v>
      </c>
      <c r="M2114" s="3">
        <v>4</v>
      </c>
      <c r="N2114" s="3">
        <v>1</v>
      </c>
      <c r="O2114" s="3">
        <v>1</v>
      </c>
      <c r="P2114" s="3">
        <v>0</v>
      </c>
      <c r="Q2114" s="3">
        <v>2</v>
      </c>
      <c r="R2114" s="3">
        <v>6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3</v>
      </c>
      <c r="Z2114" s="3">
        <v>11</v>
      </c>
      <c r="AA2114" s="3">
        <v>0</v>
      </c>
      <c r="AB2114" s="3">
        <f>SUM(S2113+U2113+V2113+T2113+W2113)</f>
        <v>2</v>
      </c>
      <c r="AC2114" s="3" t="str">
        <f>_xlfn.IFS(
  D2114&lt;30000, "Low",
  D2114&lt;60000, "Mid",
  D2114&lt;90000, "Upper-Mid",
  D2114&gt;=90000, "High"
)</f>
        <v>Mid</v>
      </c>
      <c r="AD2114" s="3">
        <f>SUM(H2114:M2114)</f>
        <v>23</v>
      </c>
      <c r="AE2114" s="3">
        <f>SUM(N2114:R2114)</f>
        <v>10</v>
      </c>
    </row>
    <row r="2115" spans="1:31" x14ac:dyDescent="0.3">
      <c r="A2115" s="3">
        <v>1995</v>
      </c>
      <c r="B2115" s="3" t="s">
        <v>24</v>
      </c>
      <c r="C2115" s="3" t="s">
        <v>25</v>
      </c>
      <c r="D2115" s="3">
        <v>34824</v>
      </c>
      <c r="E2115" s="3">
        <v>0</v>
      </c>
      <c r="F2115" s="3">
        <v>0</v>
      </c>
      <c r="G2115" s="3">
        <v>41724</v>
      </c>
      <c r="H2115" s="3">
        <v>4</v>
      </c>
      <c r="I2115" s="3">
        <v>2</v>
      </c>
      <c r="J2115" s="3">
        <v>11</v>
      </c>
      <c r="K2115" s="3">
        <v>2</v>
      </c>
      <c r="L2115" s="3">
        <v>0</v>
      </c>
      <c r="M2115" s="3">
        <v>4</v>
      </c>
      <c r="N2115" s="3">
        <v>1</v>
      </c>
      <c r="O2115" s="3">
        <v>1</v>
      </c>
      <c r="P2115" s="3">
        <v>0</v>
      </c>
      <c r="Q2115" s="3">
        <v>2</v>
      </c>
      <c r="R2115" s="3">
        <v>6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0</v>
      </c>
      <c r="Y2115" s="3">
        <v>3</v>
      </c>
      <c r="Z2115" s="3">
        <v>11</v>
      </c>
      <c r="AA2115" s="3">
        <v>0</v>
      </c>
      <c r="AB2115" s="3">
        <f>SUM(S2114+U2114+V2114+T2114+W2114)</f>
        <v>0</v>
      </c>
      <c r="AC2115" s="3" t="str">
        <f>_xlfn.IFS(
  D2115&lt;30000, "Low",
  D2115&lt;60000, "Mid",
  D2115&lt;90000, "Upper-Mid",
  D2115&gt;=90000, "High"
)</f>
        <v>Mid</v>
      </c>
      <c r="AD2115" s="3">
        <f>SUM(H2115:M2115)</f>
        <v>23</v>
      </c>
      <c r="AE2115" s="3">
        <f>SUM(N2115:R2115)</f>
        <v>10</v>
      </c>
    </row>
    <row r="2116" spans="1:31" x14ac:dyDescent="0.3">
      <c r="A2116" s="3">
        <v>1995</v>
      </c>
      <c r="B2116" s="3" t="s">
        <v>24</v>
      </c>
      <c r="C2116" s="3" t="s">
        <v>25</v>
      </c>
      <c r="D2116" s="3">
        <v>71163</v>
      </c>
      <c r="E2116" s="3">
        <v>0</v>
      </c>
      <c r="F2116" s="3">
        <v>0</v>
      </c>
      <c r="G2116" s="3">
        <v>41707</v>
      </c>
      <c r="H2116" s="3">
        <v>283</v>
      </c>
      <c r="I2116" s="3">
        <v>17</v>
      </c>
      <c r="J2116" s="3">
        <v>372</v>
      </c>
      <c r="K2116" s="3">
        <v>138</v>
      </c>
      <c r="L2116" s="3">
        <v>106</v>
      </c>
      <c r="M2116" s="3">
        <v>44</v>
      </c>
      <c r="N2116" s="3">
        <v>1</v>
      </c>
      <c r="O2116" s="3">
        <v>3</v>
      </c>
      <c r="P2116" s="3">
        <v>8</v>
      </c>
      <c r="Q2116" s="3">
        <v>12</v>
      </c>
      <c r="R2116" s="3">
        <v>1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3</v>
      </c>
      <c r="Z2116" s="3">
        <v>11</v>
      </c>
      <c r="AA2116" s="3">
        <v>0</v>
      </c>
      <c r="AB2116" s="3">
        <f>SUM(S2115+U2115+V2115+T2115+W2115)</f>
        <v>0</v>
      </c>
      <c r="AC2116" s="3" t="str">
        <f>_xlfn.IFS(
  D2116&lt;30000, "Low",
  D2116&lt;60000, "Mid",
  D2116&lt;90000, "Upper-Mid",
  D2116&gt;=90000, "High"
)</f>
        <v>Upper-Mid</v>
      </c>
      <c r="AD2116" s="3">
        <f>SUM(H2116:M2116)</f>
        <v>960</v>
      </c>
      <c r="AE2116" s="3">
        <f>SUM(N2116:R2116)</f>
        <v>25</v>
      </c>
    </row>
    <row r="2117" spans="1:31" x14ac:dyDescent="0.3">
      <c r="A2117" s="3">
        <v>1996</v>
      </c>
      <c r="B2117" s="3" t="s">
        <v>31</v>
      </c>
      <c r="C2117" s="3" t="s">
        <v>28</v>
      </c>
      <c r="D2117" s="3">
        <v>14421</v>
      </c>
      <c r="E2117" s="3">
        <v>0</v>
      </c>
      <c r="F2117" s="3">
        <v>0</v>
      </c>
      <c r="G2117" s="3">
        <v>41687</v>
      </c>
      <c r="H2117" s="3">
        <v>0</v>
      </c>
      <c r="I2117" s="3">
        <v>0</v>
      </c>
      <c r="J2117" s="3">
        <v>2</v>
      </c>
      <c r="K2117" s="3">
        <v>3</v>
      </c>
      <c r="L2117" s="3">
        <v>3</v>
      </c>
      <c r="M2117" s="3">
        <v>8</v>
      </c>
      <c r="N2117" s="3">
        <v>1</v>
      </c>
      <c r="O2117" s="3">
        <v>1</v>
      </c>
      <c r="P2117" s="3">
        <v>0</v>
      </c>
      <c r="Q2117" s="3">
        <v>2</v>
      </c>
      <c r="R2117" s="3">
        <v>5</v>
      </c>
      <c r="S2117" s="3">
        <v>1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3</v>
      </c>
      <c r="Z2117" s="3">
        <v>11</v>
      </c>
      <c r="AA2117" s="3">
        <v>0</v>
      </c>
      <c r="AB2117" s="3">
        <f>SUM(S2116+U2116+V2116+T2116+W2116)</f>
        <v>0</v>
      </c>
      <c r="AC2117" s="3" t="str">
        <f>_xlfn.IFS(
  D2117&lt;30000, "Low",
  D2117&lt;60000, "Mid",
  D2117&lt;90000, "Upper-Mid",
  D2117&gt;=90000, "High"
)</f>
        <v>Low</v>
      </c>
      <c r="AD2117" s="3">
        <f>SUM(H2117:M2117)</f>
        <v>16</v>
      </c>
      <c r="AE2117" s="3">
        <f>SUM(N2117:R2117)</f>
        <v>9</v>
      </c>
    </row>
    <row r="2118" spans="1:31" x14ac:dyDescent="0.3">
      <c r="A2118" s="3">
        <v>1996</v>
      </c>
      <c r="B2118" s="3" t="s">
        <v>32</v>
      </c>
      <c r="C2118" s="3" t="s">
        <v>28</v>
      </c>
      <c r="D2118" s="3">
        <v>7500</v>
      </c>
      <c r="E2118" s="3">
        <v>0</v>
      </c>
      <c r="F2118" s="3">
        <v>0</v>
      </c>
      <c r="G2118" s="3">
        <v>41222</v>
      </c>
      <c r="H2118" s="3">
        <v>3</v>
      </c>
      <c r="I2118" s="3">
        <v>18</v>
      </c>
      <c r="J2118" s="3">
        <v>14</v>
      </c>
      <c r="K2118" s="3">
        <v>15</v>
      </c>
      <c r="L2118" s="3">
        <v>22</v>
      </c>
      <c r="M2118" s="3">
        <v>50</v>
      </c>
      <c r="N2118" s="3">
        <v>3</v>
      </c>
      <c r="O2118" s="3">
        <v>3</v>
      </c>
      <c r="P2118" s="3">
        <v>1</v>
      </c>
      <c r="Q2118" s="3">
        <v>3</v>
      </c>
      <c r="R2118" s="3">
        <v>9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3</v>
      </c>
      <c r="Z2118" s="3">
        <v>11</v>
      </c>
      <c r="AA2118" s="3">
        <v>1</v>
      </c>
      <c r="AB2118" s="3">
        <f>SUM(S2117+U2117+V2117+T2117+W2117)</f>
        <v>1</v>
      </c>
      <c r="AC2118" s="3" t="str">
        <f>_xlfn.IFS(
  D2118&lt;30000, "Low",
  D2118&lt;60000, "Mid",
  D2118&lt;90000, "Upper-Mid",
  D2118&gt;=90000, "High"
)</f>
        <v>Low</v>
      </c>
      <c r="AD2118" s="3">
        <f>SUM(H2118:M2118)</f>
        <v>122</v>
      </c>
      <c r="AE2118" s="3">
        <f>SUM(N2118:R2118)</f>
        <v>19</v>
      </c>
    </row>
    <row r="2119" spans="1:31" x14ac:dyDescent="0.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</row>
    <row r="2120" spans="1:31" x14ac:dyDescent="0.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</row>
    <row r="2121" spans="1:31" x14ac:dyDescent="0.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</row>
    <row r="2122" spans="1:31" x14ac:dyDescent="0.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</row>
    <row r="2123" spans="1:31" x14ac:dyDescent="0.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</row>
    <row r="2124" spans="1:31" x14ac:dyDescent="0.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</row>
    <row r="2125" spans="1:31" x14ac:dyDescent="0.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</row>
    <row r="2126" spans="1:31" x14ac:dyDescent="0.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</row>
    <row r="2127" spans="1:31" x14ac:dyDescent="0.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</row>
    <row r="2128" spans="1:31" x14ac:dyDescent="0.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</row>
    <row r="2129" spans="1:31" x14ac:dyDescent="0.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</row>
    <row r="2130" spans="1:31" x14ac:dyDescent="0.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</row>
    <row r="2131" spans="1:31" x14ac:dyDescent="0.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</row>
    <row r="2132" spans="1:31" x14ac:dyDescent="0.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</row>
    <row r="2133" spans="1:31" x14ac:dyDescent="0.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</row>
    <row r="2134" spans="1:31" x14ac:dyDescent="0.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</row>
    <row r="2135" spans="1:31" x14ac:dyDescent="0.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</row>
    <row r="2136" spans="1:31" x14ac:dyDescent="0.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</row>
    <row r="2137" spans="1:31" x14ac:dyDescent="0.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</row>
    <row r="2138" spans="1:31" x14ac:dyDescent="0.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</row>
    <row r="2139" spans="1:31" x14ac:dyDescent="0.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</row>
    <row r="2140" spans="1:31" x14ac:dyDescent="0.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</row>
    <row r="2141" spans="1:31" x14ac:dyDescent="0.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</row>
    <row r="2142" spans="1:31" x14ac:dyDescent="0.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</row>
    <row r="2143" spans="1:31" x14ac:dyDescent="0.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</row>
    <row r="2144" spans="1:31" x14ac:dyDescent="0.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</row>
    <row r="2145" spans="1:31" x14ac:dyDescent="0.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</row>
    <row r="2146" spans="1:31" x14ac:dyDescent="0.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</row>
    <row r="2147" spans="1:31" x14ac:dyDescent="0.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</row>
    <row r="2148" spans="1:31" x14ac:dyDescent="0.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</row>
    <row r="2149" spans="1:31" x14ac:dyDescent="0.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</row>
    <row r="2150" spans="1:31" x14ac:dyDescent="0.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</row>
    <row r="2151" spans="1:31" x14ac:dyDescent="0.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</row>
    <row r="2152" spans="1:31" x14ac:dyDescent="0.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</row>
    <row r="2153" spans="1:31" x14ac:dyDescent="0.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</row>
    <row r="2154" spans="1:31" x14ac:dyDescent="0.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</row>
    <row r="2155" spans="1:31" x14ac:dyDescent="0.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</row>
    <row r="2156" spans="1:31" x14ac:dyDescent="0.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</row>
    <row r="2157" spans="1:31" x14ac:dyDescent="0.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</row>
    <row r="2158" spans="1:31" x14ac:dyDescent="0.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</row>
    <row r="2159" spans="1:31" x14ac:dyDescent="0.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</row>
    <row r="2160" spans="1:31" x14ac:dyDescent="0.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</row>
    <row r="2161" spans="1:31" x14ac:dyDescent="0.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</row>
    <row r="2162" spans="1:31" x14ac:dyDescent="0.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</row>
    <row r="2163" spans="1:31" x14ac:dyDescent="0.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</row>
    <row r="2164" spans="1:31" x14ac:dyDescent="0.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</row>
    <row r="2165" spans="1:31" x14ac:dyDescent="0.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</row>
    <row r="2166" spans="1:31" x14ac:dyDescent="0.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</row>
    <row r="2167" spans="1:31" x14ac:dyDescent="0.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</row>
    <row r="2168" spans="1:31" x14ac:dyDescent="0.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</row>
    <row r="2169" spans="1:31" x14ac:dyDescent="0.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</row>
    <row r="2170" spans="1:31" x14ac:dyDescent="0.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</row>
    <row r="2171" spans="1:31" x14ac:dyDescent="0.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</row>
    <row r="2172" spans="1:31" x14ac:dyDescent="0.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</row>
    <row r="2173" spans="1:31" x14ac:dyDescent="0.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</row>
    <row r="2174" spans="1:31" x14ac:dyDescent="0.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</row>
    <row r="2175" spans="1:31" x14ac:dyDescent="0.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</row>
    <row r="2176" spans="1:31" x14ac:dyDescent="0.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</row>
    <row r="2177" spans="1:31" x14ac:dyDescent="0.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</row>
    <row r="2178" spans="1:31" x14ac:dyDescent="0.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</row>
    <row r="2179" spans="1:31" x14ac:dyDescent="0.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</row>
    <row r="2180" spans="1:31" x14ac:dyDescent="0.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</row>
    <row r="2181" spans="1:31" x14ac:dyDescent="0.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</row>
    <row r="2182" spans="1:31" x14ac:dyDescent="0.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</row>
    <row r="2183" spans="1:31" x14ac:dyDescent="0.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</row>
    <row r="2184" spans="1:31" x14ac:dyDescent="0.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</row>
    <row r="2185" spans="1:31" x14ac:dyDescent="0.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</row>
    <row r="2186" spans="1:31" x14ac:dyDescent="0.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</row>
    <row r="2187" spans="1:31" x14ac:dyDescent="0.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</row>
    <row r="2188" spans="1:31" x14ac:dyDescent="0.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</row>
    <row r="2189" spans="1:31" x14ac:dyDescent="0.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</row>
    <row r="2190" spans="1:31" x14ac:dyDescent="0.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</row>
    <row r="2191" spans="1:31" x14ac:dyDescent="0.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</row>
    <row r="2192" spans="1:31" x14ac:dyDescent="0.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</row>
    <row r="2193" spans="1:31" x14ac:dyDescent="0.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</row>
    <row r="2194" spans="1:31" x14ac:dyDescent="0.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</row>
    <row r="2195" spans="1:31" x14ac:dyDescent="0.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</row>
    <row r="2196" spans="1:31" x14ac:dyDescent="0.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</row>
    <row r="2197" spans="1:31" x14ac:dyDescent="0.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</row>
    <row r="2198" spans="1:31" x14ac:dyDescent="0.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</row>
    <row r="2199" spans="1:31" x14ac:dyDescent="0.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</row>
    <row r="2200" spans="1:31" x14ac:dyDescent="0.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</row>
    <row r="2201" spans="1:31" x14ac:dyDescent="0.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</row>
    <row r="2202" spans="1:31" x14ac:dyDescent="0.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</row>
    <row r="2203" spans="1:31" x14ac:dyDescent="0.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</row>
    <row r="2204" spans="1:31" x14ac:dyDescent="0.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</row>
    <row r="2205" spans="1:31" x14ac:dyDescent="0.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</row>
    <row r="2206" spans="1:31" x14ac:dyDescent="0.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</row>
    <row r="2207" spans="1:31" x14ac:dyDescent="0.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</row>
    <row r="2208" spans="1:31" x14ac:dyDescent="0.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</row>
    <row r="2209" spans="1:31" x14ac:dyDescent="0.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</row>
    <row r="2210" spans="1:31" x14ac:dyDescent="0.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</row>
    <row r="2211" spans="1:31" x14ac:dyDescent="0.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</row>
    <row r="2212" spans="1:31" x14ac:dyDescent="0.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</row>
    <row r="2213" spans="1:31" x14ac:dyDescent="0.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</row>
    <row r="2214" spans="1:31" x14ac:dyDescent="0.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</row>
    <row r="2215" spans="1:31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</row>
    <row r="2216" spans="1:31" x14ac:dyDescent="0.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</row>
    <row r="2217" spans="1:31" x14ac:dyDescent="0.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</row>
    <row r="2218" spans="1:31" x14ac:dyDescent="0.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</row>
    <row r="2219" spans="1:31" x14ac:dyDescent="0.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</row>
    <row r="2220" spans="1:31" x14ac:dyDescent="0.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</row>
    <row r="2221" spans="1:31" x14ac:dyDescent="0.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</row>
    <row r="2222" spans="1:31" x14ac:dyDescent="0.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</row>
    <row r="2223" spans="1:31" x14ac:dyDescent="0.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</row>
    <row r="2224" spans="1:31" x14ac:dyDescent="0.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</row>
    <row r="2225" spans="1:31" x14ac:dyDescent="0.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</row>
    <row r="2226" spans="1:31" x14ac:dyDescent="0.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</row>
    <row r="2227" spans="1:31" x14ac:dyDescent="0.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</row>
    <row r="2228" spans="1:31" x14ac:dyDescent="0.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</row>
    <row r="2229" spans="1:31" x14ac:dyDescent="0.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</row>
    <row r="2230" spans="1:31" x14ac:dyDescent="0.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</row>
    <row r="2231" spans="1:31" x14ac:dyDescent="0.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</row>
    <row r="2232" spans="1:31" x14ac:dyDescent="0.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</row>
    <row r="2233" spans="1:31" x14ac:dyDescent="0.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</row>
    <row r="2234" spans="1:31" x14ac:dyDescent="0.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</row>
    <row r="2235" spans="1:31" x14ac:dyDescent="0.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</row>
    <row r="2236" spans="1:31" x14ac:dyDescent="0.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</row>
    <row r="2237" spans="1:31" x14ac:dyDescent="0.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</row>
    <row r="2238" spans="1:31" x14ac:dyDescent="0.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</row>
    <row r="2239" spans="1:31" x14ac:dyDescent="0.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</row>
    <row r="2240" spans="1:31" x14ac:dyDescent="0.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</row>
    <row r="2241" spans="1:31" x14ac:dyDescent="0.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</row>
  </sheetData>
  <dataConsolidate/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F A A B Q S w M E F A A C A A g A g y Y 6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C D J j p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y Y 6 W w d m u d T 5 A Q A A C g U A A B M A H A B G b 3 J t d W x h c y 9 T Z W N 0 a W 9 u M S 5 t I K I Y A C i g F A A A A A A A A A A A A A A A A A A A A A A A A A A A A I W U U W v b Q A z H 3 w P 5 D o f 7 k o A J J G s H W 8 l D 5 z R b G C l d n K 1 s 7 Q j K W Y 2 P n e / M S U 4 b Q r / 7 l K W j Y / Y 8 v 9 j W 7 y + d d C c d o W b j n U q P 7 + F 5 t 9 P t U A 4 B M 1 V A + I F s 3 G a l o S j B b J w a K 4 v c 7 S h 5 U l 8 F j W J J a D u Y e F 0 V 6 L g 3 N R Y H i X c s P 9 S L J m / v 0 O I W G J W F N a k M G B Q 4 s D t i Z U Q V H O W m V P f e Z h j u 6 i s O N G 2 j f n w 7 Q W s K I / p x d N J j W P e j W C X e V o W j 8 e h N r C 6 d 9 p k 4 j o e j s 1 G s P l W e M e W d x f H L 5 + D K O / z e j 4 / 5 n 0 S f C d X U B M l k 4 R 8 U k P q A I F l Q J E U t Y S 0 O 1 8 E X 4 v 1 s 7 x 1 L j t X t s / 3 C 2 l S D h U B j D t W f o Z M c 3 A b V c l f i S 7 R l A E f 3 P h T H x A + Q e i 1 p x P t 9 N J t I o T P H r 0 8 H B / 1 T r P b R V 4 S w e m c C 5 3 V 2 m V U a D i c p i M W o G B / 5 F 5 l D M A x 2 l T J w R T U 8 k w 0 s s B 7 w o 8 n y R r B E d M 1 k w q u k I h Y W f i 8 j 5 3 5 k C 9 T o 9 K 7 u N H d 8 Y x x S I 5 m G y n A z m i O w H I e U / Q / B 1 F D e K k g f E N t D v J f u P A g a 6 F V V T B A s X U t n 5 E B N + Y v k B t f t g k T m w v p N u y h l H / C / C 3 0 x J H s 1 l x F s a I 8 L r b F k z J K i f N V K T 1 v p W S s d t t J R n S a + K C 0 Y V y f f V o k n P t w n o L k J L 3 C L r m p o w g V S 6 R 3 9 R Z 7 6 3 Y 5 x T V N 6 / h N Q S w E C L Q A U A A I A C A C D J j p b d P k t R q Y A A A D 2 A A A A E g A A A A A A A A A A A A A A A A A A A A A A Q 2 9 u Z m l n L 1 B h Y 2 t h Z 2 U u e G 1 s U E s B A i 0 A F A A C A A g A g y Y 6 W w / K 6 a u k A A A A 6 Q A A A B M A A A A A A A A A A A A A A A A A 8 g A A A F t D b 2 5 0 Z W 5 0 X 1 R 5 c G V z X S 5 4 b W x Q S w E C L Q A U A A I A C A C D J j p b B 2 a 5 1 P k B A A A K B Q A A E w A A A A A A A A A A A A A A A A D j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G g A A A A A A A M I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N h Z j A 2 M G Y t Y z J l O C 0 0 O G F l L W E 2 M z Q t M D g x O T c 4 N 2 E 3 M G R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Y X J r Z X R p b m d f Y 2 F t c G F p Z 2 4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V U M j M 6 M j I 6 M D E u M T M y N z A 4 M F o i I C 8 + P E V u d H J 5 I F R 5 c G U 9 I k Z p b G x D b 2 x 1 b W 5 U e X B l c y I g V m F s d W U 9 I n N B d 0 1 H Q m d N R E F 3 a 0 R B d 0 1 E Q X d N R E F 3 T U R B d 0 1 E Q X d N R E F 3 T U R B d 0 0 9 I i A v P j x F b n R y e S B U e X B l P S J G a W x s Q 2 9 s d W 1 u T m F t Z X M i I F Z h b H V l P S J z W y Z x d W 9 0 O 0 l E J n F 1 b 3 Q 7 L C Z x d W 9 0 O 1 l l Y X J f Q m l y d G g m c X V v d D s s J n F 1 b 3 Q 7 R W R 1 Y 2 F 0 a W 9 u J n F 1 b 3 Q 7 L C Z x d W 9 0 O 0 1 h c m l 0 Y W x f U 3 R h d H V z J n F 1 b 3 Q 7 L C Z x d W 9 0 O 0 l u Y 2 9 t Z S Z x d W 9 0 O y w m c X V v d D t L a W R o b 2 1 l J n F 1 b 3 Q 7 L C Z x d W 9 0 O 1 R l Z W 5 o b 2 1 l J n F 1 b 3 Q 7 L C Z x d W 9 0 O 0 R 0 X 0 N 1 c 3 R v b W V y J n F 1 b 3 Q 7 L C Z x d W 9 0 O 1 J l Y 2 V u Y 3 k m c X V v d D s s J n F 1 b 3 Q 7 T W 5 0 V 2 l u Z X M m c X V v d D s s J n F 1 b 3 Q 7 T W 5 0 R n J 1 a X R z J n F 1 b 3 Q 7 L C Z x d W 9 0 O 0 1 u d E 1 l Y X R Q c m 9 k d W N 0 c y Z x d W 9 0 O y w m c X V v d D t N b n R G a X N o U H J v Z H V j d H M m c X V v d D s s J n F 1 b 3 Q 7 T W 5 0 U 3 d l Z X R Q c m 9 k d W N 0 c y Z x d W 9 0 O y w m c X V v d D t N b n R H b 2 x k U H J v Z H M m c X V v d D s s J n F 1 b 3 Q 7 T n V t R G V h b H N Q d X J j a G F z Z X M m c X V v d D s s J n F 1 b 3 Q 7 T n V t V 2 V i U H V y Y 2 h h c 2 V z J n F 1 b 3 Q 7 L C Z x d W 9 0 O 0 5 1 b U N h d G F s b 2 d Q d X J j a G F z Z X M m c X V v d D s s J n F 1 b 3 Q 7 T n V t U 3 R v c m V Q d X J j a G F z Z X M m c X V v d D s s J n F 1 b 3 Q 7 T n V t V 2 V i V m l z a X R z T W 9 u d G g m c X V v d D s s J n F 1 b 3 Q 7 Q W N j Z X B 0 Z W R D b X A z J n F 1 b 3 Q 7 L C Z x d W 9 0 O 0 F j Y 2 V w d G V k Q 2 1 w N C Z x d W 9 0 O y w m c X V v d D t B Y 2 N l c H R l Z E N t c D U m c X V v d D s s J n F 1 b 3 Q 7 Q W N j Z X B 0 Z W R D b X A x J n F 1 b 3 Q 7 L C Z x d W 9 0 O 0 F j Y 2 V w d G V k Q 2 1 w M i Z x d W 9 0 O y w m c X V v d D t D b 2 1 w b G F p b i Z x d W 9 0 O y w m c X V v d D t a X 0 N v c 3 R D b 2 5 0 Y W N 0 J n F 1 b 3 Q 7 L C Z x d W 9 0 O 1 p f U m V 2 Z W 5 1 Z S Z x d W 9 0 O y w m c X V v d D t S Z X N w b 2 5 z Z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d G l u Z 1 9 j Y W 1 w Y W l n b i 9 D a G F u Z 2 U g V H l w Z S 5 7 S U Q s M H 0 m c X V v d D s s J n F 1 b 3 Q 7 U 2 V j d G l v b j E v b W F y a 2 V 0 a W 5 n X 2 N h b X B h a W d u L 0 N o Y W 5 n Z S B U e X B l L n t Z Z W F y X 0 J p c n R o L D F 9 J n F 1 b 3 Q 7 L C Z x d W 9 0 O 1 N l Y 3 R p b 2 4 x L 2 1 h c m t l d G l u Z 1 9 j Y W 1 w Y W l n b i 9 D a G F u Z 2 U g V H l w Z S 5 7 R W R 1 Y 2 F 0 a W 9 u L D J 9 J n F 1 b 3 Q 7 L C Z x d W 9 0 O 1 N l Y 3 R p b 2 4 x L 2 1 h c m t l d G l u Z 1 9 j Y W 1 w Y W l n b i 9 D a G F u Z 2 U g V H l w Z S 5 7 T W F y a X R h b F 9 T d G F 0 d X M s M 3 0 m c X V v d D s s J n F 1 b 3 Q 7 U 2 V j d G l v b j E v b W F y a 2 V 0 a W 5 n X 2 N h b X B h a W d u L 0 N o Y W 5 n Z S B U e X B l L n t J b m N v b W U s N H 0 m c X V v d D s s J n F 1 b 3 Q 7 U 2 V j d G l v b j E v b W F y a 2 V 0 a W 5 n X 2 N h b X B h a W d u L 0 N o Y W 5 n Z S B U e X B l L n t L a W R o b 2 1 l L D V 9 J n F 1 b 3 Q 7 L C Z x d W 9 0 O 1 N l Y 3 R p b 2 4 x L 2 1 h c m t l d G l u Z 1 9 j Y W 1 w Y W l n b i 9 D a G F u Z 2 U g V H l w Z S 5 7 V G V l b m h v b W U s N n 0 m c X V v d D s s J n F 1 b 3 Q 7 U 2 V j d G l v b j E v b W F y a 2 V 0 a W 5 n X 2 N h b X B h a W d u L 0 N o Y W 5 n Z S B U e X B l L n t E d F 9 D d X N 0 b 2 1 l c i w 3 f S Z x d W 9 0 O y w m c X V v d D t T Z W N 0 a W 9 u M S 9 t Y X J r Z X R p b m d f Y 2 F t c G F p Z 2 4 v Q 2 h h b m d l I F R 5 c G U u e 1 J l Y 2 V u Y 3 k s O H 0 m c X V v d D s s J n F 1 b 3 Q 7 U 2 V j d G l v b j E v b W F y a 2 V 0 a W 5 n X 2 N h b X B h a W d u L 0 N o Y W 5 n Z S B U e X B l L n t N b n R X a W 5 l c y w 5 f S Z x d W 9 0 O y w m c X V v d D t T Z W N 0 a W 9 u M S 9 t Y X J r Z X R p b m d f Y 2 F t c G F p Z 2 4 v Q 2 h h b m d l I F R 5 c G U u e 0 1 u d E Z y d W l 0 c y w x M H 0 m c X V v d D s s J n F 1 b 3 Q 7 U 2 V j d G l v b j E v b W F y a 2 V 0 a W 5 n X 2 N h b X B h a W d u L 0 N o Y W 5 n Z S B U e X B l L n t N b n R N Z W F 0 U H J v Z H V j d H M s M T F 9 J n F 1 b 3 Q 7 L C Z x d W 9 0 O 1 N l Y 3 R p b 2 4 x L 2 1 h c m t l d G l u Z 1 9 j Y W 1 w Y W l n b i 9 D a G F u Z 2 U g V H l w Z S 5 7 T W 5 0 R m l z a F B y b 2 R 1 Y 3 R z L D E y f S Z x d W 9 0 O y w m c X V v d D t T Z W N 0 a W 9 u M S 9 t Y X J r Z X R p b m d f Y 2 F t c G F p Z 2 4 v Q 2 h h b m d l I F R 5 c G U u e 0 1 u d F N 3 Z W V 0 U H J v Z H V j d H M s M T N 9 J n F 1 b 3 Q 7 L C Z x d W 9 0 O 1 N l Y 3 R p b 2 4 x L 2 1 h c m t l d G l u Z 1 9 j Y W 1 w Y W l n b i 9 D a G F u Z 2 U g V H l w Z S 5 7 T W 5 0 R 2 9 s Z F B y b 2 R z L D E 0 f S Z x d W 9 0 O y w m c X V v d D t T Z W N 0 a W 9 u M S 9 t Y X J r Z X R p b m d f Y 2 F t c G F p Z 2 4 v Q 2 h h b m d l I F R 5 c G U u e 0 5 1 b U R l Y W x z U H V y Y 2 h h c 2 V z L D E 1 f S Z x d W 9 0 O y w m c X V v d D t T Z W N 0 a W 9 u M S 9 t Y X J r Z X R p b m d f Y 2 F t c G F p Z 2 4 v Q 2 h h b m d l I F R 5 c G U u e 0 5 1 b V d l Y l B 1 c m N o Y X N l c y w x N n 0 m c X V v d D s s J n F 1 b 3 Q 7 U 2 V j d G l v b j E v b W F y a 2 V 0 a W 5 n X 2 N h b X B h a W d u L 0 N o Y W 5 n Z S B U e X B l L n t O d W 1 D Y X R h b G 9 n U H V y Y 2 h h c 2 V z L D E 3 f S Z x d W 9 0 O y w m c X V v d D t T Z W N 0 a W 9 u M S 9 t Y X J r Z X R p b m d f Y 2 F t c G F p Z 2 4 v Q 2 h h b m d l I F R 5 c G U u e 0 5 1 b V N 0 b 3 J l U H V y Y 2 h h c 2 V z L D E 4 f S Z x d W 9 0 O y w m c X V v d D t T Z W N 0 a W 9 u M S 9 t Y X J r Z X R p b m d f Y 2 F t c G F p Z 2 4 v Q 2 h h b m d l I F R 5 c G U u e 0 5 1 b V d l Y l Z p c 2 l 0 c 0 1 v b n R o L D E 5 f S Z x d W 9 0 O y w m c X V v d D t T Z W N 0 a W 9 u M S 9 t Y X J r Z X R p b m d f Y 2 F t c G F p Z 2 4 v Q 2 h h b m d l I F R 5 c G U u e 0 F j Y 2 V w d G V k Q 2 1 w M y w y M H 0 m c X V v d D s s J n F 1 b 3 Q 7 U 2 V j d G l v b j E v b W F y a 2 V 0 a W 5 n X 2 N h b X B h a W d u L 0 N o Y W 5 n Z S B U e X B l L n t B Y 2 N l c H R l Z E N t c D Q s M j F 9 J n F 1 b 3 Q 7 L C Z x d W 9 0 O 1 N l Y 3 R p b 2 4 x L 2 1 h c m t l d G l u Z 1 9 j Y W 1 w Y W l n b i 9 D a G F u Z 2 U g V H l w Z S 5 7 Q W N j Z X B 0 Z W R D b X A 1 L D I y f S Z x d W 9 0 O y w m c X V v d D t T Z W N 0 a W 9 u M S 9 t Y X J r Z X R p b m d f Y 2 F t c G F p Z 2 4 v Q 2 h h b m d l I F R 5 c G U u e 0 F j Y 2 V w d G V k Q 2 1 w M S w y M 3 0 m c X V v d D s s J n F 1 b 3 Q 7 U 2 V j d G l v b j E v b W F y a 2 V 0 a W 5 n X 2 N h b X B h a W d u L 0 N o Y W 5 n Z S B U e X B l L n t B Y 2 N l c H R l Z E N t c D I s M j R 9 J n F 1 b 3 Q 7 L C Z x d W 9 0 O 1 N l Y 3 R p b 2 4 x L 2 1 h c m t l d G l u Z 1 9 j Y W 1 w Y W l n b i 9 D a G F u Z 2 U g V H l w Z S 5 7 Q 2 9 t c G x h a W 4 s M j V 9 J n F 1 b 3 Q 7 L C Z x d W 9 0 O 1 N l Y 3 R p b 2 4 x L 2 1 h c m t l d G l u Z 1 9 j Y W 1 w Y W l n b i 9 D a G F u Z 2 U g V H l w Z S 5 7 W l 9 D b 3 N 0 Q 2 9 u d G F j d C w y N n 0 m c X V v d D s s J n F 1 b 3 Q 7 U 2 V j d G l v b j E v b W F y a 2 V 0 a W 5 n X 2 N h b X B h a W d u L 0 N o Y W 5 n Z S B U e X B l L n t a X 1 J l d m V u d W U s M j d 9 J n F 1 b 3 Q 7 L C Z x d W 9 0 O 1 N l Y 3 R p b 2 4 x L 2 1 h c m t l d G l u Z 1 9 j Y W 1 w Y W l n b i 9 D a G F u Z 2 U g V H l w Z S 5 7 U m V z c G 9 u c 2 U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t Y X J r Z X R p b m d f Y 2 F t c G F p Z 2 4 v Q 2 h h b m d l I F R 5 c G U u e 0 l E L D B 9 J n F 1 b 3 Q 7 L C Z x d W 9 0 O 1 N l Y 3 R p b 2 4 x L 2 1 h c m t l d G l u Z 1 9 j Y W 1 w Y W l n b i 9 D a G F u Z 2 U g V H l w Z S 5 7 W W V h c l 9 C a X J 0 a C w x f S Z x d W 9 0 O y w m c X V v d D t T Z W N 0 a W 9 u M S 9 t Y X J r Z X R p b m d f Y 2 F t c G F p Z 2 4 v Q 2 h h b m d l I F R 5 c G U u e 0 V k d W N h d G l v b i w y f S Z x d W 9 0 O y w m c X V v d D t T Z W N 0 a W 9 u M S 9 t Y X J r Z X R p b m d f Y 2 F t c G F p Z 2 4 v Q 2 h h b m d l I F R 5 c G U u e 0 1 h c m l 0 Y W x f U 3 R h d H V z L D N 9 J n F 1 b 3 Q 7 L C Z x d W 9 0 O 1 N l Y 3 R p b 2 4 x L 2 1 h c m t l d G l u Z 1 9 j Y W 1 w Y W l n b i 9 D a G F u Z 2 U g V H l w Z S 5 7 S W 5 j b 2 1 l L D R 9 J n F 1 b 3 Q 7 L C Z x d W 9 0 O 1 N l Y 3 R p b 2 4 x L 2 1 h c m t l d G l u Z 1 9 j Y W 1 w Y W l n b i 9 D a G F u Z 2 U g V H l w Z S 5 7 S 2 l k a G 9 t Z S w 1 f S Z x d W 9 0 O y w m c X V v d D t T Z W N 0 a W 9 u M S 9 t Y X J r Z X R p b m d f Y 2 F t c G F p Z 2 4 v Q 2 h h b m d l I F R 5 c G U u e 1 R l Z W 5 o b 2 1 l L D Z 9 J n F 1 b 3 Q 7 L C Z x d W 9 0 O 1 N l Y 3 R p b 2 4 x L 2 1 h c m t l d G l u Z 1 9 j Y W 1 w Y W l n b i 9 D a G F u Z 2 U g V H l w Z S 5 7 R H R f Q 3 V z d G 9 t Z X I s N 3 0 m c X V v d D s s J n F 1 b 3 Q 7 U 2 V j d G l v b j E v b W F y a 2 V 0 a W 5 n X 2 N h b X B h a W d u L 0 N o Y W 5 n Z S B U e X B l L n t S Z W N l b m N 5 L D h 9 J n F 1 b 3 Q 7 L C Z x d W 9 0 O 1 N l Y 3 R p b 2 4 x L 2 1 h c m t l d G l u Z 1 9 j Y W 1 w Y W l n b i 9 D a G F u Z 2 U g V H l w Z S 5 7 T W 5 0 V 2 l u Z X M s O X 0 m c X V v d D s s J n F 1 b 3 Q 7 U 2 V j d G l v b j E v b W F y a 2 V 0 a W 5 n X 2 N h b X B h a W d u L 0 N o Y W 5 n Z S B U e X B l L n t N b n R G c n V p d H M s M T B 9 J n F 1 b 3 Q 7 L C Z x d W 9 0 O 1 N l Y 3 R p b 2 4 x L 2 1 h c m t l d G l u Z 1 9 j Y W 1 w Y W l n b i 9 D a G F u Z 2 U g V H l w Z S 5 7 T W 5 0 T W V h d F B y b 2 R 1 Y 3 R z L D E x f S Z x d W 9 0 O y w m c X V v d D t T Z W N 0 a W 9 u M S 9 t Y X J r Z X R p b m d f Y 2 F t c G F p Z 2 4 v Q 2 h h b m d l I F R 5 c G U u e 0 1 u d E Z p c 2 h Q c m 9 k d W N 0 c y w x M n 0 m c X V v d D s s J n F 1 b 3 Q 7 U 2 V j d G l v b j E v b W F y a 2 V 0 a W 5 n X 2 N h b X B h a W d u L 0 N o Y W 5 n Z S B U e X B l L n t N b n R T d 2 V l d F B y b 2 R 1 Y 3 R z L D E z f S Z x d W 9 0 O y w m c X V v d D t T Z W N 0 a W 9 u M S 9 t Y X J r Z X R p b m d f Y 2 F t c G F p Z 2 4 v Q 2 h h b m d l I F R 5 c G U u e 0 1 u d E d v b G R Q c m 9 k c y w x N H 0 m c X V v d D s s J n F 1 b 3 Q 7 U 2 V j d G l v b j E v b W F y a 2 V 0 a W 5 n X 2 N h b X B h a W d u L 0 N o Y W 5 n Z S B U e X B l L n t O d W 1 E Z W F s c 1 B 1 c m N o Y X N l c y w x N X 0 m c X V v d D s s J n F 1 b 3 Q 7 U 2 V j d G l v b j E v b W F y a 2 V 0 a W 5 n X 2 N h b X B h a W d u L 0 N o Y W 5 n Z S B U e X B l L n t O d W 1 X Z W J Q d X J j a G F z Z X M s M T Z 9 J n F 1 b 3 Q 7 L C Z x d W 9 0 O 1 N l Y 3 R p b 2 4 x L 2 1 h c m t l d G l u Z 1 9 j Y W 1 w Y W l n b i 9 D a G F u Z 2 U g V H l w Z S 5 7 T n V t Q 2 F 0 Y W x v Z 1 B 1 c m N o Y X N l c y w x N 3 0 m c X V v d D s s J n F 1 b 3 Q 7 U 2 V j d G l v b j E v b W F y a 2 V 0 a W 5 n X 2 N h b X B h a W d u L 0 N o Y W 5 n Z S B U e X B l L n t O d W 1 T d G 9 y Z V B 1 c m N o Y X N l c y w x O H 0 m c X V v d D s s J n F 1 b 3 Q 7 U 2 V j d G l v b j E v b W F y a 2 V 0 a W 5 n X 2 N h b X B h a W d u L 0 N o Y W 5 n Z S B U e X B l L n t O d W 1 X Z W J W a X N p d H N N b 2 5 0 a C w x O X 0 m c X V v d D s s J n F 1 b 3 Q 7 U 2 V j d G l v b j E v b W F y a 2 V 0 a W 5 n X 2 N h b X B h a W d u L 0 N o Y W 5 n Z S B U e X B l L n t B Y 2 N l c H R l Z E N t c D M s M j B 9 J n F 1 b 3 Q 7 L C Z x d W 9 0 O 1 N l Y 3 R p b 2 4 x L 2 1 h c m t l d G l u Z 1 9 j Y W 1 w Y W l n b i 9 D a G F u Z 2 U g V H l w Z S 5 7 Q W N j Z X B 0 Z W R D b X A 0 L D I x f S Z x d W 9 0 O y w m c X V v d D t T Z W N 0 a W 9 u M S 9 t Y X J r Z X R p b m d f Y 2 F t c G F p Z 2 4 v Q 2 h h b m d l I F R 5 c G U u e 0 F j Y 2 V w d G V k Q 2 1 w N S w y M n 0 m c X V v d D s s J n F 1 b 3 Q 7 U 2 V j d G l v b j E v b W F y a 2 V 0 a W 5 n X 2 N h b X B h a W d u L 0 N o Y W 5 n Z S B U e X B l L n t B Y 2 N l c H R l Z E N t c D E s M j N 9 J n F 1 b 3 Q 7 L C Z x d W 9 0 O 1 N l Y 3 R p b 2 4 x L 2 1 h c m t l d G l u Z 1 9 j Y W 1 w Y W l n b i 9 D a G F u Z 2 U g V H l w Z S 5 7 Q W N j Z X B 0 Z W R D b X A y L D I 0 f S Z x d W 9 0 O y w m c X V v d D t T Z W N 0 a W 9 u M S 9 t Y X J r Z X R p b m d f Y 2 F t c G F p Z 2 4 v Q 2 h h b m d l I F R 5 c G U u e 0 N v b X B s Y W l u L D I 1 f S Z x d W 9 0 O y w m c X V v d D t T Z W N 0 a W 9 u M S 9 t Y X J r Z X R p b m d f Y 2 F t c G F p Z 2 4 v Q 2 h h b m d l I F R 5 c G U u e 1 p f Q 2 9 z d E N v b n R h Y 3 Q s M j Z 9 J n F 1 b 3 Q 7 L C Z x d W 9 0 O 1 N l Y 3 R p b 2 4 x L 2 1 h c m t l d G l u Z 1 9 j Y W 1 w Y W l n b i 9 D a G F u Z 2 U g V H l w Z S 5 7 W l 9 S Z X Z l b n V l L D I 3 f S Z x d W 9 0 O y w m c X V v d D t T Z W N 0 a W 9 u M S 9 t Y X J r Z X R p b m d f Y 2 F t c G F p Z 2 4 v Q 2 h h b m d l I F R 5 c G U u e 1 J l c 3 B v b n N l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X J r Z X R p b m d f Y 2 F t c G F p Z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4 X 1 p c s m g k m D F J c k c 3 4 Y A g A A A A A C A A A A A A A Q Z g A A A A E A A C A A A A A B S 9 9 Q S 3 l l t f F J 6 f b 5 V i L q D 9 S 5 a c z b b a o y 5 O q 2 E r j U V Q A A A A A O g A A A A A I A A C A A A A B e R b Y f M x 8 n t A C D V L X c P v g e B E G 8 Z 6 / t 8 + l P R r o w u a r f g 1 A A A A C F m A n M 7 j Z Y u d W W V g G z + n J W l 0 r G 5 N p A p G O l k g a k 0 D 7 B N g H u N J W S 8 9 h x n i 1 0 t 9 y a o v o i + a f 5 z p N s j p d d Z L o y 8 e r s n X I f + 1 9 E C R U G k B 6 I 6 q J U 3 U A A A A B r 6 6 1 B / 0 h G 9 H v u o a v b H 2 d 3 K X 4 L m S u v x b a s l S 7 e V R 7 u h M I n z R Q k 1 R 0 N J f V W 8 A U f 7 D Z s c C 2 e 1 c a m w W / R F y J K 8 c N 4 < / D a t a M a s h u p > 
</file>

<file path=customXml/itemProps1.xml><?xml version="1.0" encoding="utf-8"?>
<ds:datastoreItem xmlns:ds="http://schemas.openxmlformats.org/officeDocument/2006/customXml" ds:itemID="{2CAB10F5-D44F-460F-AE22-EA8066D2D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marketing_campaign clean datase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Narasimha Rao Rolla</dc:creator>
  <cp:lastModifiedBy>Narasimha Rao Rolla</cp:lastModifiedBy>
  <dcterms:created xsi:type="dcterms:W3CDTF">2025-09-22T10:08:03Z</dcterms:created>
  <dcterms:modified xsi:type="dcterms:W3CDTF">2025-09-25T23:23:54Z</dcterms:modified>
</cp:coreProperties>
</file>